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activeTab="1"/>
  </bookViews>
  <sheets>
    <sheet name="empleados" sheetId="1" r:id="rId1"/>
    <sheet name="DIETAS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3" i="1"/>
  <c r="H107" i="1"/>
  <c r="L107" i="1" s="1"/>
  <c r="H105" i="1"/>
  <c r="L105" i="1" s="1"/>
  <c r="H97" i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07" i="1" l="1"/>
</calcChain>
</file>

<file path=xl/sharedStrings.xml><?xml version="1.0" encoding="utf-8"?>
<sst xmlns="http://schemas.openxmlformats.org/spreadsheetml/2006/main" count="353" uniqueCount="193">
  <si>
    <t>No.</t>
  </si>
  <si>
    <t>NOMBRE DEL EMPLEADO</t>
  </si>
  <si>
    <t>PUESTO NOMINAL</t>
  </si>
  <si>
    <t>RENGLON</t>
  </si>
  <si>
    <t>COMPLE MENTO SALARIAL RENGLON (012)</t>
  </si>
  <si>
    <t>BONIF.PROFESIONAL RENGLÓN 014</t>
  </si>
  <si>
    <t>BONIFICACIÓN DECRETO         37-2001         RENGLÓN 015</t>
  </si>
  <si>
    <t>TOTAL     SUELDO DEVENGADO</t>
  </si>
  <si>
    <t>DIETAS</t>
  </si>
  <si>
    <t>VIATICOS</t>
  </si>
  <si>
    <t xml:space="preserve">SUELDO BASE </t>
  </si>
  <si>
    <t>BONIF. X ANTIGÜEDAD REN.013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</si>
  <si>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</si>
  <si>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</si>
  <si>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</si>
  <si>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</si>
  <si>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PUESTO</t>
  </si>
  <si>
    <t>NOMBRE</t>
  </si>
  <si>
    <t xml:space="preserve">VACANTE </t>
  </si>
  <si>
    <t>Tatiana Michelle  Morales  Ordoñez</t>
  </si>
  <si>
    <t>Paula Clariza Angulo Méndez</t>
  </si>
  <si>
    <t xml:space="preserve">Técnico en Gestión y Cooperación </t>
  </si>
  <si>
    <t>Dra. Glenda Carol Martínez Franco</t>
  </si>
  <si>
    <t xml:space="preserve">Subdirectora General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</si>
  <si>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</si>
  <si>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</si>
  <si>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</si>
  <si>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</si>
  <si>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</si>
  <si>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</si>
  <si>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</si>
  <si>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>Karen Jannette Cardona Pérez</t>
  </si>
  <si>
    <t xml:space="preserve">Sandra  Noemí Castellanos Otzoy </t>
  </si>
  <si>
    <t>Asistente Secretarial de Participación Ciudadana</t>
  </si>
  <si>
    <t>Rocío Esmeralda García Muñoz</t>
  </si>
  <si>
    <t>Lic. Pedro Danilo Toledo Hernández</t>
  </si>
  <si>
    <t>Carmen Esmeralda Lima Joge</t>
  </si>
  <si>
    <t>Técnico en Justicia y Seguridad Ciudadana</t>
  </si>
  <si>
    <t>Lic. Edvin Gabriel Escobar Morales</t>
  </si>
  <si>
    <t>Yoselin Mariela Quiroa Mateo</t>
  </si>
  <si>
    <t>María Magdalena Huwart Raymundo</t>
  </si>
  <si>
    <t>Lic. Esteban Alexander Gómez Toj</t>
  </si>
  <si>
    <t>Lic. Ricardo Augusto Echeverria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</si>
  <si>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</si>
  <si>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</si>
  <si>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</si>
  <si>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</si>
  <si>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</si>
  <si>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</si>
  <si>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</si>
  <si>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Wuilian Valentín Guamuch Tacatic</t>
  </si>
  <si>
    <t>Lic. Alex Hipólito Tzib Chub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</si>
  <si>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</si>
  <si>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</si>
  <si>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</si>
  <si>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</si>
  <si>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</si>
  <si>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</si>
  <si>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Dulce Esmeralda Zúñiga  Estrada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</si>
  <si>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</si>
  <si>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</si>
  <si>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</si>
  <si>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</si>
  <si>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</si>
  <si>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</si>
  <si>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</si>
  <si>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</si>
  <si>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</si>
  <si>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</si>
  <si>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</si>
  <si>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</si>
  <si>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Lic. Nestor Raciel Mazariegos Morales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</si>
  <si>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</si>
  <si>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</si>
  <si>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</si>
  <si>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</si>
  <si>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</si>
  <si>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</si>
  <si>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</si>
  <si>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</si>
  <si>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</si>
  <si>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</si>
  <si>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</si>
  <si>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</si>
  <si>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</si>
  <si>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</si>
  <si>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</si>
  <si>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</si>
  <si>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</si>
  <si>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</si>
  <si>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</si>
  <si>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Francisca Yovana Aguilar Arias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</si>
  <si>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</si>
  <si>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</si>
  <si>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</si>
  <si>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</si>
  <si>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</si>
  <si>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</si>
  <si>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</si>
  <si>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</si>
  <si>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</si>
  <si>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</si>
  <si>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</si>
  <si>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</si>
  <si>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</si>
  <si>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José Joaquin González Juarez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</si>
  <si>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</si>
  <si>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</si>
  <si>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</si>
  <si>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</si>
  <si>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</si>
  <si>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</si>
  <si>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</si>
  <si>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</si>
  <si>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Lic. Oscar Leonel Monzón  Guzmán </t>
  </si>
  <si>
    <t xml:space="preserve">Director Financiero </t>
  </si>
  <si>
    <t xml:space="preserve">Asistente Dirección Financiera </t>
  </si>
  <si>
    <t>Jairon Yovany Espadero Pérez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</si>
  <si>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</si>
  <si>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</si>
  <si>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</si>
  <si>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</si>
  <si>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</si>
  <si>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</si>
  <si>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</si>
  <si>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</si>
  <si>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</si>
  <si>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</si>
  <si>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</si>
  <si>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 xml:space="preserve">Asesora Jurídica </t>
  </si>
  <si>
    <t>Director Recursos Humanos</t>
  </si>
  <si>
    <t xml:space="preserve">Elva Elizabeth Ixchel Cholotio Cervantes 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</si>
  <si>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</si>
  <si>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</si>
  <si>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</si>
  <si>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</si>
  <si>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</si>
  <si>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</si>
  <si>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Julio 2020</t>
    </r>
  </si>
  <si>
    <t>ROSA IDALIA ALDANA SALGUERO</t>
  </si>
  <si>
    <t>Presidente</t>
  </si>
  <si>
    <t>KARINA MARIBEL RODRIGUEZ</t>
  </si>
  <si>
    <t>Vicepresidente</t>
  </si>
  <si>
    <t>JUAN FRANCISCO SIPAQUE SHET</t>
  </si>
  <si>
    <t>ARLENI AURELIA SOTO MURALLES</t>
  </si>
  <si>
    <t>Secretaria</t>
  </si>
  <si>
    <t>FLORINDA OLIVIA JEREZ DE LEON DE MENDEZ</t>
  </si>
  <si>
    <t>Vocal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</si>
  <si>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</si>
  <si>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</si>
  <si>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r>
      <t xml:space="preserve">DIRECTORA GENERAL INTERINA: </t>
    </r>
    <r>
      <rPr>
        <sz val="11"/>
        <color theme="1"/>
        <rFont val="Century Gothic"/>
        <family val="2"/>
      </rPr>
      <t>Dra.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Glenda Carol Martínez Franco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</si>
  <si>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</si>
  <si>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t xml:space="preserve">Directora General Interina </t>
  </si>
  <si>
    <t xml:space="preserve">Asistente Secretarial para la Subdirección General </t>
  </si>
  <si>
    <t>Licda. Maria del Rosario Hernández Dardón</t>
  </si>
  <si>
    <t>Directora Técnica Interina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</si>
  <si>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</si>
  <si>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</si>
  <si>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</si>
  <si>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</si>
  <si>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 xml:space="preserve">Claudia María Rojas Niño 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</si>
  <si>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</si>
  <si>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</si>
  <si>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</si>
  <si>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</si>
  <si>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</si>
  <si>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Licda. Silvia Cristina López Capir</t>
  </si>
  <si>
    <t>Lic. Byron Enrique Villanueva González</t>
  </si>
  <si>
    <t>Lic. Evelyn Janeth Salazar Sáenz</t>
  </si>
  <si>
    <t>Lic. Selman Manfredo Barrios Díaz</t>
  </si>
  <si>
    <t>Licda. Thalia Leticia Hidalgo Aldana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</si>
  <si>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</si>
  <si>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</si>
  <si>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</si>
  <si>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</si>
  <si>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</si>
  <si>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</si>
  <si>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</si>
  <si>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</si>
  <si>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</si>
  <si>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</si>
  <si>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</si>
  <si>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</si>
  <si>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>Licda. Ana Noelia Gomez</t>
  </si>
  <si>
    <t>Auditora Interina</t>
  </si>
  <si>
    <t>Licda. Elvira Teresa Subuyuj Quiej</t>
  </si>
  <si>
    <t xml:space="preserve">Milda Marili Moscoso Osorio </t>
  </si>
  <si>
    <t>Técnico en Procuración</t>
  </si>
  <si>
    <t>Lic. Marvin Estuardo Velásquez Nájera</t>
  </si>
  <si>
    <t>Técnico de Nóminas</t>
  </si>
  <si>
    <t>Asistente Secretarial de Recursos Humanos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</si>
  <si>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13 de Agosto del 2020</t>
    </r>
  </si>
  <si>
    <t>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</si>
</sst>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11" xfId="0" applyFont="1" applyBorder="1"/>
    <xf numFmtId="49" fontId="3" fillId="0" borderId="11" xfId="0" applyNumberFormat="1" applyFont="1" applyBorder="1"/>
    <xf numFmtId="164" fontId="3" fillId="0" borderId="11" xfId="0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opLeftCell="A34" workbookViewId="0">
      <selection activeCell="F108" sqref="F108"/>
    </sheetView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21.85546875" customWidth="1"/>
    <col min="9" max="9" width="16.5703125" customWidth="1"/>
    <col min="12" max="12" width="15.140625" customWidth="1"/>
  </cols>
  <sheetData>
    <row r="1" spans="1:12" s="7" customFormat="1" ht="16.5" x14ac:dyDescent="0.3">
      <c r="A1" s="53" t="s">
        <v>12</v>
      </c>
      <c r="B1" s="53"/>
      <c r="C1" s="53"/>
      <c r="D1" s="53"/>
      <c r="E1" s="53"/>
      <c r="F1" s="53"/>
      <c r="G1" s="53"/>
      <c r="H1" s="53"/>
    </row>
    <row r="2" spans="1:12" s="7" customFormat="1" ht="16.5" x14ac:dyDescent="0.3">
      <c r="A2" s="26" t="s">
        <v>13</v>
      </c>
    </row>
    <row r="3" spans="1:12" s="7" customFormat="1" ht="16.5" x14ac:dyDescent="0.3">
      <c r="A3" s="26" t="s">
        <v>14</v>
      </c>
    </row>
    <row r="4" spans="1:12" s="7" customFormat="1" ht="16.5" x14ac:dyDescent="0.3">
      <c r="A4" s="26" t="s">
        <v>148</v>
      </c>
    </row>
    <row r="5" spans="1:12" s="7" customFormat="1" ht="16.5" x14ac:dyDescent="0.3">
      <c r="A5" s="26" t="s">
        <v>15</v>
      </c>
      <c r="C5" s="27" t="s">
        <v>149</v>
      </c>
    </row>
    <row r="6" spans="1:12" s="7" customFormat="1" ht="16.5" x14ac:dyDescent="0.3">
      <c r="A6" s="27" t="s">
        <v>150</v>
      </c>
    </row>
    <row r="7" spans="1:12" s="7" customFormat="1" ht="16.5" x14ac:dyDescent="0.3">
      <c r="A7" s="26" t="s">
        <v>151</v>
      </c>
    </row>
    <row r="8" spans="1:12" s="7" customFormat="1" ht="16.5" x14ac:dyDescent="0.3">
      <c r="A8" s="26" t="s">
        <v>191</v>
      </c>
    </row>
    <row r="9" spans="1:12" s="7" customFormat="1" ht="16.5" x14ac:dyDescent="0.3">
      <c r="A9" s="26" t="s">
        <v>138</v>
      </c>
    </row>
    <row r="10" spans="1:12" ht="15.75" thickBot="1" x14ac:dyDescent="0.3"/>
    <row r="11" spans="1:12" ht="57.75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10</v>
      </c>
      <c r="F11" s="4" t="s">
        <v>4</v>
      </c>
      <c r="G11" s="3" t="s">
        <v>11</v>
      </c>
      <c r="H11" s="5" t="s">
        <v>5</v>
      </c>
      <c r="I11" s="3" t="s">
        <v>6</v>
      </c>
      <c r="J11" s="6" t="s">
        <v>8</v>
      </c>
      <c r="K11" s="6" t="s">
        <v>9</v>
      </c>
      <c r="L11" s="6" t="s">
        <v>7</v>
      </c>
    </row>
    <row r="12" spans="1:12" ht="27.75" thickBot="1" x14ac:dyDescent="0.3">
      <c r="A12" s="8">
        <v>1</v>
      </c>
      <c r="B12" s="28" t="s">
        <v>22</v>
      </c>
      <c r="C12" s="29" t="s">
        <v>152</v>
      </c>
      <c r="D12" s="48" t="s">
        <v>136</v>
      </c>
      <c r="E12" s="11">
        <v>19000</v>
      </c>
      <c r="F12" s="11">
        <v>1000</v>
      </c>
      <c r="G12" s="11">
        <v>0</v>
      </c>
      <c r="H12" s="11">
        <v>375</v>
      </c>
      <c r="I12" s="12">
        <v>250</v>
      </c>
      <c r="J12" s="49">
        <v>0</v>
      </c>
      <c r="K12" s="12">
        <v>0</v>
      </c>
      <c r="L12" s="49">
        <f>+E12+F12+G12+H12+I12+J12+K12</f>
        <v>20625</v>
      </c>
    </row>
    <row r="13" spans="1:12" ht="27.75" thickBot="1" x14ac:dyDescent="0.3">
      <c r="A13" s="9">
        <f>+A12+1</f>
        <v>2</v>
      </c>
      <c r="B13" s="30" t="s">
        <v>19</v>
      </c>
      <c r="C13" s="31" t="s">
        <v>175</v>
      </c>
      <c r="D13" s="48" t="s">
        <v>136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50">
        <v>0</v>
      </c>
      <c r="K13" s="50">
        <v>0</v>
      </c>
      <c r="L13" s="49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30" t="s">
        <v>20</v>
      </c>
      <c r="C14" s="31" t="s">
        <v>175</v>
      </c>
      <c r="D14" s="48" t="s">
        <v>136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50">
        <v>0</v>
      </c>
      <c r="K14" s="50">
        <v>0</v>
      </c>
      <c r="L14" s="49">
        <f t="shared" si="0"/>
        <v>6285</v>
      </c>
    </row>
    <row r="15" spans="1:12" ht="27.75" thickBot="1" x14ac:dyDescent="0.3">
      <c r="A15" s="9">
        <f t="shared" ref="A15" si="1">+A14+1</f>
        <v>4</v>
      </c>
      <c r="B15" s="30" t="s">
        <v>18</v>
      </c>
      <c r="C15" s="31" t="s">
        <v>21</v>
      </c>
      <c r="D15" s="48" t="s">
        <v>135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50">
        <v>0</v>
      </c>
      <c r="K15" s="50">
        <v>0</v>
      </c>
      <c r="L15" s="49">
        <f t="shared" si="0"/>
        <v>8625</v>
      </c>
    </row>
    <row r="16" spans="1:12" ht="17.25" thickBot="1" x14ac:dyDescent="0.3">
      <c r="A16" s="9">
        <f>+A15+1</f>
        <v>5</v>
      </c>
      <c r="B16" s="32" t="s">
        <v>18</v>
      </c>
      <c r="C16" s="33" t="s">
        <v>23</v>
      </c>
      <c r="D16" s="48" t="s">
        <v>135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50">
        <v>0</v>
      </c>
      <c r="K16" s="50">
        <v>0</v>
      </c>
      <c r="L16" s="49">
        <f t="shared" si="0"/>
        <v>16625</v>
      </c>
    </row>
    <row r="17" spans="1:12" ht="27.75" thickBot="1" x14ac:dyDescent="0.3">
      <c r="A17" s="9">
        <f>+A16+1</f>
        <v>6</v>
      </c>
      <c r="B17" s="32" t="s">
        <v>24</v>
      </c>
      <c r="C17" s="33" t="s">
        <v>153</v>
      </c>
      <c r="D17" s="48" t="s">
        <v>135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50">
        <v>0</v>
      </c>
      <c r="K17" s="50">
        <v>0</v>
      </c>
      <c r="L17" s="49">
        <f t="shared" si="0"/>
        <v>4750</v>
      </c>
    </row>
    <row r="18" spans="1:12" ht="27.75" thickBot="1" x14ac:dyDescent="0.3">
      <c r="A18" s="9">
        <v>7</v>
      </c>
      <c r="B18" s="51" t="s">
        <v>18</v>
      </c>
      <c r="C18" s="52" t="s">
        <v>137</v>
      </c>
      <c r="D18" s="48" t="s">
        <v>135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50">
        <v>0</v>
      </c>
      <c r="K18" s="50">
        <v>0</v>
      </c>
      <c r="L18" s="49">
        <f>+E18+F18+G18+H18+I18+J18+K18</f>
        <v>8625</v>
      </c>
    </row>
    <row r="19" spans="1:12" ht="27.75" thickBot="1" x14ac:dyDescent="0.3">
      <c r="A19" s="9">
        <v>8</v>
      </c>
      <c r="B19" s="34" t="s">
        <v>154</v>
      </c>
      <c r="C19" s="35" t="s">
        <v>155</v>
      </c>
      <c r="D19" s="48" t="s">
        <v>135</v>
      </c>
      <c r="E19" s="13">
        <v>10000</v>
      </c>
      <c r="F19" s="13">
        <v>500</v>
      </c>
      <c r="G19" s="13">
        <v>0</v>
      </c>
      <c r="H19" s="13">
        <v>0</v>
      </c>
      <c r="I19" s="14">
        <v>250</v>
      </c>
      <c r="J19" s="50">
        <v>0</v>
      </c>
      <c r="K19" s="50"/>
      <c r="L19" s="49">
        <f t="shared" si="0"/>
        <v>10750</v>
      </c>
    </row>
    <row r="20" spans="1:12" ht="17.25" thickBot="1" x14ac:dyDescent="0.3">
      <c r="A20" s="9">
        <f t="shared" ref="A20:A83" si="2">+A19+1</f>
        <v>9</v>
      </c>
      <c r="B20" s="34" t="s">
        <v>25</v>
      </c>
      <c r="C20" s="35" t="s">
        <v>26</v>
      </c>
      <c r="D20" s="48" t="s">
        <v>135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50">
        <v>0</v>
      </c>
      <c r="K20" s="50">
        <v>0</v>
      </c>
      <c r="L20" s="49">
        <f t="shared" si="0"/>
        <v>4750</v>
      </c>
    </row>
    <row r="21" spans="1:12" ht="27.75" thickBot="1" x14ac:dyDescent="0.3">
      <c r="A21" s="9">
        <f t="shared" si="2"/>
        <v>10</v>
      </c>
      <c r="B21" s="34" t="s">
        <v>27</v>
      </c>
      <c r="C21" s="35" t="s">
        <v>28</v>
      </c>
      <c r="D21" s="48" t="s">
        <v>135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50">
        <v>0</v>
      </c>
      <c r="K21" s="50">
        <v>0</v>
      </c>
      <c r="L21" s="49">
        <f t="shared" si="0"/>
        <v>5250</v>
      </c>
    </row>
    <row r="22" spans="1:12" ht="17.25" thickBot="1" x14ac:dyDescent="0.3">
      <c r="A22" s="9">
        <v>11</v>
      </c>
      <c r="B22" s="34" t="s">
        <v>29</v>
      </c>
      <c r="C22" s="35" t="s">
        <v>30</v>
      </c>
      <c r="D22" s="48" t="s">
        <v>135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50">
        <v>0</v>
      </c>
      <c r="K22" s="50">
        <v>0</v>
      </c>
      <c r="L22" s="49">
        <f t="shared" si="0"/>
        <v>7250</v>
      </c>
    </row>
    <row r="23" spans="1:12" ht="27.75" thickBot="1" x14ac:dyDescent="0.3">
      <c r="A23" s="9">
        <f t="shared" si="2"/>
        <v>12</v>
      </c>
      <c r="B23" s="34" t="s">
        <v>31</v>
      </c>
      <c r="C23" s="35" t="s">
        <v>156</v>
      </c>
      <c r="D23" s="48" t="s">
        <v>135</v>
      </c>
      <c r="E23" s="15">
        <v>8500</v>
      </c>
      <c r="F23" s="13">
        <v>500</v>
      </c>
      <c r="G23" s="13">
        <v>0</v>
      </c>
      <c r="H23" s="13">
        <v>375</v>
      </c>
      <c r="I23" s="14">
        <v>250</v>
      </c>
      <c r="J23" s="50">
        <v>0</v>
      </c>
      <c r="K23" s="50">
        <v>0</v>
      </c>
      <c r="L23" s="49">
        <f t="shared" si="0"/>
        <v>9625</v>
      </c>
    </row>
    <row r="24" spans="1:12" ht="27.75" thickBot="1" x14ac:dyDescent="0.3">
      <c r="A24" s="9">
        <f t="shared" si="2"/>
        <v>13</v>
      </c>
      <c r="B24" s="34" t="s">
        <v>32</v>
      </c>
      <c r="C24" s="35" t="s">
        <v>33</v>
      </c>
      <c r="D24" s="48" t="s">
        <v>135</v>
      </c>
      <c r="E24" s="15">
        <v>5000</v>
      </c>
      <c r="F24" s="13">
        <v>500</v>
      </c>
      <c r="G24" s="13"/>
      <c r="H24" s="13"/>
      <c r="I24" s="14">
        <v>250</v>
      </c>
      <c r="J24" s="50">
        <v>0</v>
      </c>
      <c r="K24" s="50">
        <v>0</v>
      </c>
      <c r="L24" s="49">
        <f t="shared" si="0"/>
        <v>5750</v>
      </c>
    </row>
    <row r="25" spans="1:12" ht="27.75" thickBot="1" x14ac:dyDescent="0.3">
      <c r="A25" s="9">
        <f t="shared" si="2"/>
        <v>14</v>
      </c>
      <c r="B25" s="34" t="s">
        <v>34</v>
      </c>
      <c r="C25" s="35" t="s">
        <v>157</v>
      </c>
      <c r="D25" s="48" t="s">
        <v>136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50">
        <v>0</v>
      </c>
      <c r="K25" s="50">
        <v>0</v>
      </c>
      <c r="L25" s="49">
        <f t="shared" si="0"/>
        <v>6800</v>
      </c>
    </row>
    <row r="26" spans="1:12" ht="27.75" thickBot="1" x14ac:dyDescent="0.3">
      <c r="A26" s="9">
        <f t="shared" si="2"/>
        <v>15</v>
      </c>
      <c r="B26" s="34" t="s">
        <v>18</v>
      </c>
      <c r="C26" s="35" t="s">
        <v>157</v>
      </c>
      <c r="D26" s="48" t="s">
        <v>136</v>
      </c>
      <c r="E26" s="11">
        <v>6500</v>
      </c>
      <c r="F26" s="11">
        <v>500</v>
      </c>
      <c r="G26" s="11">
        <v>50</v>
      </c>
      <c r="H26" s="11">
        <v>0</v>
      </c>
      <c r="I26" s="14">
        <v>250</v>
      </c>
      <c r="J26" s="50">
        <v>0</v>
      </c>
      <c r="K26" s="50">
        <v>0</v>
      </c>
      <c r="L26" s="49">
        <f t="shared" si="0"/>
        <v>7300</v>
      </c>
    </row>
    <row r="27" spans="1:12" ht="41.25" thickBot="1" x14ac:dyDescent="0.3">
      <c r="A27" s="9">
        <f t="shared" si="2"/>
        <v>16</v>
      </c>
      <c r="B27" s="34" t="s">
        <v>35</v>
      </c>
      <c r="C27" s="35" t="s">
        <v>158</v>
      </c>
      <c r="D27" s="48" t="s">
        <v>135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50">
        <v>0</v>
      </c>
      <c r="K27" s="50">
        <v>0</v>
      </c>
      <c r="L27" s="49">
        <f t="shared" si="0"/>
        <v>9625</v>
      </c>
    </row>
    <row r="28" spans="1:12" ht="41.25" thickBot="1" x14ac:dyDescent="0.3">
      <c r="A28" s="9">
        <f t="shared" si="2"/>
        <v>17</v>
      </c>
      <c r="B28" s="34" t="s">
        <v>36</v>
      </c>
      <c r="C28" s="35" t="s">
        <v>159</v>
      </c>
      <c r="D28" s="48" t="s">
        <v>135</v>
      </c>
      <c r="E28" s="13">
        <v>6000</v>
      </c>
      <c r="F28" s="13">
        <v>0</v>
      </c>
      <c r="G28" s="13">
        <v>0</v>
      </c>
      <c r="H28" s="18">
        <v>0</v>
      </c>
      <c r="I28" s="14">
        <v>250</v>
      </c>
      <c r="J28" s="50">
        <v>0</v>
      </c>
      <c r="K28" s="50">
        <v>0</v>
      </c>
      <c r="L28" s="49">
        <f t="shared" si="0"/>
        <v>6250</v>
      </c>
    </row>
    <row r="29" spans="1:12" ht="27.75" thickBot="1" x14ac:dyDescent="0.3">
      <c r="A29" s="9">
        <f t="shared" si="2"/>
        <v>18</v>
      </c>
      <c r="B29" s="34" t="s">
        <v>160</v>
      </c>
      <c r="C29" s="35" t="s">
        <v>37</v>
      </c>
      <c r="D29" s="48" t="s">
        <v>135</v>
      </c>
      <c r="E29" s="13">
        <v>4500</v>
      </c>
      <c r="F29" s="13">
        <v>0</v>
      </c>
      <c r="G29" s="13">
        <v>0</v>
      </c>
      <c r="H29" s="18">
        <v>0</v>
      </c>
      <c r="I29" s="14">
        <v>250</v>
      </c>
      <c r="J29" s="50">
        <v>0</v>
      </c>
      <c r="K29" s="50">
        <v>0</v>
      </c>
      <c r="L29" s="49">
        <f t="shared" si="0"/>
        <v>4750</v>
      </c>
    </row>
    <row r="30" spans="1:12" ht="27.75" thickBot="1" x14ac:dyDescent="0.3">
      <c r="A30" s="9">
        <f t="shared" si="2"/>
        <v>19</v>
      </c>
      <c r="B30" s="34" t="s">
        <v>38</v>
      </c>
      <c r="C30" s="35" t="s">
        <v>161</v>
      </c>
      <c r="D30" s="48" t="s">
        <v>135</v>
      </c>
      <c r="E30" s="13">
        <v>8500</v>
      </c>
      <c r="F30" s="13">
        <v>500</v>
      </c>
      <c r="G30" s="13">
        <v>0</v>
      </c>
      <c r="H30" s="13">
        <v>375</v>
      </c>
      <c r="I30" s="14">
        <v>250</v>
      </c>
      <c r="J30" s="50">
        <v>0</v>
      </c>
      <c r="K30" s="50">
        <v>0</v>
      </c>
      <c r="L30" s="49">
        <f t="shared" si="0"/>
        <v>9625</v>
      </c>
    </row>
    <row r="31" spans="1:12" ht="41.25" thickBot="1" x14ac:dyDescent="0.3">
      <c r="A31" s="9">
        <f t="shared" si="2"/>
        <v>20</v>
      </c>
      <c r="B31" s="34" t="s">
        <v>39</v>
      </c>
      <c r="C31" s="35" t="s">
        <v>162</v>
      </c>
      <c r="D31" s="48" t="s">
        <v>135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50">
        <v>0</v>
      </c>
      <c r="K31" s="50">
        <v>0</v>
      </c>
      <c r="L31" s="49">
        <f t="shared" si="0"/>
        <v>4750</v>
      </c>
    </row>
    <row r="32" spans="1:12" ht="27.75" thickBot="1" x14ac:dyDescent="0.3">
      <c r="A32" s="9">
        <f t="shared" si="2"/>
        <v>21</v>
      </c>
      <c r="B32" s="34" t="s">
        <v>40</v>
      </c>
      <c r="C32" s="35" t="s">
        <v>163</v>
      </c>
      <c r="D32" s="48" t="s">
        <v>135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50">
        <v>0</v>
      </c>
      <c r="K32" s="50">
        <v>0</v>
      </c>
      <c r="L32" s="49">
        <f t="shared" si="0"/>
        <v>6750</v>
      </c>
    </row>
    <row r="33" spans="1:12" ht="27.75" thickBot="1" x14ac:dyDescent="0.3">
      <c r="A33" s="9">
        <f t="shared" si="2"/>
        <v>22</v>
      </c>
      <c r="B33" s="34" t="s">
        <v>18</v>
      </c>
      <c r="C33" s="35" t="s">
        <v>163</v>
      </c>
      <c r="D33" s="48" t="s">
        <v>135</v>
      </c>
      <c r="E33" s="15">
        <v>6500</v>
      </c>
      <c r="F33" s="13">
        <v>500</v>
      </c>
      <c r="G33" s="13">
        <v>0</v>
      </c>
      <c r="H33" s="13">
        <v>0</v>
      </c>
      <c r="I33" s="14">
        <v>250</v>
      </c>
      <c r="J33" s="50">
        <v>0</v>
      </c>
      <c r="K33" s="50">
        <v>0</v>
      </c>
      <c r="L33" s="49">
        <f t="shared" si="0"/>
        <v>7250</v>
      </c>
    </row>
    <row r="34" spans="1:12" ht="41.25" thickBot="1" x14ac:dyDescent="0.3">
      <c r="A34" s="9">
        <f t="shared" si="2"/>
        <v>23</v>
      </c>
      <c r="B34" s="34" t="s">
        <v>41</v>
      </c>
      <c r="C34" s="35" t="s">
        <v>164</v>
      </c>
      <c r="D34" s="48" t="s">
        <v>135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50">
        <v>0</v>
      </c>
      <c r="K34" s="50">
        <v>0</v>
      </c>
      <c r="L34" s="49">
        <f t="shared" si="0"/>
        <v>8625</v>
      </c>
    </row>
    <row r="35" spans="1:12" ht="27.75" thickBot="1" x14ac:dyDescent="0.3">
      <c r="A35" s="9">
        <f t="shared" si="2"/>
        <v>24</v>
      </c>
      <c r="B35" s="34" t="s">
        <v>42</v>
      </c>
      <c r="C35" s="35" t="s">
        <v>43</v>
      </c>
      <c r="D35" s="48" t="s">
        <v>135</v>
      </c>
      <c r="E35" s="15">
        <v>6500</v>
      </c>
      <c r="F35" s="13">
        <v>500</v>
      </c>
      <c r="G35" s="13">
        <v>0</v>
      </c>
      <c r="H35" s="18">
        <v>0</v>
      </c>
      <c r="I35" s="14">
        <v>250</v>
      </c>
      <c r="J35" s="50">
        <v>0</v>
      </c>
      <c r="K35" s="50">
        <v>0</v>
      </c>
      <c r="L35" s="49">
        <f t="shared" si="0"/>
        <v>7250</v>
      </c>
    </row>
    <row r="36" spans="1:12" ht="27.75" thickBot="1" x14ac:dyDescent="0.3">
      <c r="A36" s="9">
        <f t="shared" si="2"/>
        <v>25</v>
      </c>
      <c r="B36" s="34" t="s">
        <v>44</v>
      </c>
      <c r="C36" s="35" t="s">
        <v>45</v>
      </c>
      <c r="D36" s="48" t="s">
        <v>135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50">
        <v>0</v>
      </c>
      <c r="K36" s="50">
        <v>0</v>
      </c>
      <c r="L36" s="49">
        <f t="shared" si="0"/>
        <v>6250</v>
      </c>
    </row>
    <row r="37" spans="1:12" ht="27.75" thickBot="1" x14ac:dyDescent="0.3">
      <c r="A37" s="9">
        <f t="shared" si="2"/>
        <v>26</v>
      </c>
      <c r="B37" s="34" t="s">
        <v>18</v>
      </c>
      <c r="C37" s="35" t="s">
        <v>46</v>
      </c>
      <c r="D37" s="48" t="s">
        <v>135</v>
      </c>
      <c r="E37" s="15">
        <v>8500</v>
      </c>
      <c r="F37" s="15">
        <v>0</v>
      </c>
      <c r="G37" s="15">
        <v>0</v>
      </c>
      <c r="H37" s="15">
        <v>0</v>
      </c>
      <c r="I37" s="14">
        <v>250</v>
      </c>
      <c r="J37" s="50">
        <v>0</v>
      </c>
      <c r="K37" s="50">
        <v>0</v>
      </c>
      <c r="L37" s="49">
        <f t="shared" si="0"/>
        <v>8750</v>
      </c>
    </row>
    <row r="38" spans="1:12" ht="17.25" thickBot="1" x14ac:dyDescent="0.3">
      <c r="A38" s="9">
        <f t="shared" si="2"/>
        <v>27</v>
      </c>
      <c r="B38" s="34" t="s">
        <v>47</v>
      </c>
      <c r="C38" s="35" t="s">
        <v>165</v>
      </c>
      <c r="D38" s="48" t="s">
        <v>135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50">
        <v>0</v>
      </c>
      <c r="K38" s="50">
        <v>0</v>
      </c>
      <c r="L38" s="49">
        <f t="shared" si="0"/>
        <v>5050</v>
      </c>
    </row>
    <row r="39" spans="1:12" ht="17.25" thickBot="1" x14ac:dyDescent="0.3">
      <c r="A39" s="9">
        <f t="shared" si="2"/>
        <v>28</v>
      </c>
      <c r="B39" s="34" t="s">
        <v>18</v>
      </c>
      <c r="C39" s="35" t="s">
        <v>48</v>
      </c>
      <c r="D39" s="48" t="s">
        <v>135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50">
        <v>0</v>
      </c>
      <c r="K39" s="50">
        <v>0</v>
      </c>
      <c r="L39" s="49">
        <f t="shared" si="0"/>
        <v>5050</v>
      </c>
    </row>
    <row r="40" spans="1:12" ht="17.25" thickBot="1" x14ac:dyDescent="0.3">
      <c r="A40" s="9">
        <f t="shared" si="2"/>
        <v>29</v>
      </c>
      <c r="B40" s="34" t="s">
        <v>18</v>
      </c>
      <c r="C40" s="35" t="s">
        <v>49</v>
      </c>
      <c r="D40" s="48" t="s">
        <v>135</v>
      </c>
      <c r="E40" s="15">
        <v>8000</v>
      </c>
      <c r="F40" s="13">
        <v>500</v>
      </c>
      <c r="G40" s="13">
        <v>0</v>
      </c>
      <c r="H40" s="18">
        <v>375</v>
      </c>
      <c r="I40" s="14">
        <v>250</v>
      </c>
      <c r="J40" s="50">
        <v>0</v>
      </c>
      <c r="K40" s="50">
        <v>0</v>
      </c>
      <c r="L40" s="49">
        <f t="shared" si="0"/>
        <v>9125</v>
      </c>
    </row>
    <row r="41" spans="1:12" ht="27.75" thickBot="1" x14ac:dyDescent="0.3">
      <c r="A41" s="9">
        <f t="shared" si="2"/>
        <v>30</v>
      </c>
      <c r="B41" s="34" t="s">
        <v>50</v>
      </c>
      <c r="C41" s="35" t="s">
        <v>49</v>
      </c>
      <c r="D41" s="48" t="s">
        <v>135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50">
        <v>0</v>
      </c>
      <c r="K41" s="50">
        <v>0</v>
      </c>
      <c r="L41" s="49">
        <f t="shared" si="0"/>
        <v>8625</v>
      </c>
    </row>
    <row r="42" spans="1:12" ht="17.25" thickBot="1" x14ac:dyDescent="0.3">
      <c r="A42" s="9">
        <f t="shared" si="2"/>
        <v>31</v>
      </c>
      <c r="B42" s="34" t="s">
        <v>51</v>
      </c>
      <c r="C42" s="35" t="s">
        <v>49</v>
      </c>
      <c r="D42" s="48" t="s">
        <v>135</v>
      </c>
      <c r="E42" s="15">
        <v>8000</v>
      </c>
      <c r="F42" s="13">
        <v>0</v>
      </c>
      <c r="G42" s="13">
        <v>0</v>
      </c>
      <c r="H42" s="18">
        <v>375</v>
      </c>
      <c r="I42" s="14">
        <v>250</v>
      </c>
      <c r="J42" s="50">
        <v>0</v>
      </c>
      <c r="K42" s="50">
        <v>0</v>
      </c>
      <c r="L42" s="49">
        <f t="shared" si="0"/>
        <v>8625</v>
      </c>
    </row>
    <row r="43" spans="1:12" ht="17.25" thickBot="1" x14ac:dyDescent="0.3">
      <c r="A43" s="9">
        <f t="shared" si="2"/>
        <v>32</v>
      </c>
      <c r="B43" s="34" t="s">
        <v>18</v>
      </c>
      <c r="C43" s="35" t="s">
        <v>49</v>
      </c>
      <c r="D43" s="48" t="s">
        <v>135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50">
        <v>0</v>
      </c>
      <c r="K43" s="50">
        <v>0</v>
      </c>
      <c r="L43" s="49">
        <f t="shared" si="0"/>
        <v>8625</v>
      </c>
    </row>
    <row r="44" spans="1:12" ht="17.25" thickBot="1" x14ac:dyDescent="0.3">
      <c r="A44" s="9">
        <f t="shared" si="2"/>
        <v>33</v>
      </c>
      <c r="B44" s="34" t="s">
        <v>52</v>
      </c>
      <c r="C44" s="35" t="s">
        <v>53</v>
      </c>
      <c r="D44" s="48" t="s">
        <v>135</v>
      </c>
      <c r="E44" s="49">
        <v>6500</v>
      </c>
      <c r="F44" s="49">
        <v>500</v>
      </c>
      <c r="G44" s="49">
        <v>0</v>
      </c>
      <c r="H44" s="49">
        <v>0</v>
      </c>
      <c r="I44" s="49">
        <v>250</v>
      </c>
      <c r="J44" s="49">
        <v>0</v>
      </c>
      <c r="K44" s="49">
        <v>0</v>
      </c>
      <c r="L44" s="49">
        <f t="shared" si="0"/>
        <v>7250</v>
      </c>
    </row>
    <row r="45" spans="1:12" ht="17.25" thickBot="1" x14ac:dyDescent="0.3">
      <c r="A45" s="9">
        <f t="shared" si="2"/>
        <v>34</v>
      </c>
      <c r="B45" s="34" t="s">
        <v>166</v>
      </c>
      <c r="C45" s="35" t="s">
        <v>54</v>
      </c>
      <c r="D45" s="48" t="s">
        <v>135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9">
        <v>0</v>
      </c>
      <c r="K45" s="49">
        <v>0</v>
      </c>
      <c r="L45" s="49">
        <f t="shared" si="0"/>
        <v>7625</v>
      </c>
    </row>
    <row r="46" spans="1:12" ht="27.75" thickBot="1" x14ac:dyDescent="0.3">
      <c r="A46" s="9">
        <f t="shared" si="2"/>
        <v>35</v>
      </c>
      <c r="B46" s="34" t="s">
        <v>55</v>
      </c>
      <c r="C46" s="35" t="s">
        <v>53</v>
      </c>
      <c r="D46" s="48" t="s">
        <v>135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9">
        <v>0</v>
      </c>
      <c r="K46" s="49">
        <v>0</v>
      </c>
      <c r="L46" s="49">
        <f t="shared" si="0"/>
        <v>6250</v>
      </c>
    </row>
    <row r="47" spans="1:12" ht="27.75" thickBot="1" x14ac:dyDescent="0.3">
      <c r="A47" s="9">
        <f t="shared" si="2"/>
        <v>36</v>
      </c>
      <c r="B47" s="34" t="s">
        <v>56</v>
      </c>
      <c r="C47" s="35" t="s">
        <v>53</v>
      </c>
      <c r="D47" s="48" t="s">
        <v>135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9">
        <v>0</v>
      </c>
      <c r="K47" s="49">
        <v>0</v>
      </c>
      <c r="L47" s="49">
        <f t="shared" si="0"/>
        <v>6750</v>
      </c>
    </row>
    <row r="48" spans="1:12" ht="17.25" thickBot="1" x14ac:dyDescent="0.3">
      <c r="A48" s="9">
        <f t="shared" si="2"/>
        <v>37</v>
      </c>
      <c r="B48" s="34" t="s">
        <v>57</v>
      </c>
      <c r="C48" s="35" t="s">
        <v>53</v>
      </c>
      <c r="D48" s="48" t="s">
        <v>135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9">
        <v>0</v>
      </c>
      <c r="K48" s="49">
        <v>0</v>
      </c>
      <c r="L48" s="49">
        <f t="shared" si="0"/>
        <v>5750</v>
      </c>
    </row>
    <row r="49" spans="1:12" ht="17.25" thickBot="1" x14ac:dyDescent="0.3">
      <c r="A49" s="9">
        <f t="shared" si="2"/>
        <v>38</v>
      </c>
      <c r="B49" s="34" t="s">
        <v>58</v>
      </c>
      <c r="C49" s="35" t="s">
        <v>54</v>
      </c>
      <c r="D49" s="48" t="s">
        <v>135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9">
        <v>0</v>
      </c>
      <c r="K49" s="49">
        <v>0</v>
      </c>
      <c r="L49" s="49">
        <f t="shared" si="0"/>
        <v>7625</v>
      </c>
    </row>
    <row r="50" spans="1:12" ht="27.75" thickBot="1" x14ac:dyDescent="0.3">
      <c r="A50" s="9">
        <f t="shared" si="2"/>
        <v>39</v>
      </c>
      <c r="B50" s="34" t="s">
        <v>167</v>
      </c>
      <c r="C50" s="35" t="s">
        <v>53</v>
      </c>
      <c r="D50" s="48" t="s">
        <v>135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9">
        <v>0</v>
      </c>
      <c r="K50" s="49">
        <v>0</v>
      </c>
      <c r="L50" s="49">
        <f t="shared" si="0"/>
        <v>7625</v>
      </c>
    </row>
    <row r="51" spans="1:12" ht="17.25" thickBot="1" x14ac:dyDescent="0.3">
      <c r="A51" s="9">
        <f t="shared" si="2"/>
        <v>40</v>
      </c>
      <c r="B51" s="34" t="s">
        <v>59</v>
      </c>
      <c r="C51" s="35" t="s">
        <v>53</v>
      </c>
      <c r="D51" s="48" t="s">
        <v>135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9">
        <v>0</v>
      </c>
      <c r="K51" s="49">
        <v>0</v>
      </c>
      <c r="L51" s="49">
        <f t="shared" si="0"/>
        <v>6750</v>
      </c>
    </row>
    <row r="52" spans="1:12" ht="17.25" thickBot="1" x14ac:dyDescent="0.3">
      <c r="A52" s="9">
        <f t="shared" si="2"/>
        <v>41</v>
      </c>
      <c r="B52" s="34" t="s">
        <v>168</v>
      </c>
      <c r="C52" s="35" t="s">
        <v>54</v>
      </c>
      <c r="D52" s="48" t="s">
        <v>135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9">
        <v>0</v>
      </c>
      <c r="K52" s="49">
        <v>0</v>
      </c>
      <c r="L52" s="49">
        <f t="shared" si="0"/>
        <v>7625</v>
      </c>
    </row>
    <row r="53" spans="1:12" ht="17.25" thickBot="1" x14ac:dyDescent="0.3">
      <c r="A53" s="9">
        <f t="shared" si="2"/>
        <v>42</v>
      </c>
      <c r="B53" s="34" t="s">
        <v>60</v>
      </c>
      <c r="C53" s="35" t="s">
        <v>54</v>
      </c>
      <c r="D53" s="48" t="s">
        <v>135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9">
        <v>0</v>
      </c>
      <c r="K53" s="49">
        <v>0</v>
      </c>
      <c r="L53" s="49">
        <f t="shared" si="0"/>
        <v>6750</v>
      </c>
    </row>
    <row r="54" spans="1:12" ht="17.25" thickBot="1" x14ac:dyDescent="0.3">
      <c r="A54" s="9">
        <f t="shared" si="2"/>
        <v>43</v>
      </c>
      <c r="B54" s="34" t="s">
        <v>61</v>
      </c>
      <c r="C54" s="35" t="s">
        <v>62</v>
      </c>
      <c r="D54" s="48" t="s">
        <v>135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9">
        <v>0</v>
      </c>
      <c r="K54" s="49">
        <v>0</v>
      </c>
      <c r="L54" s="49">
        <f t="shared" si="0"/>
        <v>6750</v>
      </c>
    </row>
    <row r="55" spans="1:12" ht="17.25" thickBot="1" x14ac:dyDescent="0.3">
      <c r="A55" s="9">
        <f t="shared" si="2"/>
        <v>44</v>
      </c>
      <c r="B55" s="34" t="s">
        <v>18</v>
      </c>
      <c r="C55" s="35" t="s">
        <v>53</v>
      </c>
      <c r="D55" s="48" t="s">
        <v>135</v>
      </c>
      <c r="E55" s="13">
        <v>6500</v>
      </c>
      <c r="F55" s="13">
        <v>500</v>
      </c>
      <c r="G55" s="13">
        <v>0</v>
      </c>
      <c r="H55" s="18">
        <v>375</v>
      </c>
      <c r="I55" s="14">
        <v>250</v>
      </c>
      <c r="J55" s="49">
        <v>0</v>
      </c>
      <c r="K55" s="49">
        <v>0</v>
      </c>
      <c r="L55" s="49">
        <f t="shared" si="0"/>
        <v>7625</v>
      </c>
    </row>
    <row r="56" spans="1:12" ht="17.25" thickBot="1" x14ac:dyDescent="0.3">
      <c r="A56" s="9">
        <f t="shared" si="2"/>
        <v>45</v>
      </c>
      <c r="B56" s="34" t="s">
        <v>63</v>
      </c>
      <c r="C56" s="35" t="s">
        <v>54</v>
      </c>
      <c r="D56" s="48" t="s">
        <v>135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9">
        <v>0</v>
      </c>
      <c r="K56" s="49">
        <v>0</v>
      </c>
      <c r="L56" s="49">
        <f t="shared" si="0"/>
        <v>6250</v>
      </c>
    </row>
    <row r="57" spans="1:12" ht="17.25" thickBot="1" x14ac:dyDescent="0.3">
      <c r="A57" s="9">
        <f t="shared" si="2"/>
        <v>46</v>
      </c>
      <c r="B57" s="34" t="s">
        <v>64</v>
      </c>
      <c r="C57" s="35" t="s">
        <v>53</v>
      </c>
      <c r="D57" s="48" t="s">
        <v>135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9">
        <v>0</v>
      </c>
      <c r="K57" s="49">
        <v>0</v>
      </c>
      <c r="L57" s="49">
        <f t="shared" si="0"/>
        <v>6250</v>
      </c>
    </row>
    <row r="58" spans="1:12" ht="17.25" thickBot="1" x14ac:dyDescent="0.3">
      <c r="A58" s="9">
        <f t="shared" si="2"/>
        <v>47</v>
      </c>
      <c r="B58" s="34" t="s">
        <v>65</v>
      </c>
      <c r="C58" s="35" t="s">
        <v>54</v>
      </c>
      <c r="D58" s="48" t="s">
        <v>135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9">
        <v>0</v>
      </c>
      <c r="K58" s="49">
        <v>0</v>
      </c>
      <c r="L58" s="49">
        <f t="shared" si="0"/>
        <v>6250</v>
      </c>
    </row>
    <row r="59" spans="1:12" ht="17.25" thickBot="1" x14ac:dyDescent="0.3">
      <c r="A59" s="9">
        <f t="shared" si="2"/>
        <v>48</v>
      </c>
      <c r="B59" s="34" t="s">
        <v>66</v>
      </c>
      <c r="C59" s="35" t="s">
        <v>54</v>
      </c>
      <c r="D59" s="48" t="s">
        <v>135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9">
        <v>0</v>
      </c>
      <c r="K59" s="49">
        <v>0</v>
      </c>
      <c r="L59" s="49">
        <f t="shared" si="0"/>
        <v>6250</v>
      </c>
    </row>
    <row r="60" spans="1:12" ht="17.25" thickBot="1" x14ac:dyDescent="0.3">
      <c r="A60" s="9">
        <f t="shared" si="2"/>
        <v>49</v>
      </c>
      <c r="B60" s="34" t="s">
        <v>169</v>
      </c>
      <c r="C60" s="35" t="s">
        <v>67</v>
      </c>
      <c r="D60" s="48" t="s">
        <v>135</v>
      </c>
      <c r="E60" s="15">
        <v>6000</v>
      </c>
      <c r="F60" s="13">
        <v>0</v>
      </c>
      <c r="G60" s="13">
        <v>0</v>
      </c>
      <c r="H60" s="13">
        <v>0</v>
      </c>
      <c r="I60" s="14">
        <v>250</v>
      </c>
      <c r="J60" s="49">
        <v>0</v>
      </c>
      <c r="K60" s="49">
        <v>0</v>
      </c>
      <c r="L60" s="49">
        <f t="shared" si="0"/>
        <v>6250</v>
      </c>
    </row>
    <row r="61" spans="1:12" ht="27.75" thickBot="1" x14ac:dyDescent="0.3">
      <c r="A61" s="9">
        <f t="shared" si="2"/>
        <v>50</v>
      </c>
      <c r="B61" s="34" t="s">
        <v>170</v>
      </c>
      <c r="C61" s="35" t="s">
        <v>54</v>
      </c>
      <c r="D61" s="48" t="s">
        <v>135</v>
      </c>
      <c r="E61" s="15">
        <v>6000</v>
      </c>
      <c r="F61" s="13">
        <v>0</v>
      </c>
      <c r="G61" s="13">
        <v>0</v>
      </c>
      <c r="H61" s="13">
        <v>0</v>
      </c>
      <c r="I61" s="14">
        <v>250</v>
      </c>
      <c r="J61" s="49">
        <v>0</v>
      </c>
      <c r="K61" s="49">
        <v>0</v>
      </c>
      <c r="L61" s="49">
        <f t="shared" si="0"/>
        <v>6250</v>
      </c>
    </row>
    <row r="62" spans="1:12" ht="17.25" thickBot="1" x14ac:dyDescent="0.3">
      <c r="A62" s="9">
        <f t="shared" si="2"/>
        <v>51</v>
      </c>
      <c r="B62" s="34" t="s">
        <v>68</v>
      </c>
      <c r="C62" s="35" t="s">
        <v>54</v>
      </c>
      <c r="D62" s="48" t="s">
        <v>135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9">
        <v>0</v>
      </c>
      <c r="K62" s="49">
        <v>0</v>
      </c>
      <c r="L62" s="49">
        <f t="shared" si="0"/>
        <v>6250</v>
      </c>
    </row>
    <row r="63" spans="1:12" ht="17.25" thickBot="1" x14ac:dyDescent="0.3">
      <c r="A63" s="9">
        <f t="shared" si="2"/>
        <v>52</v>
      </c>
      <c r="B63" s="34" t="s">
        <v>69</v>
      </c>
      <c r="C63" s="35" t="s">
        <v>53</v>
      </c>
      <c r="D63" s="48" t="s">
        <v>135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9">
        <v>0</v>
      </c>
      <c r="K63" s="49">
        <v>0</v>
      </c>
      <c r="L63" s="49">
        <f t="shared" si="0"/>
        <v>6250</v>
      </c>
    </row>
    <row r="64" spans="1:12" ht="27.75" thickBot="1" x14ac:dyDescent="0.3">
      <c r="A64" s="9">
        <f t="shared" si="2"/>
        <v>53</v>
      </c>
      <c r="B64" s="34" t="s">
        <v>70</v>
      </c>
      <c r="C64" s="35" t="s">
        <v>54</v>
      </c>
      <c r="D64" s="48" t="s">
        <v>135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9">
        <v>0</v>
      </c>
      <c r="K64" s="49">
        <v>0</v>
      </c>
      <c r="L64" s="49">
        <f t="shared" si="0"/>
        <v>6250</v>
      </c>
    </row>
    <row r="65" spans="1:12" ht="27.75" thickBot="1" x14ac:dyDescent="0.3">
      <c r="A65" s="9">
        <f t="shared" si="2"/>
        <v>54</v>
      </c>
      <c r="B65" s="36" t="s">
        <v>71</v>
      </c>
      <c r="C65" s="37" t="s">
        <v>72</v>
      </c>
      <c r="D65" s="48" t="s">
        <v>135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9">
        <v>0</v>
      </c>
      <c r="K65" s="49">
        <v>0</v>
      </c>
      <c r="L65" s="49">
        <f t="shared" si="0"/>
        <v>11125</v>
      </c>
    </row>
    <row r="66" spans="1:12" ht="27.75" thickBot="1" x14ac:dyDescent="0.3">
      <c r="A66" s="9">
        <f t="shared" si="2"/>
        <v>55</v>
      </c>
      <c r="B66" s="36" t="s">
        <v>171</v>
      </c>
      <c r="C66" s="37" t="s">
        <v>73</v>
      </c>
      <c r="D66" s="48" t="s">
        <v>135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9">
        <v>0</v>
      </c>
      <c r="K66" s="49">
        <v>0</v>
      </c>
      <c r="L66" s="49">
        <f t="shared" si="0"/>
        <v>6250</v>
      </c>
    </row>
    <row r="67" spans="1:12" ht="17.25" thickBot="1" x14ac:dyDescent="0.3">
      <c r="A67" s="9">
        <f t="shared" si="2"/>
        <v>56</v>
      </c>
      <c r="B67" s="36" t="s">
        <v>172</v>
      </c>
      <c r="C67" s="37" t="s">
        <v>74</v>
      </c>
      <c r="D67" s="48" t="s">
        <v>135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9">
        <v>0</v>
      </c>
      <c r="K67" s="49">
        <v>0</v>
      </c>
      <c r="L67" s="49">
        <f t="shared" si="0"/>
        <v>6250</v>
      </c>
    </row>
    <row r="68" spans="1:12" ht="27.75" thickBot="1" x14ac:dyDescent="0.3">
      <c r="A68" s="9">
        <f t="shared" si="2"/>
        <v>57</v>
      </c>
      <c r="B68" s="36" t="s">
        <v>75</v>
      </c>
      <c r="C68" s="37" t="s">
        <v>173</v>
      </c>
      <c r="D68" s="48" t="s">
        <v>135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9">
        <v>0</v>
      </c>
      <c r="K68" s="49">
        <v>0</v>
      </c>
      <c r="L68" s="49">
        <f t="shared" si="0"/>
        <v>5550</v>
      </c>
    </row>
    <row r="69" spans="1:12" ht="27.75" thickBot="1" x14ac:dyDescent="0.3">
      <c r="A69" s="9">
        <f>+A68+1</f>
        <v>58</v>
      </c>
      <c r="B69" s="38" t="s">
        <v>174</v>
      </c>
      <c r="C69" s="39" t="s">
        <v>76</v>
      </c>
      <c r="D69" s="48" t="s">
        <v>135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9">
        <v>0</v>
      </c>
      <c r="K69" s="49">
        <v>0</v>
      </c>
      <c r="L69" s="49">
        <f t="shared" si="0"/>
        <v>10625</v>
      </c>
    </row>
    <row r="70" spans="1:12" ht="17.25" thickBot="1" x14ac:dyDescent="0.3">
      <c r="A70" s="9">
        <f t="shared" si="2"/>
        <v>59</v>
      </c>
      <c r="B70" s="38" t="s">
        <v>77</v>
      </c>
      <c r="C70" s="39" t="s">
        <v>175</v>
      </c>
      <c r="D70" s="48" t="s">
        <v>135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9">
        <v>0</v>
      </c>
      <c r="K70" s="49">
        <v>0</v>
      </c>
      <c r="L70" s="49">
        <f t="shared" si="0"/>
        <v>6250</v>
      </c>
    </row>
    <row r="71" spans="1:12" ht="17.25" thickBot="1" x14ac:dyDescent="0.3">
      <c r="A71" s="9">
        <f t="shared" si="2"/>
        <v>60</v>
      </c>
      <c r="B71" s="38" t="s">
        <v>78</v>
      </c>
      <c r="C71" s="39" t="s">
        <v>79</v>
      </c>
      <c r="D71" s="48" t="s">
        <v>135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9">
        <v>0</v>
      </c>
      <c r="K71" s="49">
        <v>0</v>
      </c>
      <c r="L71" s="49">
        <f t="shared" si="0"/>
        <v>7250</v>
      </c>
    </row>
    <row r="72" spans="1:12" ht="17.25" thickBot="1" x14ac:dyDescent="0.3">
      <c r="A72" s="9">
        <f t="shared" si="2"/>
        <v>61</v>
      </c>
      <c r="B72" s="38" t="s">
        <v>176</v>
      </c>
      <c r="C72" s="39" t="s">
        <v>80</v>
      </c>
      <c r="D72" s="48" t="s">
        <v>135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9">
        <v>0</v>
      </c>
      <c r="K72" s="49">
        <v>0</v>
      </c>
      <c r="L72" s="49">
        <f t="shared" si="0"/>
        <v>5250</v>
      </c>
    </row>
    <row r="73" spans="1:12" ht="17.25" thickBot="1" x14ac:dyDescent="0.3">
      <c r="A73" s="9">
        <f t="shared" si="2"/>
        <v>62</v>
      </c>
      <c r="B73" s="38" t="s">
        <v>81</v>
      </c>
      <c r="C73" s="39" t="s">
        <v>80</v>
      </c>
      <c r="D73" s="48" t="s">
        <v>135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9">
        <v>0</v>
      </c>
      <c r="K73" s="49">
        <v>0</v>
      </c>
      <c r="L73" s="49">
        <f t="shared" si="0"/>
        <v>5050</v>
      </c>
    </row>
    <row r="74" spans="1:12" ht="17.25" thickBot="1" x14ac:dyDescent="0.3">
      <c r="A74" s="9">
        <f t="shared" si="2"/>
        <v>63</v>
      </c>
      <c r="B74" s="38" t="s">
        <v>82</v>
      </c>
      <c r="C74" s="39" t="s">
        <v>83</v>
      </c>
      <c r="D74" s="48" t="s">
        <v>135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9">
        <v>0</v>
      </c>
      <c r="K74" s="49">
        <v>0</v>
      </c>
      <c r="L74" s="49">
        <f t="shared" si="0"/>
        <v>6250</v>
      </c>
    </row>
    <row r="75" spans="1:12" ht="27.75" thickBot="1" x14ac:dyDescent="0.3">
      <c r="A75" s="9">
        <v>64</v>
      </c>
      <c r="B75" s="38" t="s">
        <v>18</v>
      </c>
      <c r="C75" s="39" t="s">
        <v>177</v>
      </c>
      <c r="D75" s="48" t="s">
        <v>136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9">
        <v>0</v>
      </c>
      <c r="K75" s="49">
        <v>0</v>
      </c>
      <c r="L75" s="49">
        <f t="shared" ref="L75" si="3">+E75+F75+G75+H75+I75+J75+K75</f>
        <v>3750</v>
      </c>
    </row>
    <row r="76" spans="1:12" ht="27.75" thickBot="1" x14ac:dyDescent="0.3">
      <c r="A76" s="9">
        <v>65</v>
      </c>
      <c r="B76" s="38" t="s">
        <v>178</v>
      </c>
      <c r="C76" s="39" t="s">
        <v>177</v>
      </c>
      <c r="D76" s="48" t="s">
        <v>135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9">
        <v>0</v>
      </c>
      <c r="K76" s="49">
        <v>0</v>
      </c>
      <c r="L76" s="49">
        <f t="shared" si="0"/>
        <v>3750</v>
      </c>
    </row>
    <row r="77" spans="1:12" ht="17.25" thickBot="1" x14ac:dyDescent="0.3">
      <c r="A77" s="9">
        <f t="shared" si="2"/>
        <v>66</v>
      </c>
      <c r="B77" s="38" t="s">
        <v>84</v>
      </c>
      <c r="C77" s="39" t="s">
        <v>85</v>
      </c>
      <c r="D77" s="48" t="s">
        <v>135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9">
        <v>0</v>
      </c>
      <c r="K77" s="49">
        <v>0</v>
      </c>
      <c r="L77" s="49">
        <f t="shared" si="0"/>
        <v>5050</v>
      </c>
    </row>
    <row r="78" spans="1:12" ht="17.25" thickBot="1" x14ac:dyDescent="0.3">
      <c r="A78" s="9">
        <f t="shared" si="2"/>
        <v>67</v>
      </c>
      <c r="B78" s="38" t="s">
        <v>179</v>
      </c>
      <c r="C78" s="39" t="s">
        <v>86</v>
      </c>
      <c r="D78" s="48" t="s">
        <v>135</v>
      </c>
      <c r="E78" s="49">
        <v>6500</v>
      </c>
      <c r="F78" s="49">
        <v>0</v>
      </c>
      <c r="G78" s="49">
        <v>35</v>
      </c>
      <c r="H78" s="49">
        <v>0</v>
      </c>
      <c r="I78" s="49">
        <v>250</v>
      </c>
      <c r="J78" s="49">
        <v>0</v>
      </c>
      <c r="K78" s="49">
        <v>0</v>
      </c>
      <c r="L78" s="49">
        <f t="shared" ref="L78:L113" si="4">+E78+F78+G78+H78+I78+J78+K78</f>
        <v>6785</v>
      </c>
    </row>
    <row r="79" spans="1:12" ht="17.25" thickBot="1" x14ac:dyDescent="0.3">
      <c r="A79" s="9">
        <f t="shared" si="2"/>
        <v>68</v>
      </c>
      <c r="B79" s="38" t="s">
        <v>87</v>
      </c>
      <c r="C79" s="39" t="s">
        <v>88</v>
      </c>
      <c r="D79" s="48" t="s">
        <v>136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9">
        <v>0</v>
      </c>
      <c r="K79" s="49">
        <v>0</v>
      </c>
      <c r="L79" s="49">
        <f t="shared" si="4"/>
        <v>6250</v>
      </c>
    </row>
    <row r="80" spans="1:12" ht="17.25" thickBot="1" x14ac:dyDescent="0.3">
      <c r="A80" s="9">
        <f t="shared" si="2"/>
        <v>69</v>
      </c>
      <c r="B80" s="38" t="s">
        <v>89</v>
      </c>
      <c r="C80" s="39" t="s">
        <v>90</v>
      </c>
      <c r="D80" s="48" t="s">
        <v>136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9">
        <v>0</v>
      </c>
      <c r="K80" s="49">
        <v>0</v>
      </c>
      <c r="L80" s="49">
        <f t="shared" si="4"/>
        <v>5750</v>
      </c>
    </row>
    <row r="81" spans="1:12" ht="17.25" thickBot="1" x14ac:dyDescent="0.3">
      <c r="A81" s="9">
        <f t="shared" si="2"/>
        <v>70</v>
      </c>
      <c r="B81" s="38" t="s">
        <v>91</v>
      </c>
      <c r="C81" s="39" t="s">
        <v>92</v>
      </c>
      <c r="D81" s="48" t="s">
        <v>135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9">
        <v>0</v>
      </c>
      <c r="K81" s="49">
        <v>0</v>
      </c>
      <c r="L81" s="49">
        <f t="shared" si="4"/>
        <v>4035</v>
      </c>
    </row>
    <row r="82" spans="1:12" ht="27.75" thickBot="1" x14ac:dyDescent="0.3">
      <c r="A82" s="9">
        <f t="shared" si="2"/>
        <v>71</v>
      </c>
      <c r="B82" s="38" t="s">
        <v>93</v>
      </c>
      <c r="C82" s="39" t="s">
        <v>180</v>
      </c>
      <c r="D82" s="48" t="s">
        <v>135</v>
      </c>
      <c r="E82" s="15">
        <v>4500</v>
      </c>
      <c r="F82" s="13">
        <v>300</v>
      </c>
      <c r="G82" s="13">
        <v>35</v>
      </c>
      <c r="H82" s="13">
        <v>0</v>
      </c>
      <c r="I82" s="14">
        <v>250</v>
      </c>
      <c r="J82" s="49">
        <v>0</v>
      </c>
      <c r="K82" s="49">
        <v>0</v>
      </c>
      <c r="L82" s="49">
        <f t="shared" si="4"/>
        <v>5085</v>
      </c>
    </row>
    <row r="83" spans="1:12" ht="27.75" thickBot="1" x14ac:dyDescent="0.3">
      <c r="A83" s="9">
        <f t="shared" si="2"/>
        <v>72</v>
      </c>
      <c r="B83" s="38" t="s">
        <v>94</v>
      </c>
      <c r="C83" s="39" t="s">
        <v>95</v>
      </c>
      <c r="D83" s="48" t="s">
        <v>136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9">
        <v>0</v>
      </c>
      <c r="K83" s="49">
        <v>0</v>
      </c>
      <c r="L83" s="49">
        <f t="shared" si="4"/>
        <v>3800</v>
      </c>
    </row>
    <row r="84" spans="1:12" ht="27.75" thickBot="1" x14ac:dyDescent="0.3">
      <c r="A84" s="9">
        <f t="shared" ref="A84:A89" si="5">+A83+1</f>
        <v>73</v>
      </c>
      <c r="B84" s="38" t="s">
        <v>181</v>
      </c>
      <c r="C84" s="39" t="s">
        <v>95</v>
      </c>
      <c r="D84" s="48" t="s">
        <v>136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9">
        <v>0</v>
      </c>
      <c r="K84" s="49">
        <v>0</v>
      </c>
      <c r="L84" s="49">
        <f t="shared" si="4"/>
        <v>3800</v>
      </c>
    </row>
    <row r="85" spans="1:12" ht="27.75" thickBot="1" x14ac:dyDescent="0.3">
      <c r="A85" s="9">
        <f t="shared" si="5"/>
        <v>74</v>
      </c>
      <c r="B85" s="38" t="s">
        <v>96</v>
      </c>
      <c r="C85" s="39" t="s">
        <v>95</v>
      </c>
      <c r="D85" s="48" t="s">
        <v>135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9">
        <v>0</v>
      </c>
      <c r="K85" s="49">
        <v>0</v>
      </c>
      <c r="L85" s="49">
        <f t="shared" si="4"/>
        <v>3750</v>
      </c>
    </row>
    <row r="86" spans="1:12" ht="17.25" thickBot="1" x14ac:dyDescent="0.3">
      <c r="A86" s="9">
        <f t="shared" si="5"/>
        <v>75</v>
      </c>
      <c r="B86" s="38" t="s">
        <v>97</v>
      </c>
      <c r="C86" s="39" t="s">
        <v>98</v>
      </c>
      <c r="D86" s="48" t="s">
        <v>136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9">
        <v>0</v>
      </c>
      <c r="K86" s="49">
        <v>0</v>
      </c>
      <c r="L86" s="49">
        <f t="shared" si="4"/>
        <v>4050</v>
      </c>
    </row>
    <row r="87" spans="1:12" ht="17.25" thickBot="1" x14ac:dyDescent="0.3">
      <c r="A87" s="9">
        <f t="shared" si="5"/>
        <v>76</v>
      </c>
      <c r="B87" s="38" t="s">
        <v>99</v>
      </c>
      <c r="C87" s="39" t="s">
        <v>100</v>
      </c>
      <c r="D87" s="48" t="s">
        <v>135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9">
        <v>0</v>
      </c>
      <c r="K87" s="49">
        <v>0</v>
      </c>
      <c r="L87" s="49">
        <f t="shared" si="4"/>
        <v>3750</v>
      </c>
    </row>
    <row r="88" spans="1:12" ht="17.25" thickBot="1" x14ac:dyDescent="0.3">
      <c r="A88" s="9">
        <f t="shared" si="5"/>
        <v>77</v>
      </c>
      <c r="B88" s="38" t="s">
        <v>18</v>
      </c>
      <c r="C88" s="39" t="s">
        <v>101</v>
      </c>
      <c r="D88" s="48" t="s">
        <v>135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9">
        <v>0</v>
      </c>
      <c r="K88" s="49">
        <v>0</v>
      </c>
      <c r="L88" s="49">
        <f t="shared" si="4"/>
        <v>3550</v>
      </c>
    </row>
    <row r="89" spans="1:12" ht="17.25" thickBot="1" x14ac:dyDescent="0.3">
      <c r="A89" s="9">
        <f t="shared" si="5"/>
        <v>78</v>
      </c>
      <c r="B89" s="38" t="s">
        <v>102</v>
      </c>
      <c r="C89" s="39" t="s">
        <v>103</v>
      </c>
      <c r="D89" s="48" t="s">
        <v>135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9">
        <v>0</v>
      </c>
      <c r="K89" s="49">
        <v>0</v>
      </c>
      <c r="L89" s="49">
        <f t="shared" si="4"/>
        <v>4750</v>
      </c>
    </row>
    <row r="90" spans="1:12" ht="17.25" thickBot="1" x14ac:dyDescent="0.3">
      <c r="A90" s="9">
        <f t="shared" ref="A90:A113" si="6">+A89+1</f>
        <v>79</v>
      </c>
      <c r="B90" s="38" t="s">
        <v>104</v>
      </c>
      <c r="C90" s="39" t="s">
        <v>103</v>
      </c>
      <c r="D90" s="48" t="s">
        <v>135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9">
        <v>0</v>
      </c>
      <c r="K90" s="49">
        <v>0</v>
      </c>
      <c r="L90" s="49">
        <f t="shared" si="4"/>
        <v>4750</v>
      </c>
    </row>
    <row r="91" spans="1:12" ht="17.25" thickBot="1" x14ac:dyDescent="0.3">
      <c r="A91" s="9">
        <f t="shared" si="6"/>
        <v>80</v>
      </c>
      <c r="B91" s="38" t="s">
        <v>105</v>
      </c>
      <c r="C91" s="39" t="s">
        <v>103</v>
      </c>
      <c r="D91" s="48" t="s">
        <v>135</v>
      </c>
      <c r="E91" s="15">
        <v>4000</v>
      </c>
      <c r="F91" s="13">
        <v>500</v>
      </c>
      <c r="G91" s="13">
        <v>35</v>
      </c>
      <c r="H91" s="13">
        <v>0</v>
      </c>
      <c r="I91" s="14">
        <v>250</v>
      </c>
      <c r="J91" s="49">
        <v>0</v>
      </c>
      <c r="K91" s="49">
        <v>0</v>
      </c>
      <c r="L91" s="49">
        <f t="shared" si="4"/>
        <v>4785</v>
      </c>
    </row>
    <row r="92" spans="1:12" ht="17.25" thickBot="1" x14ac:dyDescent="0.3">
      <c r="A92" s="9">
        <f t="shared" si="6"/>
        <v>81</v>
      </c>
      <c r="B92" s="38" t="s">
        <v>106</v>
      </c>
      <c r="C92" s="39" t="s">
        <v>103</v>
      </c>
      <c r="D92" s="48" t="s">
        <v>135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9">
        <v>0</v>
      </c>
      <c r="K92" s="49">
        <v>0</v>
      </c>
      <c r="L92" s="49">
        <f t="shared" si="4"/>
        <v>4785</v>
      </c>
    </row>
    <row r="93" spans="1:12" ht="17.25" thickBot="1" x14ac:dyDescent="0.3">
      <c r="A93" s="9">
        <f t="shared" si="6"/>
        <v>82</v>
      </c>
      <c r="B93" s="38" t="s">
        <v>107</v>
      </c>
      <c r="C93" s="39" t="s">
        <v>108</v>
      </c>
      <c r="D93" s="48" t="s">
        <v>135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9">
        <v>0</v>
      </c>
      <c r="K93" s="49">
        <v>0</v>
      </c>
      <c r="L93" s="49">
        <f t="shared" si="4"/>
        <v>4000</v>
      </c>
    </row>
    <row r="94" spans="1:12" ht="17.25" thickBot="1" x14ac:dyDescent="0.3">
      <c r="A94" s="9">
        <f t="shared" si="6"/>
        <v>83</v>
      </c>
      <c r="B94" s="40" t="s">
        <v>18</v>
      </c>
      <c r="C94" s="41" t="s">
        <v>109</v>
      </c>
      <c r="D94" s="48" t="s">
        <v>135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9">
        <v>0</v>
      </c>
      <c r="K94" s="49">
        <v>0</v>
      </c>
      <c r="L94" s="49">
        <f t="shared" si="4"/>
        <v>14625</v>
      </c>
    </row>
    <row r="95" spans="1:12" ht="17.25" thickBot="1" x14ac:dyDescent="0.3">
      <c r="A95" s="9">
        <f t="shared" si="6"/>
        <v>84</v>
      </c>
      <c r="B95" s="40" t="s">
        <v>110</v>
      </c>
      <c r="C95" s="41" t="s">
        <v>111</v>
      </c>
      <c r="D95" s="48" t="s">
        <v>135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9">
        <v>0</v>
      </c>
      <c r="K95" s="49">
        <v>0</v>
      </c>
      <c r="L95" s="49">
        <f t="shared" si="4"/>
        <v>6250</v>
      </c>
    </row>
    <row r="96" spans="1:12" ht="27.75" thickBot="1" x14ac:dyDescent="0.3">
      <c r="A96" s="9">
        <f t="shared" si="6"/>
        <v>85</v>
      </c>
      <c r="B96" s="40" t="s">
        <v>112</v>
      </c>
      <c r="C96" s="41" t="s">
        <v>113</v>
      </c>
      <c r="D96" s="48" t="s">
        <v>135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9">
        <v>0</v>
      </c>
      <c r="K96" s="49">
        <v>0</v>
      </c>
      <c r="L96" s="49">
        <f t="shared" si="4"/>
        <v>7250</v>
      </c>
    </row>
    <row r="97" spans="1:12" ht="27.75" thickBot="1" x14ac:dyDescent="0.3">
      <c r="A97" s="9">
        <f t="shared" si="6"/>
        <v>86</v>
      </c>
      <c r="B97" s="42" t="s">
        <v>114</v>
      </c>
      <c r="C97" s="43" t="s">
        <v>115</v>
      </c>
      <c r="D97" s="48" t="s">
        <v>136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9">
        <v>0</v>
      </c>
      <c r="K97" s="49">
        <v>0</v>
      </c>
      <c r="L97" s="49">
        <f t="shared" si="4"/>
        <v>14625</v>
      </c>
    </row>
    <row r="98" spans="1:12" ht="17.25" thickBot="1" x14ac:dyDescent="0.3">
      <c r="A98" s="9">
        <f t="shared" si="6"/>
        <v>87</v>
      </c>
      <c r="B98" s="42" t="s">
        <v>182</v>
      </c>
      <c r="C98" s="43" t="s">
        <v>116</v>
      </c>
      <c r="D98" s="48" t="s">
        <v>135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9">
        <v>0</v>
      </c>
      <c r="K98" s="49">
        <v>0</v>
      </c>
      <c r="L98" s="49">
        <f t="shared" si="4"/>
        <v>5750</v>
      </c>
    </row>
    <row r="99" spans="1:12" ht="17.25" thickBot="1" x14ac:dyDescent="0.3">
      <c r="A99" s="9">
        <f t="shared" si="6"/>
        <v>88</v>
      </c>
      <c r="B99" s="42" t="s">
        <v>117</v>
      </c>
      <c r="C99" s="43" t="s">
        <v>118</v>
      </c>
      <c r="D99" s="48" t="s">
        <v>136</v>
      </c>
      <c r="E99" s="11">
        <v>7500</v>
      </c>
      <c r="F99" s="11">
        <v>0</v>
      </c>
      <c r="G99" s="11">
        <v>0</v>
      </c>
      <c r="H99" s="11">
        <v>375</v>
      </c>
      <c r="I99" s="14">
        <v>250</v>
      </c>
      <c r="J99" s="49">
        <v>0</v>
      </c>
      <c r="K99" s="49">
        <v>0</v>
      </c>
      <c r="L99" s="49">
        <f t="shared" si="4"/>
        <v>8125</v>
      </c>
    </row>
    <row r="100" spans="1:12" ht="17.25" thickBot="1" x14ac:dyDescent="0.3">
      <c r="A100" s="9">
        <f t="shared" si="6"/>
        <v>89</v>
      </c>
      <c r="B100" s="42" t="s">
        <v>18</v>
      </c>
      <c r="C100" s="43" t="s">
        <v>119</v>
      </c>
      <c r="D100" s="48" t="s">
        <v>135</v>
      </c>
      <c r="E100" s="49">
        <v>4800</v>
      </c>
      <c r="F100" s="49">
        <v>0</v>
      </c>
      <c r="G100" s="49">
        <v>0</v>
      </c>
      <c r="H100" s="49">
        <v>0</v>
      </c>
      <c r="I100" s="49">
        <v>250</v>
      </c>
      <c r="J100" s="49">
        <v>0</v>
      </c>
      <c r="K100" s="49">
        <v>0</v>
      </c>
      <c r="L100" s="49">
        <f t="shared" si="4"/>
        <v>5050</v>
      </c>
    </row>
    <row r="101" spans="1:12" ht="17.25" thickBot="1" x14ac:dyDescent="0.3">
      <c r="A101" s="9">
        <f t="shared" si="6"/>
        <v>90</v>
      </c>
      <c r="B101" s="42" t="s">
        <v>120</v>
      </c>
      <c r="C101" s="43" t="s">
        <v>121</v>
      </c>
      <c r="D101" s="48" t="s">
        <v>135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9">
        <v>0</v>
      </c>
      <c r="K101" s="49">
        <v>0</v>
      </c>
      <c r="L101" s="49">
        <f t="shared" si="4"/>
        <v>7750</v>
      </c>
    </row>
    <row r="102" spans="1:12" ht="17.25" thickBot="1" x14ac:dyDescent="0.3">
      <c r="A102" s="9">
        <f t="shared" si="6"/>
        <v>91</v>
      </c>
      <c r="B102" s="42" t="s">
        <v>122</v>
      </c>
      <c r="C102" s="43" t="s">
        <v>123</v>
      </c>
      <c r="D102" s="48" t="s">
        <v>135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9">
        <v>0</v>
      </c>
      <c r="K102" s="49">
        <v>0</v>
      </c>
      <c r="L102" s="49">
        <f t="shared" si="4"/>
        <v>6750</v>
      </c>
    </row>
    <row r="103" spans="1:12" ht="17.25" thickBot="1" x14ac:dyDescent="0.3">
      <c r="A103" s="9">
        <f t="shared" si="6"/>
        <v>92</v>
      </c>
      <c r="B103" s="42" t="s">
        <v>124</v>
      </c>
      <c r="C103" s="43" t="s">
        <v>125</v>
      </c>
      <c r="D103" s="48" t="s">
        <v>135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9">
        <v>0</v>
      </c>
      <c r="K103" s="49">
        <v>0</v>
      </c>
      <c r="L103" s="49">
        <f t="shared" si="4"/>
        <v>5550</v>
      </c>
    </row>
    <row r="104" spans="1:12" ht="27.75" thickBot="1" x14ac:dyDescent="0.3">
      <c r="A104" s="9">
        <f t="shared" si="6"/>
        <v>93</v>
      </c>
      <c r="B104" s="42" t="s">
        <v>126</v>
      </c>
      <c r="C104" s="43" t="s">
        <v>127</v>
      </c>
      <c r="D104" s="48" t="s">
        <v>135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9">
        <v>0</v>
      </c>
      <c r="K104" s="49">
        <v>0</v>
      </c>
      <c r="L104" s="49">
        <f t="shared" si="4"/>
        <v>5050</v>
      </c>
    </row>
    <row r="105" spans="1:12" ht="17.25" thickBot="1" x14ac:dyDescent="0.3">
      <c r="A105" s="9">
        <f t="shared" si="6"/>
        <v>94</v>
      </c>
      <c r="B105" s="36" t="s">
        <v>183</v>
      </c>
      <c r="C105" s="37" t="s">
        <v>184</v>
      </c>
      <c r="D105" s="48" t="s">
        <v>136</v>
      </c>
      <c r="E105" s="11">
        <v>14000</v>
      </c>
      <c r="F105" s="49">
        <v>0</v>
      </c>
      <c r="G105" s="49">
        <v>0</v>
      </c>
      <c r="H105" s="11">
        <f>375</f>
        <v>375</v>
      </c>
      <c r="I105" s="14">
        <v>250</v>
      </c>
      <c r="J105" s="49">
        <v>0</v>
      </c>
      <c r="K105" s="49">
        <v>0</v>
      </c>
      <c r="L105" s="49">
        <f t="shared" si="4"/>
        <v>14625</v>
      </c>
    </row>
    <row r="106" spans="1:12" ht="17.25" thickBot="1" x14ac:dyDescent="0.3">
      <c r="A106" s="9">
        <f t="shared" si="6"/>
        <v>95</v>
      </c>
      <c r="B106" s="36" t="s">
        <v>18</v>
      </c>
      <c r="C106" s="37" t="s">
        <v>128</v>
      </c>
      <c r="D106" s="48" t="s">
        <v>135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9">
        <v>0</v>
      </c>
      <c r="K106" s="49">
        <v>0</v>
      </c>
      <c r="L106" s="49">
        <f t="shared" si="4"/>
        <v>6250</v>
      </c>
    </row>
    <row r="107" spans="1:12" ht="17.25" thickBot="1" x14ac:dyDescent="0.3">
      <c r="A107" s="9">
        <f>+A106+1</f>
        <v>96</v>
      </c>
      <c r="B107" s="44" t="s">
        <v>185</v>
      </c>
      <c r="C107" s="45" t="s">
        <v>129</v>
      </c>
      <c r="D107" s="48" t="s">
        <v>135</v>
      </c>
      <c r="E107" s="13">
        <v>12500</v>
      </c>
      <c r="F107" s="13">
        <v>0</v>
      </c>
      <c r="G107" s="13">
        <v>0</v>
      </c>
      <c r="H107" s="18">
        <f>375</f>
        <v>375</v>
      </c>
      <c r="I107" s="14">
        <v>250</v>
      </c>
      <c r="J107" s="49">
        <v>0</v>
      </c>
      <c r="K107" s="49">
        <v>0</v>
      </c>
      <c r="L107" s="49">
        <f t="shared" si="4"/>
        <v>13125</v>
      </c>
    </row>
    <row r="108" spans="1:12" ht="17.25" thickBot="1" x14ac:dyDescent="0.3">
      <c r="A108" s="9">
        <f>+A106+1</f>
        <v>96</v>
      </c>
      <c r="B108" s="44" t="s">
        <v>186</v>
      </c>
      <c r="C108" s="45" t="s">
        <v>187</v>
      </c>
      <c r="D108" s="48" t="s">
        <v>135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9">
        <v>0</v>
      </c>
      <c r="K108" s="49">
        <v>0</v>
      </c>
      <c r="L108" s="49">
        <f t="shared" si="4"/>
        <v>6250</v>
      </c>
    </row>
    <row r="109" spans="1:12" ht="27.75" thickBot="1" x14ac:dyDescent="0.3">
      <c r="A109" s="9">
        <f t="shared" si="6"/>
        <v>97</v>
      </c>
      <c r="B109" s="46" t="s">
        <v>188</v>
      </c>
      <c r="C109" s="47" t="s">
        <v>130</v>
      </c>
      <c r="D109" s="48" t="s">
        <v>135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9">
        <v>0</v>
      </c>
      <c r="K109" s="49">
        <v>0</v>
      </c>
      <c r="L109" s="49">
        <f t="shared" si="4"/>
        <v>10625</v>
      </c>
    </row>
    <row r="110" spans="1:12" ht="27.75" thickBot="1" x14ac:dyDescent="0.3">
      <c r="A110" s="9">
        <f t="shared" si="6"/>
        <v>98</v>
      </c>
      <c r="B110" s="46" t="s">
        <v>131</v>
      </c>
      <c r="C110" s="47" t="s">
        <v>189</v>
      </c>
      <c r="D110" s="48" t="s">
        <v>136</v>
      </c>
      <c r="E110" s="11">
        <v>6000</v>
      </c>
      <c r="F110" s="17">
        <v>0</v>
      </c>
      <c r="G110" s="11">
        <v>0</v>
      </c>
      <c r="H110" s="11">
        <v>0</v>
      </c>
      <c r="I110" s="14">
        <v>250</v>
      </c>
      <c r="J110" s="49">
        <v>0</v>
      </c>
      <c r="K110" s="49">
        <v>0</v>
      </c>
      <c r="L110" s="49">
        <f t="shared" si="4"/>
        <v>6250</v>
      </c>
    </row>
    <row r="111" spans="1:12" ht="17.25" thickBot="1" x14ac:dyDescent="0.3">
      <c r="A111" s="9">
        <f t="shared" si="6"/>
        <v>99</v>
      </c>
      <c r="B111" s="46" t="s">
        <v>18</v>
      </c>
      <c r="C111" s="47" t="s">
        <v>132</v>
      </c>
      <c r="D111" s="48" t="s">
        <v>135</v>
      </c>
      <c r="E111" s="49">
        <v>6000</v>
      </c>
      <c r="F111" s="49"/>
      <c r="G111" s="49"/>
      <c r="H111" s="49"/>
      <c r="I111" s="49">
        <v>250</v>
      </c>
      <c r="J111" s="49">
        <v>0</v>
      </c>
      <c r="K111" s="49">
        <v>0</v>
      </c>
      <c r="L111" s="49">
        <f t="shared" si="4"/>
        <v>6250</v>
      </c>
    </row>
    <row r="112" spans="1:12" ht="27.75" thickBot="1" x14ac:dyDescent="0.3">
      <c r="A112" s="9">
        <f t="shared" si="6"/>
        <v>100</v>
      </c>
      <c r="B112" s="46" t="s">
        <v>133</v>
      </c>
      <c r="C112" s="47" t="s">
        <v>190</v>
      </c>
      <c r="D112" s="48" t="s">
        <v>135</v>
      </c>
      <c r="E112" s="49">
        <v>4500</v>
      </c>
      <c r="F112" s="49">
        <v>300</v>
      </c>
      <c r="G112" s="49">
        <v>0</v>
      </c>
      <c r="H112" s="49">
        <v>0</v>
      </c>
      <c r="I112" s="49">
        <v>250</v>
      </c>
      <c r="J112" s="49">
        <v>0</v>
      </c>
      <c r="K112" s="49">
        <v>0</v>
      </c>
      <c r="L112" s="49">
        <f t="shared" si="4"/>
        <v>5050</v>
      </c>
    </row>
    <row r="113" spans="1:12" ht="27.75" thickBot="1" x14ac:dyDescent="0.3">
      <c r="A113" s="9">
        <f t="shared" si="6"/>
        <v>101</v>
      </c>
      <c r="B113" s="46" t="s">
        <v>18</v>
      </c>
      <c r="C113" s="47" t="s">
        <v>134</v>
      </c>
      <c r="D113" s="48" t="s">
        <v>192</v>
      </c>
      <c r="E113" s="49">
        <v>4500</v>
      </c>
      <c r="F113" s="49">
        <v>0</v>
      </c>
      <c r="G113" s="49">
        <v>0</v>
      </c>
      <c r="H113" s="49">
        <v>0</v>
      </c>
      <c r="I113" s="49">
        <v>250</v>
      </c>
      <c r="J113" s="49"/>
      <c r="K113" s="49">
        <v>0</v>
      </c>
      <c r="L113" s="49">
        <f t="shared" si="4"/>
        <v>4750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D13:D17 D76:D112 D19:D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4" sqref="H14"/>
    </sheetView>
  </sheetViews>
  <sheetFormatPr baseColWidth="10" defaultRowHeight="15" x14ac:dyDescent="0.25"/>
  <cols>
    <col min="1" max="1" width="8.42578125" customWidth="1"/>
    <col min="2" max="2" width="48.5703125" bestFit="1" customWidth="1"/>
    <col min="3" max="3" width="17.140625" bestFit="1" customWidth="1"/>
    <col min="4" max="4" width="11.5703125" bestFit="1" customWidth="1"/>
    <col min="5" max="5" width="12.28515625" bestFit="1" customWidth="1"/>
  </cols>
  <sheetData>
    <row r="1" spans="1:8" x14ac:dyDescent="0.25">
      <c r="A1" s="53" t="s">
        <v>8</v>
      </c>
      <c r="B1" s="53"/>
      <c r="C1" s="53"/>
      <c r="D1" s="53"/>
      <c r="E1" s="53"/>
      <c r="F1" s="53"/>
      <c r="G1" s="53"/>
      <c r="H1" s="53"/>
    </row>
    <row r="2" spans="1:8" ht="16.5" x14ac:dyDescent="0.3">
      <c r="A2" s="26" t="s">
        <v>13</v>
      </c>
      <c r="B2" s="7"/>
      <c r="C2" s="7"/>
      <c r="D2" s="7"/>
      <c r="E2" s="7"/>
      <c r="F2" s="7"/>
      <c r="G2" s="7"/>
      <c r="H2" s="7"/>
    </row>
    <row r="3" spans="1:8" ht="16.5" x14ac:dyDescent="0.3">
      <c r="A3" s="26" t="s">
        <v>14</v>
      </c>
      <c r="B3" s="7"/>
      <c r="C3" s="7"/>
      <c r="D3" s="7"/>
      <c r="E3" s="7"/>
      <c r="F3" s="7"/>
      <c r="G3" s="7"/>
      <c r="H3" s="7"/>
    </row>
    <row r="4" spans="1:8" ht="16.5" x14ac:dyDescent="0.3">
      <c r="A4" s="26" t="s">
        <v>148</v>
      </c>
      <c r="B4" s="7"/>
      <c r="C4" s="7"/>
      <c r="D4" s="7"/>
      <c r="E4" s="7"/>
      <c r="F4" s="7"/>
      <c r="G4" s="7"/>
      <c r="H4" s="7"/>
    </row>
    <row r="5" spans="1:8" ht="16.5" x14ac:dyDescent="0.3">
      <c r="A5" s="26" t="s">
        <v>15</v>
      </c>
      <c r="B5" s="7"/>
      <c r="C5" s="27" t="s">
        <v>149</v>
      </c>
      <c r="D5" s="7"/>
      <c r="E5" s="7"/>
      <c r="F5" s="7"/>
      <c r="G5" s="7"/>
      <c r="H5" s="7"/>
    </row>
    <row r="6" spans="1:8" ht="16.5" x14ac:dyDescent="0.3">
      <c r="A6" s="27" t="s">
        <v>150</v>
      </c>
      <c r="B6" s="7"/>
      <c r="C6" s="7"/>
      <c r="D6" s="7"/>
      <c r="E6" s="7"/>
      <c r="F6" s="7"/>
      <c r="G6" s="7"/>
      <c r="H6" s="7"/>
    </row>
    <row r="7" spans="1:8" ht="16.5" x14ac:dyDescent="0.3">
      <c r="A7" s="26" t="s">
        <v>151</v>
      </c>
      <c r="B7" s="7"/>
      <c r="C7" s="7"/>
      <c r="D7" s="7"/>
      <c r="E7" s="7"/>
      <c r="F7" s="7"/>
      <c r="G7" s="7"/>
      <c r="H7" s="7"/>
    </row>
    <row r="8" spans="1:8" ht="16.5" x14ac:dyDescent="0.3">
      <c r="A8" s="26" t="s">
        <v>191</v>
      </c>
      <c r="B8" s="7"/>
      <c r="C8" s="7"/>
      <c r="D8" s="7"/>
      <c r="E8" s="7"/>
      <c r="F8" s="7"/>
      <c r="G8" s="7"/>
      <c r="H8" s="7"/>
    </row>
    <row r="9" spans="1:8" ht="16.5" x14ac:dyDescent="0.3">
      <c r="A9" s="26" t="s">
        <v>138</v>
      </c>
      <c r="B9" s="7"/>
      <c r="C9" s="7"/>
      <c r="D9" s="7"/>
      <c r="E9" s="7"/>
      <c r="F9" s="7"/>
      <c r="G9" s="7"/>
      <c r="H9" s="7"/>
    </row>
    <row r="10" spans="1:8" ht="15.75" thickBot="1" x14ac:dyDescent="0.3"/>
    <row r="11" spans="1:8" x14ac:dyDescent="0.25">
      <c r="A11" s="21" t="s">
        <v>0</v>
      </c>
      <c r="B11" s="22" t="s">
        <v>17</v>
      </c>
      <c r="C11" s="22" t="s">
        <v>16</v>
      </c>
      <c r="D11" s="10" t="s">
        <v>9</v>
      </c>
      <c r="E11" s="3" t="s">
        <v>8</v>
      </c>
    </row>
    <row r="12" spans="1:8" ht="16.5" x14ac:dyDescent="0.3">
      <c r="A12" s="54">
        <v>1</v>
      </c>
      <c r="B12" s="24" t="s">
        <v>139</v>
      </c>
      <c r="C12" s="23" t="s">
        <v>140</v>
      </c>
      <c r="D12" s="25">
        <v>0</v>
      </c>
      <c r="E12" s="25">
        <v>8000</v>
      </c>
    </row>
    <row r="13" spans="1:8" ht="16.5" x14ac:dyDescent="0.3">
      <c r="A13" s="54">
        <v>2</v>
      </c>
      <c r="B13" s="23" t="s">
        <v>141</v>
      </c>
      <c r="C13" s="23" t="s">
        <v>142</v>
      </c>
      <c r="D13" s="25">
        <v>0</v>
      </c>
      <c r="E13" s="25">
        <v>8000</v>
      </c>
    </row>
    <row r="14" spans="1:8" ht="16.5" x14ac:dyDescent="0.3">
      <c r="A14" s="54">
        <v>3</v>
      </c>
      <c r="B14" s="24" t="s">
        <v>143</v>
      </c>
      <c r="C14" s="23" t="s">
        <v>123</v>
      </c>
      <c r="D14" s="25">
        <v>0</v>
      </c>
      <c r="E14" s="25">
        <v>7200</v>
      </c>
    </row>
    <row r="15" spans="1:8" ht="16.5" x14ac:dyDescent="0.3">
      <c r="A15" s="54">
        <v>4</v>
      </c>
      <c r="B15" s="24" t="s">
        <v>144</v>
      </c>
      <c r="C15" s="23" t="s">
        <v>145</v>
      </c>
      <c r="D15" s="25">
        <v>0</v>
      </c>
      <c r="E15" s="25">
        <v>8000</v>
      </c>
    </row>
    <row r="16" spans="1:8" ht="16.5" x14ac:dyDescent="0.3">
      <c r="A16" s="54">
        <v>5</v>
      </c>
      <c r="B16" s="24" t="s">
        <v>146</v>
      </c>
      <c r="C16" s="23" t="s">
        <v>147</v>
      </c>
      <c r="D16" s="25">
        <v>0</v>
      </c>
      <c r="E16" s="25">
        <v>8000</v>
      </c>
    </row>
    <row r="17" spans="1:5" ht="16.5" x14ac:dyDescent="0.3">
      <c r="A17" s="7"/>
      <c r="B17" s="7"/>
      <c r="C17" s="7"/>
      <c r="D17" s="20"/>
      <c r="E17" s="20"/>
    </row>
  </sheetData>
  <mergeCells count="1">
    <mergeCell ref="A1:H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</vt:lpstr>
      <vt:lpstr>DIETAS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2020-07-31T21:44:43Z</dcterms:created>
  <dcterms:modified xsi:type="dcterms:W3CDTF">2020-08-13T16:29:35Z</dcterms:modified>
</cp:coreProperties>
</file>