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activeTab="2"/>
  </bookViews>
  <sheets>
    <sheet name="BIENES INFMUEBLES" sheetId="2" r:id="rId1"/>
    <sheet name="BIENES MUEBLES" sheetId="1" r:id="rId2"/>
    <sheet name="VEHICULOS" sheetId="3" r:id="rId3"/>
  </sheets>
  <externalReferences>
    <externalReference r:id="rId4"/>
    <externalReference r:id="rId5"/>
  </externalReferences>
  <definedNames>
    <definedName name="_xlnm._FilterDatabase" localSheetId="1" hidden="1">'BIENES MUEBLES'!$B$7:$L$1099</definedName>
    <definedName name="_xlnm._FilterDatabase" localSheetId="2" hidden="1">VEHICULOS!$B$7:$K$7</definedName>
  </definedNames>
  <calcPr calcId="144525"/>
</workbook>
</file>

<file path=xl/calcChain.xml><?xml version="1.0" encoding="utf-8"?>
<calcChain xmlns="http://schemas.openxmlformats.org/spreadsheetml/2006/main">
  <c r="J180" i="1" l="1"/>
  <c r="J169" i="1"/>
  <c r="C1099" i="1" l="1"/>
  <c r="C29" i="3" l="1"/>
  <c r="J29" i="3"/>
  <c r="E12" i="2"/>
  <c r="E10" i="2"/>
  <c r="E13" i="2" s="1"/>
  <c r="J1099" i="1" l="1"/>
</calcChain>
</file>

<file path=xl/comments1.xml><?xml version="1.0" encoding="utf-8"?>
<comments xmlns="http://schemas.openxmlformats.org/spreadsheetml/2006/main">
  <authors>
    <author>admin</author>
    <author>INVENTARIOS</author>
  </authors>
  <commentList>
    <comment ref="J121" authorId="0">
      <text>
        <r>
          <rPr>
            <b/>
            <sz val="9"/>
            <color indexed="81"/>
            <rFont val="Tahoma"/>
            <family val="2"/>
          </rPr>
          <t>admin:</t>
        </r>
        <r>
          <rPr>
            <sz val="9"/>
            <color indexed="81"/>
            <rFont val="Tahoma"/>
            <family val="2"/>
          </rPr>
          <t xml:space="preserve">
EL VALOR DE LA LICENCIA ES DE Q 5,531.79</t>
        </r>
      </text>
    </comment>
    <comment ref="J129" authorId="0">
      <text>
        <r>
          <rPr>
            <b/>
            <sz val="9"/>
            <color indexed="81"/>
            <rFont val="Tahoma"/>
            <family val="2"/>
          </rPr>
          <t>admin:</t>
        </r>
        <r>
          <rPr>
            <sz val="9"/>
            <color indexed="81"/>
            <rFont val="Tahoma"/>
            <family val="2"/>
          </rPr>
          <t xml:space="preserve">
EL VALOR DE LA LICENCIA ES DE Q 5,531.79</t>
        </r>
      </text>
    </comment>
    <comment ref="K320"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1"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2"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3"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324"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E407" authorId="1">
      <text>
        <r>
          <rPr>
            <b/>
            <sz val="9"/>
            <color indexed="81"/>
            <rFont val="Tahoma"/>
            <family val="2"/>
          </rPr>
          <t>INVENTARIOS:</t>
        </r>
        <r>
          <rPr>
            <sz val="9"/>
            <color indexed="81"/>
            <rFont val="Tahoma"/>
            <family val="2"/>
          </rPr>
          <t xml:space="preserve">
PROVISIONALMENTE SE QUEDARA CON ESTE CODIGO YA QUE LOS ESTANTES DE 2015 YA ESTAN CUADRADOS Y SU UBICADOS SEGÚN HOJA DE SALIDA DE ACTIVOS FIJOS.
</t>
        </r>
      </text>
    </comment>
    <comment ref="E425" authorId="1">
      <text>
        <r>
          <rPr>
            <b/>
            <sz val="9"/>
            <color indexed="81"/>
            <rFont val="Tahoma"/>
            <family val="2"/>
          </rPr>
          <t>INVENTARIOS:</t>
        </r>
        <r>
          <rPr>
            <sz val="9"/>
            <color indexed="81"/>
            <rFont val="Tahoma"/>
            <family val="2"/>
          </rPr>
          <t xml:space="preserve">
EL CODIGO CORRECTO DE ESTE BIEN SEGÚN EL LIBRO  ES EL </t>
        </r>
        <r>
          <rPr>
            <b/>
            <sz val="9"/>
            <color indexed="81"/>
            <rFont val="Tahoma"/>
            <family val="2"/>
          </rPr>
          <t>2012-11200067-03-322-S01-0283</t>
        </r>
        <r>
          <rPr>
            <sz val="9"/>
            <color indexed="81"/>
            <rFont val="Tahoma"/>
            <family val="2"/>
          </rPr>
          <t xml:space="preserve"> 
Y ERRONEAMENTE FUE TRASNCRITO A LAS TARJETAS CON EL </t>
        </r>
        <r>
          <rPr>
            <b/>
            <u/>
            <sz val="9"/>
            <color indexed="81"/>
            <rFont val="Tahoma"/>
            <family val="2"/>
          </rPr>
          <t>2012-067-01-322-E-0283</t>
        </r>
      </text>
    </comment>
    <comment ref="E509" authorId="1">
      <text>
        <r>
          <rPr>
            <b/>
            <sz val="9"/>
            <color indexed="81"/>
            <rFont val="Tahoma"/>
            <family val="2"/>
          </rPr>
          <t>INVENTARIOS:</t>
        </r>
        <r>
          <rPr>
            <sz val="9"/>
            <color indexed="81"/>
            <rFont val="Tahoma"/>
            <family val="2"/>
          </rPr>
          <t xml:space="preserve">
El año correcto de la compra de este bien fue el 20/12/2012 y no 2011 como lo registra la tarjeta No. 0306.</t>
        </r>
      </text>
    </comment>
    <comment ref="K546"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547"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548"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549"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765"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766"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982" authorId="1">
      <text>
        <r>
          <rPr>
            <b/>
            <sz val="9"/>
            <color indexed="81"/>
            <rFont val="Tahoma"/>
            <family val="2"/>
          </rPr>
          <t>INVENTARIOS:</t>
        </r>
        <r>
          <rPr>
            <sz val="9"/>
            <color indexed="81"/>
            <rFont val="Tahoma"/>
            <family val="2"/>
          </rPr>
          <t xml:space="preserve">
Activo en uso regular
</t>
        </r>
      </text>
    </comment>
    <comment ref="K983" authorId="1">
      <text>
        <r>
          <rPr>
            <b/>
            <sz val="9"/>
            <color indexed="81"/>
            <rFont val="Tahoma"/>
            <family val="2"/>
          </rPr>
          <t>INVENTARIOS:</t>
        </r>
        <r>
          <rPr>
            <sz val="9"/>
            <color indexed="81"/>
            <rFont val="Tahoma"/>
            <family val="2"/>
          </rPr>
          <t xml:space="preserve">
Activo en uso regular
</t>
        </r>
      </text>
    </comment>
    <comment ref="K984"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985" authorId="1">
      <text>
        <r>
          <rPr>
            <b/>
            <sz val="9"/>
            <color indexed="81"/>
            <rFont val="Tahoma"/>
            <family val="2"/>
          </rPr>
          <t>INVENTARIOS:</t>
        </r>
        <r>
          <rPr>
            <sz val="9"/>
            <color indexed="81"/>
            <rFont val="Tahoma"/>
            <family val="2"/>
          </rPr>
          <t xml:space="preserve">
Activo en uso regular
</t>
        </r>
      </text>
    </comment>
    <comment ref="K1096"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1097"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 ref="K1098" authorId="1">
      <text>
        <r>
          <rPr>
            <b/>
            <sz val="9"/>
            <color indexed="81"/>
            <rFont val="Tahoma"/>
            <family val="2"/>
          </rPr>
          <t>INVENTARIOS:</t>
        </r>
        <r>
          <rPr>
            <sz val="9"/>
            <color indexed="81"/>
            <rFont val="Tahoma"/>
            <family val="2"/>
          </rPr>
          <t xml:space="preserve">
Estos activos no se retiraron en al momento de la toma fisica del inventario derivado a que según los responsables es que deben hacer un proceso de descargo en su contabilidad para poder retirarlos y ellos nos lo notificaran.
</t>
        </r>
      </text>
    </comment>
  </commentList>
</comments>
</file>

<file path=xl/sharedStrings.xml><?xml version="1.0" encoding="utf-8"?>
<sst xmlns="http://schemas.openxmlformats.org/spreadsheetml/2006/main" count="4792" uniqueCount="3158">
  <si>
    <t>UAI</t>
  </si>
  <si>
    <t>CAN</t>
  </si>
  <si>
    <t>No. BIEN SICOIN</t>
  </si>
  <si>
    <t>CODIGO DEL BIEN</t>
  </si>
  <si>
    <t>DESCRIPCION</t>
  </si>
  <si>
    <t>MARCA</t>
  </si>
  <si>
    <t>MODELO</t>
  </si>
  <si>
    <t xml:space="preserve">SERIE No. </t>
  </si>
  <si>
    <t>COSTO</t>
  </si>
  <si>
    <t>ASIGNADO A:</t>
  </si>
  <si>
    <t>2002-067-01-04-322-A-0006</t>
  </si>
  <si>
    <t>Archivo de metal de 4 gavetas color negro</t>
  </si>
  <si>
    <t>2003-067-01-01-322-A-0001</t>
  </si>
  <si>
    <t>Archivo de metal, de 4 gavetas, con llave general, color negro, medidas: 0.475 x 0.668 x 1.32 mts</t>
  </si>
  <si>
    <t>2003-067-01-05-322-A-0007</t>
  </si>
  <si>
    <t>Archivo de metal, de 4 gavetas, sin llave general, color negro.</t>
  </si>
  <si>
    <t>Promotor Quiche Francisco Jimon</t>
  </si>
  <si>
    <t>2010-067-01-322-ARM3-153        2010-067-01-322-ARM4-153</t>
  </si>
  <si>
    <t>Armario de metal de 4 entrepaños color negro</t>
  </si>
  <si>
    <t>Asistente Direccion General Tatiana Morales</t>
  </si>
  <si>
    <t>2013-067-02-322-AR-0324</t>
  </si>
  <si>
    <t>2000-067-01-01-322-AR-0001</t>
  </si>
  <si>
    <t>Archivo tipo robot de 3 gavetas color negro de metal</t>
  </si>
  <si>
    <t>Asistente Secretarial Subsectores Teresa Corado</t>
  </si>
  <si>
    <t>2010-067-01-01-322-ARM1-160</t>
  </si>
  <si>
    <t>Asistente Secretarial J.D. Paula Angulo</t>
  </si>
  <si>
    <t>2013-067-01-322-AR-0381</t>
  </si>
  <si>
    <t>Archivo de metal color negro de 4 gavetas</t>
  </si>
  <si>
    <t>2006-067-01-03-A-0004</t>
  </si>
  <si>
    <t>Archivo de metal de 4 gavetas de color negro</t>
  </si>
  <si>
    <t>Asesoria Juridica Elvira Subuyuj</t>
  </si>
  <si>
    <t>2014-067-01-322-ARC</t>
  </si>
  <si>
    <t>2003-067-01-03-322-AR-0004</t>
  </si>
  <si>
    <t>Archivo robot de 2 gavetas con rodos color negro</t>
  </si>
  <si>
    <t>Direccion de Comunicación Social y Relaciones Publicas Nestor Mazariegos</t>
  </si>
  <si>
    <t>2004-067-01-05-322-AR-008</t>
  </si>
  <si>
    <t>Archivo tipor robot con rodos de 2 gavetas</t>
  </si>
  <si>
    <t>Tecnico en Diseño Grafico Carlos Agreda</t>
  </si>
  <si>
    <t>2014-067-08-322-ARC-ASESPLA</t>
  </si>
  <si>
    <t>Archivo de 4 gavetas color negro</t>
  </si>
  <si>
    <r>
      <t xml:space="preserve">Direccion de Planificacion </t>
    </r>
    <r>
      <rPr>
        <b/>
        <sz val="9"/>
        <color rgb="FFFF0000"/>
        <rFont val="Cambria"/>
        <family val="1"/>
        <scheme val="major"/>
      </rPr>
      <t>Vacante</t>
    </r>
  </si>
  <si>
    <t>Archivo tipo robot de 2 gavetas con rodos color negro</t>
  </si>
  <si>
    <t>2013-067-02-322-AR-0362</t>
  </si>
  <si>
    <t>2015-067-01-322-ARC-DIRECC-ADM</t>
  </si>
  <si>
    <t>Archivo de metal de 3 gavetas color negro</t>
  </si>
  <si>
    <t>2013-067-03-322-AR-369</t>
  </si>
  <si>
    <t>2014-067-011-322-AR</t>
  </si>
  <si>
    <t>Tecnico de Almacen David Barrientos</t>
  </si>
  <si>
    <t>RI</t>
  </si>
  <si>
    <t>2012-067-03-322-ACS-0283</t>
  </si>
  <si>
    <t>Archivo de 3 gavetas mas caja de seguridad de metal color negro</t>
  </si>
  <si>
    <t>Resguardo de Inventario</t>
  </si>
  <si>
    <t>2003-067-01-06-322-AR-0018</t>
  </si>
  <si>
    <t>Archivo tipo robot de metal color negro</t>
  </si>
  <si>
    <t>Tecnico de Compras Evelyn De Leon</t>
  </si>
  <si>
    <t>2007-067-01-06-322-A-0019</t>
  </si>
  <si>
    <t>Jefe Desarrollo de lnvenstigacion y Analisis de la Informacion Esteban Gomez</t>
  </si>
  <si>
    <t>2003-067-01-06-322-A-0020</t>
  </si>
  <si>
    <t>ARCHIVO TIPO ROBOT CON RODOS, DE 2 GAVETAS COLOR NEGRO DE MADERA</t>
  </si>
  <si>
    <t>Recepcion Francisca Aguilar</t>
  </si>
  <si>
    <t>2001-067-01-07-322-A-0032</t>
  </si>
  <si>
    <t>Archivo de metal con 4 gavetas agarradores plasticos con llave general color negro</t>
  </si>
  <si>
    <t>Direccion Financiera Oscar Monzon</t>
  </si>
  <si>
    <t>2001-067-01-07-322-A-0035</t>
  </si>
  <si>
    <t>Contador General Jairon Espadero</t>
  </si>
  <si>
    <t>2005-067-01-07-322-A-0038</t>
  </si>
  <si>
    <t>Archivo de metal de 3 gabetas  con llave general color negro</t>
  </si>
  <si>
    <t>Auxiliar de Tesoreria Francisco Tunche</t>
  </si>
  <si>
    <t>2015-11200067-01-322-ARCH-DIREC-FINAN-INVEN</t>
  </si>
  <si>
    <t xml:space="preserve">Archivo de metal de 4 gavetas de color negro </t>
  </si>
  <si>
    <t xml:space="preserve"> Tecnico de Inventario Juan Esteban</t>
  </si>
  <si>
    <t>2007-067-01-05-322-A-0012</t>
  </si>
  <si>
    <r>
      <t xml:space="preserve">Tecnico en Gestion y Cooperacion </t>
    </r>
    <r>
      <rPr>
        <b/>
        <sz val="9"/>
        <color rgb="FFFF0000"/>
        <rFont val="Cambria"/>
        <family val="1"/>
        <scheme val="major"/>
      </rPr>
      <t>Vacante</t>
    </r>
  </si>
  <si>
    <t>2007-067-19-00-322-A-0075</t>
  </si>
  <si>
    <t>Archivo de metal de 4 gavetas con llave general color negro</t>
  </si>
  <si>
    <t>Promotor Baja Verapaz Byron Soloman</t>
  </si>
  <si>
    <t>11200067-2014-08-322-ARL</t>
  </si>
  <si>
    <t>Promotor  Solola Evelyn Salazar</t>
  </si>
  <si>
    <t>2002-067-20-00-322-A-0071</t>
  </si>
  <si>
    <t>Archivo de metal  de 4 gavetas color negro</t>
  </si>
  <si>
    <t xml:space="preserve"> Promotor Chimaltenango Silvia Lopez</t>
  </si>
  <si>
    <t>2005-067-15-00-322-A0064</t>
  </si>
  <si>
    <t>Archivo de metal de 4 gavetas elaborado en metal, color negro con llave general</t>
  </si>
  <si>
    <t>Promotor Huehuetenango Karina Alvarado</t>
  </si>
  <si>
    <t>2011-067-11-322-ARC-ADMON</t>
  </si>
  <si>
    <t>Archivo de metal de 4 gavetas con llave y chapa general</t>
  </si>
  <si>
    <t>2015-067-01-322-ARC-DIRECC-ADM-RRHH</t>
  </si>
  <si>
    <t>Archivo de 4 gavetas de metal, marcos para folder colgante esmaltados al horno en color negro</t>
  </si>
  <si>
    <t>Asistente Secretarial Recursos Humanos Yoselin Castro</t>
  </si>
  <si>
    <t>2010-11200067-01-01-322-ARM4-0153</t>
  </si>
  <si>
    <t>Armario de metal con 4 entrepaños graduales dimensiones de 72" alto x 36" ancho x 18" fondo, puertas abatibles y chapa de manecilla esmaltados al horno en color negro</t>
  </si>
  <si>
    <t>2007-067-01-04-322-A-0072</t>
  </si>
  <si>
    <t>Archivo de metal de 4 gavetas con llave general color negro medidas 0.465 mts. X 0.72 mts. X 1.32 mts. Factura # 14161 comprado a cv oficinas.</t>
  </si>
  <si>
    <t>Trabajador Especializado en Servicios Generales Luis Roldan</t>
  </si>
  <si>
    <t>Asistente Secretarial Promotores Traecy Zepeda</t>
  </si>
  <si>
    <t>2005-067-01-05-322-A-0010</t>
  </si>
  <si>
    <t>Archivo de metal de 4 ngavetas, elaborado en metal, color negro con llave general medidas 0.465 mts. X  0.72 mts. X 1.36 mt, cheque 3 1317. Comprado en comercial genesis 2</t>
  </si>
  <si>
    <t>2005-067-01-08-322-A-0103</t>
  </si>
  <si>
    <t xml:space="preserve">Archivo de metal de 4 gavetas marcos incorporados, llave general color negro medidas 0.465 mts x 0.72 mts x 1.32  mts. </t>
  </si>
  <si>
    <t>Jefe Justicia y Seguridad Ciudadana Pedro Toledo</t>
  </si>
  <si>
    <t>2003-067-01-06-322-AR-0022</t>
  </si>
  <si>
    <t>Archivo tipo Robot con rodos, con 1 gaveta y 1 archivador bases de metal y tablero de melamina color negro medidas 0.47x 0.53x 0.56 mts</t>
  </si>
  <si>
    <t>Asistente Secretarial Incidencia Politica Yoselin Quiroa</t>
  </si>
  <si>
    <t>003EE5B9</t>
  </si>
  <si>
    <t>2018-067-01-02-322-ARM-185</t>
  </si>
  <si>
    <t>Armario de metal medidas Alto 1.83 mts. Ancho 0.91 mts., de 4 entrepaños profundidad de  0.46 mts de 2 puertas color negro.</t>
  </si>
  <si>
    <t>Encargada de Servicios Generales Berta Bustamente</t>
  </si>
  <si>
    <t>003EE5BA</t>
  </si>
  <si>
    <t>2018-067-01-02-322-ARM-186</t>
  </si>
  <si>
    <t>003EE5BB</t>
  </si>
  <si>
    <t>2018-067-01-02-322-ARM-187</t>
  </si>
  <si>
    <t>Encargado de Tesoreria Mario Cabnal</t>
  </si>
  <si>
    <t>003EE5BC</t>
  </si>
  <si>
    <t>2018-067-01-02-322-ARM-188</t>
  </si>
  <si>
    <t>2007-067-01-05-322-A-0076</t>
  </si>
  <si>
    <t>Archivo de metal de 4 gavetas con llave, color negro, medidas 0.47 Mts x 0.66 Mts x 1.32 Mts</t>
  </si>
  <si>
    <t>Coordinador Regional William Guamuch</t>
  </si>
  <si>
    <t>2001-067-01-05-322-A-0013</t>
  </si>
  <si>
    <t xml:space="preserve">Archivo de metal de 4 gavetas con llave, color negro, medidas 0.46 Mts x 0.71 Mts x 1.32 Mts </t>
  </si>
  <si>
    <t>Tecnico en Analisis de Datos Estadisticos Juan Arreola</t>
  </si>
  <si>
    <t>0040ED54</t>
  </si>
  <si>
    <t>2019-067-01-02-322-ARM-81</t>
  </si>
  <si>
    <t>Armario de metal de oficina alto 1.83 mts ancho 0.91 mts,  entrepaños 4, profundidad 0.46 mts. De 2 puertas color negro.</t>
  </si>
  <si>
    <t>0040ED55</t>
  </si>
  <si>
    <t>2019-067-01-02-322-ARM-82</t>
  </si>
  <si>
    <t>2003-067-06-00-322-A-0054</t>
  </si>
  <si>
    <t>Archivo de madera color natural barnizado con 4 gavetas y jaladores de metal con 2 gavetas superiores con llave medidas 0.60x0.60x1.50 mts para ADDEGRI</t>
  </si>
  <si>
    <t>ADDEGRI</t>
  </si>
  <si>
    <t>2003-067-06-00-322-L-0054</t>
  </si>
  <si>
    <t>LIBRERA DE COLOR NATURAL BARNIZADO, DE 2 PIEZAS</t>
  </si>
  <si>
    <t>2009-1120067-25-00-322-A-0138</t>
  </si>
  <si>
    <t>1 Archivo De Metal Color Negro De 3 Gavetas Mas Caja Fuerte, Marcos Inccorporados Y Llave. Cheque # 9687962, Fact # 3869, Orden De Compra 3 3435, Comprado Profigua</t>
  </si>
  <si>
    <t>ASOPEDI</t>
  </si>
  <si>
    <t>2008-11200067-23-00-322-A-0095-01      AL                                                                              2008-11200067-23-00-322-A-0095-09</t>
  </si>
  <si>
    <t>Archivos De Metal De 4 Gavetas, Marcos Incorporados, Llave General, Color Negro. Medidas: 0.46 Mts X 1.325 Mts. Cheque # 97828228.Fact. # 2161. Comprado: Profigua. Valor Unitario: Q 1050.00</t>
  </si>
  <si>
    <t>ASOEDECRI. A.V.</t>
  </si>
  <si>
    <t>2005-067-01--06-322-AR-117</t>
  </si>
  <si>
    <t>Archivador tipo robot de 1 gaveta y 1 archivador color negro con rodos y llave CHEQUE #29131514 FACT # A-814 comprado en PROMASEQ</t>
  </si>
  <si>
    <t>00445E0F</t>
  </si>
  <si>
    <t>2019-067-01-02-322-ARM-178</t>
  </si>
  <si>
    <t>Armario de metal con persiana vertical de 2 puertas y 4 entrepaños de llave general, medidas alto 180 cms,  ancho 90 cms,  , profundidad 45 cms, Base  90 cms, persianas vertical de  2 puertas llave general, color negro.</t>
  </si>
  <si>
    <t>00445E10</t>
  </si>
  <si>
    <t>2019-067-01-02-322-ARM-179</t>
  </si>
  <si>
    <t>00445E11</t>
  </si>
  <si>
    <t>2019-067-01-02-322-ARM-180</t>
  </si>
  <si>
    <t>00445E1F</t>
  </si>
  <si>
    <t>2019-067-01-02-322-AM-194</t>
  </si>
  <si>
    <t>Archivo de Metal  de 4 gavetas en forma rectangular,  Alto 132 cms, Ancho 40 cms, Fondo 69 cms.</t>
  </si>
  <si>
    <t>Coordinador Tecnico Raul Castro</t>
  </si>
  <si>
    <t>00445E20</t>
  </si>
  <si>
    <t>2019-067-01-02-322-AM-195</t>
  </si>
  <si>
    <t>00445E21</t>
  </si>
  <si>
    <t>2019-067-01-02-322-AM-196</t>
  </si>
  <si>
    <t>00445E22</t>
  </si>
  <si>
    <t>2019-067-01-02-322-AMR-197</t>
  </si>
  <si>
    <t>Archivo de Metal  tipo Robot de 3 gavetas,  Alto 0.63 mts, Ancho 0.39 mts, Fondo 0.5 mts.</t>
  </si>
  <si>
    <t>Tecnico de Compras Evelyn de Leon</t>
  </si>
  <si>
    <t>00445E23</t>
  </si>
  <si>
    <t>2019-067-01-02-322-AMR-198</t>
  </si>
  <si>
    <t>Auxiliar de Compras Jose Alvarado</t>
  </si>
  <si>
    <t>00445E24</t>
  </si>
  <si>
    <t>2019-067-01-02-322-AMR-199</t>
  </si>
  <si>
    <t>Direccion Administrativa Ana Chinchilla</t>
  </si>
  <si>
    <t>00357615</t>
  </si>
  <si>
    <t>2017-067-01-02-329-AC-75</t>
  </si>
  <si>
    <t>Suministro e Instalacion (Aire Acondicionado) con capacidad de 12,000 BTU/H, para operar  en 220 voltios mini split Marca  Innovair, Modelo WO13C2DB2, con control.</t>
  </si>
  <si>
    <t>Innovair</t>
  </si>
  <si>
    <t xml:space="preserve"> WO2403088000172060120436</t>
  </si>
  <si>
    <t>00357593</t>
  </si>
  <si>
    <t>2017-067-01-02-329-AC-72</t>
  </si>
  <si>
    <t>Suministro e Instalacion (Aire Acondicionado) con capacidad de 12,000 BTU/H, para operar  en 220 voltios mini split (Marca  Innovair, Modelo WO13C2DB2, con control.</t>
  </si>
  <si>
    <t xml:space="preserve"> WO2403088000172060120185</t>
  </si>
  <si>
    <t>003575F7</t>
  </si>
  <si>
    <t>2017-067-01-02-329-AC-74</t>
  </si>
  <si>
    <t>WO2403088000172060120430</t>
  </si>
  <si>
    <t>00357585</t>
  </si>
  <si>
    <t>2017-067-01-02-329-AC-70</t>
  </si>
  <si>
    <t>Suministro e Instalacion (Aire Acondicionado) con capacidad de 12,000 BTU/H, para operar  en 220 voltios mini split Marca  Innovair, Modelo WO13C2DB2, con cotrol</t>
  </si>
  <si>
    <t>WO2403088000172060120437</t>
  </si>
  <si>
    <t>2016-067-01-329-AIRE-ACON-ADMON-MANTENIMIENTO</t>
  </si>
  <si>
    <t xml:space="preserve">Compra  de Sistema De Aire Acondicionado, Tipo Mini Splith </t>
  </si>
  <si>
    <t xml:space="preserve"> 2400977130262140160014                          240097713016214016008</t>
  </si>
  <si>
    <t>0035757F</t>
  </si>
  <si>
    <t>2017--067-01-02-329-AC-69</t>
  </si>
  <si>
    <t>Suministro e Instalacion (Aire Acondicionado) con capacidad de 12,000 BTU/H, para operar  en 220 voltios mini spli Marca  Innovair, Modelo WO13C2DB2, con control.</t>
  </si>
  <si>
    <t>WO2403088000172060120431</t>
  </si>
  <si>
    <t>2016-067-01-329-AIRE-ACON-ADMON-DIREC-TEC</t>
  </si>
  <si>
    <t xml:space="preserve">Sistema de aire acondicionado tipo mini splith </t>
  </si>
  <si>
    <t>2400977130162140160006 / 0015 BUMA60COJ10CST                              BUMA36COJ1FCST</t>
  </si>
  <si>
    <t>003575EE</t>
  </si>
  <si>
    <t>2017-067-01-02-329-AC-73</t>
  </si>
  <si>
    <r>
      <t>Suministro e Instalacion (Aire Acondicionado) con capacidad de 12,000 BTU/H, para operar  en 220 voltios mini split (Marca  Innovair, Modelo WO13C2DB2,</t>
    </r>
    <r>
      <rPr>
        <b/>
        <sz val="9"/>
        <color theme="1"/>
        <rFont val="Cambria"/>
        <family val="1"/>
        <scheme val="major"/>
      </rPr>
      <t xml:space="preserve"> </t>
    </r>
    <r>
      <rPr>
        <sz val="9"/>
        <color theme="1"/>
        <rFont val="Cambria"/>
        <family val="1"/>
        <scheme val="major"/>
      </rPr>
      <t>un año y medio con control.</t>
    </r>
  </si>
  <si>
    <t>WO2403088000172060120039</t>
  </si>
  <si>
    <t>0035758D</t>
  </si>
  <si>
    <t>2017-067-01-02-329-AC-71</t>
  </si>
  <si>
    <t>Suministro e Instalacion (Aire Acondicionado) con capacidad de 12,000 BTU/H, para operar  en 220 voltios mini split  Marca  Innovair, Modelo WO13C2DB2, con control.</t>
  </si>
  <si>
    <t>WO2403088000172060120438</t>
  </si>
  <si>
    <t>00404BE9</t>
  </si>
  <si>
    <t>2019-067-01-02-329-AC-13</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</si>
  <si>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18021074FWB1443 y Condensadora serie No. 18021074FWE1456</t>
  </si>
  <si>
    <t>Subdireccion General Glenda Martinez</t>
  </si>
  <si>
    <t>00404BEA</t>
  </si>
  <si>
    <t>2019-067-01-02-329-AC-14</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</si>
  <si>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Modelo MMT12CDBWCCAXI8 serie No. 18021074FWB0602 y Condensadora serie No. 18021074FWE1400</t>
  </si>
  <si>
    <t>00404BEB</t>
  </si>
  <si>
    <t>2019-067-01-02-329-AC-15</t>
  </si>
  <si>
    <t>Suminstro e instalacion de Aire Acondicionado Marca Mabe, Modelos manejadora MMT12CDBWCCAXI8 y condensadora-MMT12CDBWVVAXE8    tipo Mini Split pared alta de 12,0000 btu voltaje 220 voltios. Frecuencia 60 Hz,  Refrigerante R-410a ecologico, control remoto digital, visualizador de temperatura en la parte frontal digital, fase monofisico color blanco. Manejadora serie No. 18021074FWB0149 y Condensadora serie No. 18021074FWE1339</t>
  </si>
  <si>
    <t>004544C1</t>
  </si>
  <si>
    <t>2019-067-01-02-329-AC-225</t>
  </si>
  <si>
    <t>Aire acondicionado alimentación de 220 voltios; BTU: 12000, capacidad de Climatización: 1 Tonelada; tipo  Mini Split Marca RHEEM. Con los siguientes accesorios. Condesadora Modelo RAEA-CW12C2 Serie No. A19179275904W00632 Manejadora Modelo RAEA-EW12C2  Serie No. B31959275904N00251</t>
  </si>
  <si>
    <t>RHEEM</t>
  </si>
  <si>
    <t>Condesadora RAEA-CW12C2 Manejadora RAEA-EW12C2</t>
  </si>
  <si>
    <t xml:space="preserve"> Serie No. A19179275904W00632   Serie No. B31959275904N00251</t>
  </si>
  <si>
    <t>004544C3</t>
  </si>
  <si>
    <t>2019-067-01-02-329-AC-226</t>
  </si>
  <si>
    <t>Aire acondicionado alimentación de 220 voltios; BTU: 12000, capacidad de Climatización: 1 Tonelada; tipo  Mini Split Marca RHEEM. Con los siguientes accesorios. Condesadora Modelo RAEA-CW12C2 Serie No. A19179275904W00762 Manejadora Modelo RAEA-EW12C2  Serie No. B31959275904N00248</t>
  </si>
  <si>
    <t>Serie No. A19179275904W00762 Serie No. B31959275904N00248</t>
  </si>
  <si>
    <t>Jefe Incidencia Politica Edvin Escobar</t>
  </si>
  <si>
    <t>RA</t>
  </si>
  <si>
    <t>004544C4</t>
  </si>
  <si>
    <t>2019-067-01-02-329-AC-227</t>
  </si>
  <si>
    <t>Aire acondicionado alimentación de 220 voltios; BTU: 12000, capacidad de Climatización: 1 Tonelada; tipo  Mini Split Marca RHEEM. Con los siguientes accesorios. Condesadora Modelo RAEA-CW12C2 Serie No. A19179275904W00413 Manejadora Modelo RAEA-EW12C2  Serie No. B31959275904N00329</t>
  </si>
  <si>
    <t>Serie No. A19179275904W00413 Serie No. B31959275904N00329</t>
  </si>
  <si>
    <t>Quedan en el almacen</t>
  </si>
  <si>
    <t>004544C5</t>
  </si>
  <si>
    <t>2019-067-01-02-329-AC-228</t>
  </si>
  <si>
    <t>Aire acondicionado alimentación de 220 voltios; BTU: 12000, capacidad de Climatización: 1 Tonelada; tipo  Mini Split Marca RHEEM. Con los siguientes accesorios. Condesadora Modelo RAEA-CW12C2 Serie No. A19179275904W00437 Manejadora Modelo RAEA-EW12C2  Serie No. B31959275904N00028</t>
  </si>
  <si>
    <t xml:space="preserve"> Serie No. A19179275904W00437 Serie No. B31959275904N00028</t>
  </si>
  <si>
    <t>004544C6</t>
  </si>
  <si>
    <t>2019-067-01-02-329-AC-229</t>
  </si>
  <si>
    <t>Aire acondicionado alimentación de 220 voltios; BTU: 12000, capacidad de Climatización: 1 Tonelada; tipo  Mini Split Marca RHEEM. Con los siguientes accesorios. Condesadora Modelo RAEA-CW12C2 Serie No. A19179275904W00432 Manejadora Modelo RAEA-EW12C2  Serie No. B31959275904N00240</t>
  </si>
  <si>
    <t>Serie No. A19179275904W00432 Serie No. B31959275904N00240</t>
  </si>
  <si>
    <t>004544C7</t>
  </si>
  <si>
    <t>2019-067-01-02-329-AC-230</t>
  </si>
  <si>
    <t>Aire acondicionado alimentación de 220 voltios; BTU: 12000, capacidad de Climatización: 1 Tonelada; tipo  Mini Split Marca RHEEM. Con los siguientes accesorios. Condesadora Modelo RAEA-CW12C2 Serie No. A19179275904W00653 Manejadora Modelo RAEA-EW12C2  Serie No. B31959275904N00252</t>
  </si>
  <si>
    <t>Serie No. A19179275904W00653 Serie No. B31959275904N00252</t>
  </si>
  <si>
    <t>004544C8</t>
  </si>
  <si>
    <t>2019-067-01-02-329-AC-231</t>
  </si>
  <si>
    <t>Aire acondicionado alimentación de 220 voltios; BTU: 12000, capacidad de Climatización: 1 Tonelada; tipo  Mini Split Marca RHEEM. Con los siguientes accesorios. Condesadora Modelo RAEA-CW12C2 Serie No. A19179275904W00663 Manejadora Modelo RAEA-EW12C2  Serie No. B31959275904N00274</t>
  </si>
  <si>
    <t>Tecnico de Archivo Jorge Loarca</t>
  </si>
  <si>
    <t>004544C9</t>
  </si>
  <si>
    <t>2019-067-01-02-329-AC-232</t>
  </si>
  <si>
    <t>Aire acondicionado alimentación de 220 voltios; BTU: 12000, capacidad de Climatización: 1 Tonelada; tipo  Mini Split Marca RHEEM. Con los siguientes accesorios. Condesadora Modelo RAEA-CW12C2 Serie No. A19179275904W00662 Manejadora Modelo RAEA-EW12C2  Serie No. B31959275904N00262</t>
  </si>
  <si>
    <t>Serie No. A19179275904W00662  Serie No. B31959275904N00262</t>
  </si>
  <si>
    <t>004544CA</t>
  </si>
  <si>
    <t>2019-067-01-02-329-AC-233</t>
  </si>
  <si>
    <t>Aire acondicionado alimentación de 220 voltios; BTU: 12000, capacidad de Climatización: 1 Tonelada; tipo  Mini Split Marca RHEEM. Con los siguientes accesorios. Condesadora Modelo RATEA-CW12H2 Serie No. 11595W13020142000417 Manejadora Modelo RAEA-EW12H2  Serie No. 11438N17720181200018</t>
  </si>
  <si>
    <t xml:space="preserve">Condesadora  RATEA-CW12H2  Manejadora RAEA-EW12H2  </t>
  </si>
  <si>
    <t xml:space="preserve"> Serie No. 11595W13020142000417  Serie No. 11438N17720181200018</t>
  </si>
  <si>
    <t>004544CB</t>
  </si>
  <si>
    <t>2019-067-01-02-329-AC-234</t>
  </si>
  <si>
    <t>Aire acondicionado alimentación de 220 voltios; BTU: 12000, capacidad de Climatización: 1 Tonelada; tipo  Mini Split Marca RHEEM. Con los siguientes accesorios. Condesadora Modelo RAEA-CW12C2 Serie No. A19179275904W00373 Manejadora Modelo RAEA-EW12C2  Serie No. B31959275904N00271</t>
  </si>
  <si>
    <t xml:space="preserve"> Serie No. A19179275904W00373 Serie No. B31959275904N00271</t>
  </si>
  <si>
    <t>004544CC</t>
  </si>
  <si>
    <t>2019-067-01-02-329-AC-235</t>
  </si>
  <si>
    <t>Aire acondicionado alimentación de 220 voltios; BTU: 12000, capacidad de Climatización: 1 Tonelada; tipo  Mini Split Marca RHEEM. Con los siguientes accesorios. Condesadora Modelo RATEA-CW12H2 Serie No. 11503WI7620181300271 Manejadora Modelo RAEA-EW12H2  Serie No. 11438N17720181200189</t>
  </si>
  <si>
    <t xml:space="preserve"> RHEEM</t>
  </si>
  <si>
    <t xml:space="preserve">Condesadora RATEA-CW12H2  Manejadora RAEA-EW12H2  </t>
  </si>
  <si>
    <t xml:space="preserve"> Serie No. 11503WI7620181300271 Serie No. 11438N17720181200189</t>
  </si>
  <si>
    <t>004544D5</t>
  </si>
  <si>
    <t>2019-067-01-02-329-AC-236</t>
  </si>
  <si>
    <t>Aire acondicionado alimentación de 220 voltios; BTU: 12000, capacidad de Climatización: 1 Tonelada; tipo  Mini Split Marca GREE. Con los siguientes accesorios. Condesadora Modelo UNOS24AC230V1B0 Serie No. 0318GS09409 Manejadora Modelo UNOS24AC230V1BH  Serie No. 0218GS03656</t>
  </si>
  <si>
    <t xml:space="preserve">Condesadora UNOS24AC230V1B0  Manejadora UNOS24AC230V1BH </t>
  </si>
  <si>
    <t xml:space="preserve"> Serie No. 0318GS09409  Serie No. 0218GS03656</t>
  </si>
  <si>
    <t>004544D7</t>
  </si>
  <si>
    <t>2019-067-01-02-329-AC-237</t>
  </si>
  <si>
    <t>Aire acondicionado alimentación de 220 voltios; BTU: 12000, capacidad de Climatización: 1 Tonelada; tipo  Mini Split Marca GREE. Con los siguientes accesorios. Condesadora Modelo UNOS24AC230V1B0 Serie No. 0318GS03630 Manejadora Modelo UNOS24AC230V1BH  Serie No. 0218GS03664</t>
  </si>
  <si>
    <t xml:space="preserve"> Serie No. 0318GS03630  Serie No. 0218GS03664</t>
  </si>
  <si>
    <t>004544D8</t>
  </si>
  <si>
    <t>2019-067-01-02-329-AC-238</t>
  </si>
  <si>
    <t>Aire acondicionado alimentación de 220 voltios; BTU: 12000, capacidad de Climatización: 1 Tonelada; tipo  Mini Split Marca GREE. Con los siguientes accesorios. Condesadora Modelo UNOS24AC230V1B0 Serie No. 0318GS0311     Manejadora Modelo UNOS24AC230V1BH  Serie No. 0218GS03639</t>
  </si>
  <si>
    <t>Serie No. 0318GS0311     Serie No. 0218GS03639</t>
  </si>
  <si>
    <t>003DD3DD</t>
  </si>
  <si>
    <t>2018-067-01-02-329-BA-130</t>
  </si>
  <si>
    <t>Bomba de agua centrifuga 1HP Marca Myers, Modelo QD100S, Serie No. CCS-09-15</t>
  </si>
  <si>
    <t>Myers</t>
  </si>
  <si>
    <t>QD100s</t>
  </si>
  <si>
    <t xml:space="preserve"> CCS-09-15</t>
  </si>
  <si>
    <t>2014-067-011-324-CD</t>
  </si>
  <si>
    <t>Camara digital Canon T301 monopad polaroid 72¨01 maletin</t>
  </si>
  <si>
    <t>Canon</t>
  </si>
  <si>
    <t>T301</t>
  </si>
  <si>
    <t>2012-11200067-05-324-CF-0305</t>
  </si>
  <si>
    <t>Camara SLTA alpha con tripode para camara ,memoria SD 8gb incluye estuche para camara alpha con garantia</t>
  </si>
  <si>
    <t>SLTA35</t>
  </si>
  <si>
    <t>Tecnico de Comunicación Vivian Ajcip</t>
  </si>
  <si>
    <t>2012-067-05-324-VCD-305</t>
  </si>
  <si>
    <t xml:space="preserve">Videocamara HD Bundle </t>
  </si>
  <si>
    <t>HDRCX190B</t>
  </si>
  <si>
    <t>2014-11200067-04-324-CD-0353</t>
  </si>
  <si>
    <t>Camara digital de 16 mpixel sony modelo DSCW730B color negro y gris contiene estuche de curpiel negro</t>
  </si>
  <si>
    <t>Sony</t>
  </si>
  <si>
    <t>DSCW73OB</t>
  </si>
  <si>
    <t>2011-11200067-01-328-I-250-424</t>
  </si>
  <si>
    <t>Camara digital de 16 MGPIXEL marca samsung modelo ECD1000B doble pantalla color negro</t>
  </si>
  <si>
    <t>Samsung</t>
  </si>
  <si>
    <t>ECD1000B</t>
  </si>
  <si>
    <t>S/N A5ANCN0CC0003HR</t>
  </si>
  <si>
    <t>2015-067-07-324-CD-EJE-JUS</t>
  </si>
  <si>
    <t>Camara digital marca Samsung modelo DV150FB</t>
  </si>
  <si>
    <t>DV150FB</t>
  </si>
  <si>
    <t>A8JJDCN4G30002K</t>
  </si>
  <si>
    <t>2014-11200067-08-324-CD-0352</t>
  </si>
  <si>
    <t>Camara digitales marca SAMSUNG de 16 megapixeles</t>
  </si>
  <si>
    <t>A5ANCNQCB000RAT</t>
  </si>
  <si>
    <t>Promotor Izabal Roel Aceituno</t>
  </si>
  <si>
    <t>003BA15C</t>
  </si>
  <si>
    <t>2018-067-01-01-324-CD-07</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</si>
  <si>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362072014089) Con Maletín Marca Canon Y Una Lente Extra Serie De La Lente 6141101187</t>
  </si>
  <si>
    <t>T6I</t>
  </si>
  <si>
    <t>003BA15E</t>
  </si>
  <si>
    <t>2018-067-01-01-324-CD-08</t>
  </si>
  <si>
    <t>Cámara Fotográfica Profesional Marca Canon T6I Lente 75300 Con, Grabación Video: Full HD; Incluye: Flash Con Cabezal De Zoom De 24-105 Milímetros Con Difusor De 14 Milímetros, Lente Zoom Telefoto Con Longitud Focal Y Apertura Máxima De 70-300 Milímetros F/4-5.6; Micrófono: Estéreo Externo; Modo De Obturación: Silencioso, Cámara Incluye Memoria SD 16 GB Clase 10, (Marca Canon, Modelo T6I serie, 362072014090) Con Maletín Marca Canon Y Una Lente Extra Serie De La Lente 5441101245.</t>
  </si>
  <si>
    <t>362072 014089</t>
  </si>
  <si>
    <t>003BC90B</t>
  </si>
  <si>
    <t>2018-067-01-01-324-TRP-09</t>
  </si>
  <si>
    <t>Tripode Altura Maxima 66 pulgadas, capacidad de carga, 20 libras, material aluminio para camara fotografica y video marca Polaroid modelo PLTRI 57".</t>
  </si>
  <si>
    <t>POLAROID</t>
  </si>
  <si>
    <t xml:space="preserve"> PLTRI 57".</t>
  </si>
  <si>
    <t>0040C7D8</t>
  </si>
  <si>
    <t>2019-067-01-02-324-CVP-77</t>
  </si>
  <si>
    <t>Camara de video Profesional, color negro incluye: portamicrofono, parasol de lente, cobertor de visor, adaptador de voltaje, bateria, control remoto, cincho y manual. Marca Canon, Modelo XF200 HD serie No. 872639000005.</t>
  </si>
  <si>
    <t xml:space="preserve"> XF200 HD</t>
  </si>
  <si>
    <t>872639 000005</t>
  </si>
  <si>
    <t>2019-067-01-02-324-CFP-101</t>
  </si>
  <si>
    <t>Camara fotografica profesional Canon y lente 75-300, incluye memoria SD de 16GB Clase 10, maletin Canon y cargador, Marca Canon, Modelo T6I, Serie 412072001467 y lente extra serie No. 7361205179.</t>
  </si>
  <si>
    <t>2009-1120067-10-00-324-CD-0097</t>
  </si>
  <si>
    <t>1 Camara Digital Sony, Zoom Optic, De 8.1 Megapixeles, Lnete Carl Zeiss Vario Tessar Con Zoom Optico De 10x Pantalla Clear Photo Lcd Plus De 3 Pulgadas, 230000 Puntos, Salida Hd, Procesador Bionz, Color Negro, Serie 2276875 N50 Cyber Shot, Modelo Dsc-H20 Che # 9687903, Fact # S1a 23209 Comprada A Distrib. Electronica, S.A. Orden De Compra # 3484</t>
  </si>
  <si>
    <t xml:space="preserve"> 2276875 N50</t>
  </si>
  <si>
    <t>ARTES MUY ESPECIALES- NEUROLOGICO</t>
  </si>
  <si>
    <t>2009-1120067-10-00-324-MSMT4G-0097</t>
  </si>
  <si>
    <t>1 Memoria Para Camara Digital Sony,  De 4gb. Cheque # 9687903, Factura # S1a 23209 Comprada A Distribuidora Electronica, S.A. Orden De Compra # 3484</t>
  </si>
  <si>
    <t>0044606D</t>
  </si>
  <si>
    <t>2019-067-01-02-324-CD-205</t>
  </si>
  <si>
    <t>Cámara fotográfica  digital marca Canon color negro, batería alcalina, 16 megapíxeles, modo de enfoque auto-manual, pantalla LCD de 3 pulgadas,  zoom óptico 40X , optical 80X dinámico, incluye (estuche, memoria de 32 GB marca Kingston) Modelo PowershotSX420 IS, Serie 652062005604.</t>
  </si>
  <si>
    <t>2001-067-01-01-361-CO-0001</t>
  </si>
  <si>
    <t>Cuadro de pintura al oleo marco color café</t>
  </si>
  <si>
    <t>2007-067-01-06-329-CT-0025</t>
  </si>
  <si>
    <t>Carretilla de acero inoxidable transportadora de alimentos e 3 niveles</t>
  </si>
  <si>
    <t>Encargada de Servicios Generales Sandra Venegas</t>
  </si>
  <si>
    <t>2007-067-01-06-329-CT-0024</t>
  </si>
  <si>
    <t>Carretilla de acero inoxidable transportadora de alimentos, de 3 niveles</t>
  </si>
  <si>
    <t>2015-067-01-322-CRED-DIREC-ADM-BOD</t>
  </si>
  <si>
    <t>Credenza de cuerpo puertas abatibles</t>
  </si>
  <si>
    <t>2016-067-01-322-CREDENZA-DIREC-ADMON-MAN-SER-GENE</t>
  </si>
  <si>
    <t>Credenza de melamina para uso en sala de reuniones</t>
  </si>
  <si>
    <t>2013-067-03-322-CS-476</t>
  </si>
  <si>
    <t>Caja de seguridad modelo 41-GB</t>
  </si>
  <si>
    <t>41-GB</t>
  </si>
  <si>
    <t>003EE5C1</t>
  </si>
  <si>
    <t>2018-067-01-02-322-CRED-189</t>
  </si>
  <si>
    <t>Credenza aérea de material Aglomerado (madera prensada) en color cherry de 0.5 mts de alto, 0.40 mts  de fondo y 0.90 mts de largo de 2 puertas.</t>
  </si>
  <si>
    <t>00352670</t>
  </si>
  <si>
    <t>2017-067-01-02-328-CE-60</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</si>
  <si>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MXL71020LY)</t>
  </si>
  <si>
    <t>HP</t>
  </si>
  <si>
    <t>Prodesk 400G3</t>
  </si>
  <si>
    <t xml:space="preserve"> MXL71020LY</t>
  </si>
  <si>
    <t>00352674</t>
  </si>
  <si>
    <t>Monitor HP de 18.5", (19" comercial) para computadora de escritorio de color negro (Marca HP Modelo Prodesk 400G3,  Serie No. CNC70602JZ)</t>
  </si>
  <si>
    <t>CNC70602JZ</t>
  </si>
  <si>
    <t>0035267D</t>
  </si>
  <si>
    <t>Teclado HP para computadora comutadora de escritorio.</t>
  </si>
  <si>
    <t>00352680</t>
  </si>
  <si>
    <t>Mouse HP para computadora de escritorio</t>
  </si>
  <si>
    <t>2012-067-01-328-C-380</t>
  </si>
  <si>
    <t>Computadora de escritorio marca Dell</t>
  </si>
  <si>
    <t>CN0X6M0J7287222N0AFL</t>
  </si>
  <si>
    <t>Auxiliar de Compras Henry Manchamé</t>
  </si>
  <si>
    <t>CPU</t>
  </si>
  <si>
    <t>23VT3V1</t>
  </si>
  <si>
    <t>0035277E</t>
  </si>
  <si>
    <t>2017-067-01-02-328-CET1-63</t>
  </si>
  <si>
    <t>Computadora APPLE procesador Intel Core I5 Disco Duro de 1TB Memoria Ram 16GB Pantalla de 21.5" puertos USB 2.0 y 3.0  integrados Mouse  Teclado. (Marca Apple, Modelo A1418, Serie No. D25N512AF8J7)</t>
  </si>
  <si>
    <t>APPLE</t>
  </si>
  <si>
    <t>D25N512AF8J7</t>
  </si>
  <si>
    <t>2016-067-01-328-COM-PORTA-ADMON-AUDITORIA</t>
  </si>
  <si>
    <t>Computaora portatil Toshiba procesador INTEL core I3 4005U pantalla de 15.6" incluye maletin y cargador</t>
  </si>
  <si>
    <t>5F156397C</t>
  </si>
  <si>
    <t>003525F4</t>
  </si>
  <si>
    <t>2017-067-01-02-328-CE-57</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</si>
  <si>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MXL71020M3)</t>
  </si>
  <si>
    <t xml:space="preserve"> MXL71020M3</t>
  </si>
  <si>
    <t>003526OB</t>
  </si>
  <si>
    <t>Monitor HP de 18.5", (19" comercial) p/ computadora de escritorio de color negro (Marca HP Modelo Prodesk 400G3,  Serie No. CNC63809BG)</t>
  </si>
  <si>
    <t>CNC63809BG</t>
  </si>
  <si>
    <t>0035261B</t>
  </si>
  <si>
    <t>Teclado HP para computadora computadora de escritorio color negro</t>
  </si>
  <si>
    <t>0035261E</t>
  </si>
  <si>
    <t>Mouse HP para computadora de escritorio color negro</t>
  </si>
  <si>
    <t xml:space="preserve">2012-067-02-328-C-0282 </t>
  </si>
  <si>
    <t>CN0X6M0J7287222N0A4L</t>
  </si>
  <si>
    <t>Cpu</t>
  </si>
  <si>
    <t>23WX3V1</t>
  </si>
  <si>
    <t>00392FC2</t>
  </si>
  <si>
    <t>2017-067-01-02-328-CE-79</t>
  </si>
  <si>
    <t xml:space="preserve">Computadora de escritorio HP (CPU) color negro Modelo Prodesk 400 G4, Procesador: Inel Core I5-7500, Memoria RAM 8GB, Disco Duro de 1 TB Windows 10 Profesional,  Incluye: monitor, teclado y mouse. (Marca HP, Modelo Prodesk 400 G4, Serie MXL74411N3) </t>
  </si>
  <si>
    <t>Prodesk 400 G4</t>
  </si>
  <si>
    <t>MXL74411N3</t>
  </si>
  <si>
    <t>00393073</t>
  </si>
  <si>
    <t>Monitor de 19.5"  para computadora de escritorio color negro (Marca HP Modelo V202,  Serie No. 3CQ6512H68)</t>
  </si>
  <si>
    <t>003930AC</t>
  </si>
  <si>
    <t>Teclado HP para computadora de escritorio color negro (Marca HP Modelo KU-1469,  Serie No.BEXJLOA9P901BK) conexión USB.</t>
  </si>
  <si>
    <t>003930B5</t>
  </si>
  <si>
    <t>Mouse HP color negro  (Marca HP, Modelo MOFYUO,  Serie No. FCMHHOA6789SLP)</t>
  </si>
  <si>
    <t>003934AC</t>
  </si>
  <si>
    <t>2017-067-01-02-328-CP-84</t>
  </si>
  <si>
    <t>Computadora portatil HP Modelo Probook 450G5, Procesador, I5-8250U. Memoria RAM de 8GB, Disco Duro de 1 TB. Unidad Optica externa serie 612HRNZO35551, Mouse USB conexión USB serie 9170527479940, Maletin de transporte (Marca HP, Modelo Probook 450 G5, Serie 5CD737BWN1). Equipo de color Gris.</t>
  </si>
  <si>
    <t>2013-11200067-02-328-C-0374</t>
  </si>
  <si>
    <t>Computadora personal de escritorio marca Dell (Monitor) con teclado y mouse.</t>
  </si>
  <si>
    <t>CN0R16JC7287231ADFCM</t>
  </si>
  <si>
    <t>6BJNHX1</t>
  </si>
  <si>
    <t>2012-067-05-328-C-305</t>
  </si>
  <si>
    <t>CN0X6M0J7287222N0M4L</t>
  </si>
  <si>
    <t>Tecnico en Procuracion Milda Moscoso</t>
  </si>
  <si>
    <t>23TY3V1</t>
  </si>
  <si>
    <t>2014-067-07-328-CP</t>
  </si>
  <si>
    <t>Computadora Portatil marca Dell</t>
  </si>
  <si>
    <t>4RJVH12</t>
  </si>
  <si>
    <t xml:space="preserve">Computadora de escritorio marca Dell  </t>
  </si>
  <si>
    <t>CN0X6M0J7287222N0M7L</t>
  </si>
  <si>
    <t xml:space="preserve">Guardian Victor Perez </t>
  </si>
  <si>
    <t>2012-11200067-07-328-C-0303</t>
  </si>
  <si>
    <t>23TZ3V1</t>
  </si>
  <si>
    <t>2016-067-01-05-328-CE-CPU-39-1</t>
  </si>
  <si>
    <t>Computador de Escritorio Lenovo CPU  Serie No. MJ04FAHP</t>
  </si>
  <si>
    <t>MJ04FAHP</t>
  </si>
  <si>
    <t>2016-067-01-05-328-CE-MON-39-1</t>
  </si>
  <si>
    <t>Monitor Lenovo de 19.5" Serie No. MJ04FAHP Monitor: VK662386</t>
  </si>
  <si>
    <t xml:space="preserve"> VK662386</t>
  </si>
  <si>
    <t>2016-067-01-05-328-CE-TEC-39-1</t>
  </si>
  <si>
    <t>Teclado Lenovo Espanol Serie No. 01369166</t>
  </si>
  <si>
    <t>2016-067-01-05-328-CE-MOU-39-1</t>
  </si>
  <si>
    <t>Mouse Lenovo Español Serie No. 6E136H4985B</t>
  </si>
  <si>
    <t>6E136H4985B</t>
  </si>
  <si>
    <t>003526C4</t>
  </si>
  <si>
    <t>2017-067-01-02-328-CE-61</t>
  </si>
  <si>
    <r>
      <t xml:space="preserve">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t>
    </r>
    <r>
      <rPr>
        <b/>
        <sz val="9"/>
        <rFont val="Cambria"/>
        <family val="1"/>
        <scheme val="major"/>
      </rPr>
      <t xml:space="preserve"> Serie No. MXL71020LK)</t>
    </r>
  </si>
  <si>
    <t xml:space="preserve"> MXL71020LK</t>
  </si>
  <si>
    <t>003526D6</t>
  </si>
  <si>
    <r>
      <t xml:space="preserve">Monitor de 23.8", (24" comercial)  para computadora de escritorio color negro (Marca HP Modelo Prodesk 400G3,  </t>
    </r>
    <r>
      <rPr>
        <b/>
        <sz val="9"/>
        <rFont val="Cambria"/>
        <family val="1"/>
        <scheme val="major"/>
      </rPr>
      <t>Serie No. CNK63018YV)</t>
    </r>
  </si>
  <si>
    <t>CNK63018YV</t>
  </si>
  <si>
    <t>003526E0</t>
  </si>
  <si>
    <t>003526E5</t>
  </si>
  <si>
    <t>003526EA</t>
  </si>
  <si>
    <t>2017-067-01-02-328-CE-62</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</si>
  <si>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MXL71020L4)</t>
  </si>
  <si>
    <t>003526F8</t>
  </si>
  <si>
    <t>Monitor de 23.8", (24" comercial)  para comutadora de escritorio de color negro (Marca HP Modelo Prodesk 400G3,  Serie CNK63110L1)</t>
  </si>
  <si>
    <t>00352701</t>
  </si>
  <si>
    <t>00352735</t>
  </si>
  <si>
    <t>2013-067-07-328-C-0400</t>
  </si>
  <si>
    <t>Computadora personal marca Dell</t>
  </si>
  <si>
    <t>CN0R16JC7287231ADFLM</t>
  </si>
  <si>
    <t>Asistente Secretarial Subdireccion General Alba Hernandez</t>
  </si>
  <si>
    <t>6BKPHX1</t>
  </si>
  <si>
    <t>00392453</t>
  </si>
  <si>
    <t>2017-067-01-02-328-CE-77</t>
  </si>
  <si>
    <t xml:space="preserve">Computadora de escritorio HP (CPU) color negro Modelo Prodesk 400 G4, Procesador: Inel Core I5-7500, Memoria RAM 8GB, Disco Duro de 1 TB Windows 10 Profesional,  Incluye: monitor, teclado y mouse. (Marca HP, Modelo Prodesk 400 G4, Serie MXL7401ZQQ) </t>
  </si>
  <si>
    <t>0039247E</t>
  </si>
  <si>
    <t>Monitor de 24uh de 24"  para computadora de escritorio color negro (Marca HP Modelo 24uh,  Serie No. CNK7350BZF)</t>
  </si>
  <si>
    <t>00392532</t>
  </si>
  <si>
    <t>Teclado HP para computadora de escritorio color negro (Marca HP Modelo KU-1469,  Serie No.BEXJLOB5Y862G4) conexión USB.</t>
  </si>
  <si>
    <t>0039296D</t>
  </si>
  <si>
    <t>Mouse HP color negro  (Marca HP, Modelo MOFYUO,  Serie No. FCMHHOCJP88W5N) conexión USB.</t>
  </si>
  <si>
    <t>2012-067-02-328-C-0306</t>
  </si>
  <si>
    <t>Computadora de escritorio marca Dell (Monitor)</t>
  </si>
  <si>
    <t>CN0X6M0J7287226CH5YS</t>
  </si>
  <si>
    <t>Tecnico de Monitoreo y Evaluacion Mariana Tejax</t>
  </si>
  <si>
    <t>9QJKXV1</t>
  </si>
  <si>
    <t xml:space="preserve">Tecnico de Monitoreo y Evaluacion Mariana Tejax </t>
  </si>
  <si>
    <t>00352DC4</t>
  </si>
  <si>
    <t>2017-067-01-04-328-CP-68</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</si>
  <si>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CBM46F2)</t>
  </si>
  <si>
    <t>CBM46F2</t>
  </si>
  <si>
    <t>2016-067-01-328-COM-PORTA-DIRECC-ADMON</t>
  </si>
  <si>
    <t>Computadora portatil Toshiba procesador Intel core I3 4005U, pantalla de 15.6" incluye maletin y cargador</t>
  </si>
  <si>
    <t>5F156596C</t>
  </si>
  <si>
    <t>00352666</t>
  </si>
  <si>
    <t>2017-067-01-02-328-CE-59</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</si>
  <si>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t>
  </si>
  <si>
    <t xml:space="preserve"> MXL71020L2</t>
  </si>
  <si>
    <t>00352668</t>
  </si>
  <si>
    <t>Monitor HP de 18.5", (19" comercial) para computadora de escritorio de color negro (Marca HP Modelo Prodesk 400G3.</t>
  </si>
  <si>
    <t>CNC65103VF</t>
  </si>
  <si>
    <t>0035266C</t>
  </si>
  <si>
    <t>0035266E</t>
  </si>
  <si>
    <t>2012-067-03-328-C-0287</t>
  </si>
  <si>
    <t>CN08XR0V72872214JJTL</t>
  </si>
  <si>
    <t xml:space="preserve">Coordinador Tecnico Raul Castro </t>
  </si>
  <si>
    <t>3H6XLS1</t>
  </si>
  <si>
    <t>2007-067-01-04-328-M-0072</t>
  </si>
  <si>
    <t>MONITOR LCD DE 17" MARCA SAMSUNG,  XBM, COLOR NEGRO</t>
  </si>
  <si>
    <t>PE17HVZP303777J</t>
  </si>
  <si>
    <t xml:space="preserve">Reguardo Inventario </t>
  </si>
  <si>
    <t>00352652</t>
  </si>
  <si>
    <t>2017-067-01-02-328-CE-58</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</si>
  <si>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MXL71020M4)</t>
  </si>
  <si>
    <t xml:space="preserve"> MXL71020M4</t>
  </si>
  <si>
    <t>Trabajador Espec. en Repro. De Materiales Demetrio Vargas</t>
  </si>
  <si>
    <t>0035265F</t>
  </si>
  <si>
    <t>Monitor HP de 18.5", (19" comercial) para computadora de escritorio de color negro (Marca HP Modelo Prodesk 400G3,  Serie CNC63809B1)</t>
  </si>
  <si>
    <t xml:space="preserve"> CNC63809B1</t>
  </si>
  <si>
    <t>00352661</t>
  </si>
  <si>
    <t>Teclado HP para computadora computadora de escritorio.</t>
  </si>
  <si>
    <t>00352664</t>
  </si>
  <si>
    <t>2014-067-01-328-SERVIDOR-DIREC-ADMI-INFOR</t>
  </si>
  <si>
    <t>Monitor  marca Dell para el servidor E1914H 18.5 inch VIS , VGA.</t>
  </si>
  <si>
    <t>CNOHDNH97287247HA2MM</t>
  </si>
  <si>
    <t>(CPU) Servidor marca Dell Modelo T110 II</t>
  </si>
  <si>
    <t>FSOKN22</t>
  </si>
  <si>
    <t>00349219</t>
  </si>
  <si>
    <t xml:space="preserve">2017-067-01-04-328-CE-10   </t>
  </si>
  <si>
    <t>1 Computadora clasific. Imac 21.5 1.6 GHz Intel Core i5(turbo boost hasta 2.7 GHz) memoria de 8gb disco duro 1TB Intel HD graphics 6000 modelo n.a1418 serie co2rdo41gf1j mouse. CC260341mcggrhqa5 teclado. Fot6062002mgd6ga6 1 año de garantía. ( Apple, MK142E/A, CO2RDO41GF1J)</t>
  </si>
  <si>
    <t>CO2RDO41GF1J</t>
  </si>
  <si>
    <t>Administrador Centro de Documentacion Ricardo Echeverria</t>
  </si>
  <si>
    <t>2016-067-011-328-MON-COM-DIREC-TEC-DPC</t>
  </si>
  <si>
    <t xml:space="preserve">Monitor AOC Led M2670V  </t>
  </si>
  <si>
    <t>FUMF9HA076330</t>
  </si>
  <si>
    <t>2012-067-03-328-C-408</t>
  </si>
  <si>
    <t xml:space="preserve">Computadora de escritorio marca Dell </t>
  </si>
  <si>
    <t>CN0X6M0J7287222N0M0L</t>
  </si>
  <si>
    <t>23WV3V1</t>
  </si>
  <si>
    <t>2012-067-03-328-CP-0380</t>
  </si>
  <si>
    <t xml:space="preserve">Computadora portatil marca Dell </t>
  </si>
  <si>
    <t>FCRRPT1</t>
  </si>
  <si>
    <t>Resguardo INventario</t>
  </si>
  <si>
    <t>00393135</t>
  </si>
  <si>
    <t>2017-067-01-02-328-CE-80</t>
  </si>
  <si>
    <t xml:space="preserve">Computadora de escritorio HP (CPU) color negro Modelo Prodesk 400 G4, Procesador: Inel Core I5-7500, Memoria RAM 8GB, Disco Duro de 1 TB Windows 10 Profesional,  Incluye: monitor, teclado y mouse. (Marca HP, Modelo Prodesk 400 G4, Serie MXL7401ZPJ) </t>
  </si>
  <si>
    <t xml:space="preserve"> MXL7401ZPJ</t>
  </si>
  <si>
    <t>0039314B</t>
  </si>
  <si>
    <t>Monitor de 19.5"  para computadora de escritorio color negro (Marca HP Modelo V202,  Serie No. 3CQ6511RJL)</t>
  </si>
  <si>
    <t>3CQ6511RJL</t>
  </si>
  <si>
    <t>0039319F</t>
  </si>
  <si>
    <t>Teclado HP para computadora de escritorio color negro (Marca HP Modelo KU-1469,  Serie No.BEXJLOB5Y862I5) conexión USB.</t>
  </si>
  <si>
    <t>003931EA</t>
  </si>
  <si>
    <t>Mouse HP color negro  (Marca HP, Modelo MOFYUO,  Serie No. FCMHHOCVA8656B)</t>
  </si>
  <si>
    <t>2012-11200067-04-328-C-0267</t>
  </si>
  <si>
    <t xml:space="preserve">Computadora marca DELL modelo  optiplex 790 procesador core IE 2400 </t>
  </si>
  <si>
    <t>#CN08XR0V72872214JLTL</t>
  </si>
  <si>
    <t>3GPYLS1</t>
  </si>
  <si>
    <t>2012-11200067-04-328-C-0278</t>
  </si>
  <si>
    <t>Computadora de escritorio marca DELL modelo optiplex 790/D.</t>
  </si>
  <si>
    <t>CNOX6MOJ-72872-22N-066L</t>
  </si>
  <si>
    <t>23V04V1</t>
  </si>
  <si>
    <t>00392E49</t>
  </si>
  <si>
    <t>2017-067-01-02-328-CE-78</t>
  </si>
  <si>
    <t xml:space="preserve">Computadora de escritorio HP (CPU) color negro Modelo Prodesk 400 G4, Procesador: Inel Core I5-7500, Memoria RAM 8GB, Disco Duro de 1 TB Windows 10 Profesional,  Incluye: monitor, teclado y mouse. (Marca HP, Modelo Prodesk 400 G4, Serie MXL7401ZPB) </t>
  </si>
  <si>
    <t>00392E60</t>
  </si>
  <si>
    <t>Monitor de 24uh de 24"  para computadora de escritorio color negro (Marca HP Modelo 24uh,  Serie No. CNK7350CO7)</t>
  </si>
  <si>
    <t>00392EF8</t>
  </si>
  <si>
    <t>Teclado HP para computadora de escritorio color negro (Marca HP Modelo KU-1469,  Serie No.BEXJLOB5Y862HZ) conexión USB.</t>
  </si>
  <si>
    <t>00392F91</t>
  </si>
  <si>
    <t>Mouse HP color negro  (Marca HP, Modelo MOFYUO,  Serie No. FCMHHOCJP88W5H) conexión USB.</t>
  </si>
  <si>
    <t>2013-067-011-328-C</t>
  </si>
  <si>
    <t>Computadora portatil  Marca:DELL Modelo: Inspiron 14z-5423 color negro con cargador</t>
  </si>
  <si>
    <t>Dell</t>
  </si>
  <si>
    <t>14z-5423</t>
  </si>
  <si>
    <t>3XSRPT1</t>
  </si>
  <si>
    <t>2016-067-01-328-COM-ESCRI-ADMON-CONTA</t>
  </si>
  <si>
    <t>Computadora de escritorio marca DELL, procesador intel core 15 6200U , pantalla 2.8" con cargador</t>
  </si>
  <si>
    <t>CN/02G3M8-70163-659-A016</t>
  </si>
  <si>
    <t>2015-067-01-328-COM-DIRECC-ADM-FINANCIERO</t>
  </si>
  <si>
    <t>COMPUTADORA PERSONAL MARCA DELL MODELO OPTIPLEX 7010</t>
  </si>
  <si>
    <t>CN04FF47641804AP319B</t>
  </si>
  <si>
    <t>DPVNS22</t>
  </si>
  <si>
    <t xml:space="preserve"> 2012-067-04-328-C-0291</t>
  </si>
  <si>
    <t>Computadora de escritorio marca DELL modelo optiplex 3010D</t>
  </si>
  <si>
    <t>CN0X6M0J7287226CHAGS</t>
  </si>
  <si>
    <t>9QJFXV1</t>
  </si>
  <si>
    <t>2012-067-01-328-L</t>
  </si>
  <si>
    <t>1RHT5S1</t>
  </si>
  <si>
    <t>Resguardo inventario</t>
  </si>
  <si>
    <t>2013-11200067-01-328-CPE</t>
  </si>
  <si>
    <t>Computadora personal de escritorio marca DELL optiplex 7010/D</t>
  </si>
  <si>
    <t>CNOR16JC7287231AAH1M</t>
  </si>
  <si>
    <t>2013-11200067-01-328-CPU-412</t>
  </si>
  <si>
    <t xml:space="preserve">CPU marca DELL </t>
  </si>
  <si>
    <t>6BCPHX1</t>
  </si>
  <si>
    <t>2015-11200067-01-328-com-direc-adm-inven</t>
  </si>
  <si>
    <t>Computadora portatil marca DELL modelo latitud E5440</t>
  </si>
  <si>
    <t>BJ6WL32</t>
  </si>
  <si>
    <t>2012-11200067-07-328-C-0298</t>
  </si>
  <si>
    <t>Computadora de escritorio marca Dell optiplex 790/D.</t>
  </si>
  <si>
    <t>CN0X6M0J7287222N0AML</t>
  </si>
  <si>
    <t>23W04V1</t>
  </si>
  <si>
    <t>2012-11200067-07-328-CP-0298</t>
  </si>
  <si>
    <t>Computadora portatil marca Dell modelo latitude E5430.</t>
  </si>
  <si>
    <t>2JDM7W1</t>
  </si>
  <si>
    <t>2013-11200067-02-328-C-0407</t>
  </si>
  <si>
    <t>CN0R16JC7287231ADF5M</t>
  </si>
  <si>
    <t>Asistente Secretarial Direccion Tecnica Gilda Zuñiga</t>
  </si>
  <si>
    <t>69ZPHX1</t>
  </si>
  <si>
    <t>2012-11200067-02-328-C-0295</t>
  </si>
  <si>
    <t>Computadora marca DELL modelo otiplex 790</t>
  </si>
  <si>
    <t>CN08XR0V72872214JJML</t>
  </si>
  <si>
    <t>3H8YLS1</t>
  </si>
  <si>
    <t>2015-11200067-1-328-COMPOR-DIRECC-TEC-CYRP</t>
  </si>
  <si>
    <t>Computadora portatil core 1.5 windows 8 porfesional</t>
  </si>
  <si>
    <t>SCG50712HB</t>
  </si>
  <si>
    <t>2012-11200067-08-328-C-0313</t>
  </si>
  <si>
    <t>Computadora de escritorio marca Dell Modelo optiplex 3010D</t>
  </si>
  <si>
    <t>CN0X6M0J7287226CHAES</t>
  </si>
  <si>
    <t>Asistente Secretarial Justicia y Seguridad Ciudadana Carmen Lima</t>
  </si>
  <si>
    <t>9QKFXV1</t>
  </si>
  <si>
    <t>2016-067-011-328-COM-POR-DIREC-TEC</t>
  </si>
  <si>
    <t>Computador portátil marca HP disco 1tb, pantalla de 17.3¨ Windows 8 memoria 8gb incluye maletín, mouse, cargador y adaptador vga</t>
  </si>
  <si>
    <t xml:space="preserve"> Jefe Justicia y Seguridad Ciudadana Pedro Toledo</t>
  </si>
  <si>
    <t>2012-11200067-07-328-C-0299</t>
  </si>
  <si>
    <t>Computadora de escritorio marca DELL modelo optiplex 790/Dcon procesador core 13-2100</t>
  </si>
  <si>
    <t xml:space="preserve"> CNOX6MOJ7287225LG2GM</t>
  </si>
  <si>
    <t xml:space="preserve"> Tecnico de Justicia y Seguridad Ciudadana Claudia Rojas</t>
  </si>
  <si>
    <t>9QJLXV1</t>
  </si>
  <si>
    <t>2016-067-011-328-COM-POR-DIREC-TEC-DPC</t>
  </si>
  <si>
    <t>Computadora portatil marca HP disaco 1tb pantalla de 17.3¨windows 8 memoria 8gb incluye maletin, mouse cargador y adaptador vga</t>
  </si>
  <si>
    <t>0035279E</t>
  </si>
  <si>
    <t>2017-067-01-04-328-CP-66</t>
  </si>
  <si>
    <r>
      <t xml:space="preserve">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t>
    </r>
    <r>
      <rPr>
        <b/>
        <sz val="9"/>
        <color theme="1"/>
        <rFont val="Cambria"/>
        <family val="1"/>
        <scheme val="major"/>
      </rPr>
      <t>Serie No. F5684F2</t>
    </r>
    <r>
      <rPr>
        <sz val="9"/>
        <color theme="1"/>
        <rFont val="Cambria"/>
        <family val="1"/>
        <scheme val="major"/>
      </rPr>
      <t>)</t>
    </r>
  </si>
  <si>
    <t>F5684F2</t>
  </si>
  <si>
    <t>Tecnico Incidencia Politica Maria Huwar</t>
  </si>
  <si>
    <t>J.D.</t>
  </si>
  <si>
    <t>00352DC3</t>
  </si>
  <si>
    <t>2017-067-01-04-328-CP-67</t>
  </si>
  <si>
    <t>Computadora Portatil procesador Core I5, Memoria Ram 8GB Disco Duro de 1TB,  pantalla de 15.5" puerto USB, 2.0 Y 3.0 salida de video VGA  y HDMI, cargador, funda y maletin, teclado español, latinoamericano extendido Windows 07 profesional en español (instalado) color negro (Marca DELL, Modelo LATITUDE 3560, Serie No. JBM46F2)</t>
  </si>
  <si>
    <t>Tesorero Junta Directiva Juan Sipaque</t>
  </si>
  <si>
    <t>Computadora de escritorio marca Dell modelo ortiplex 3010D</t>
  </si>
  <si>
    <t>CN0X6M0J7287225LD2GM</t>
  </si>
  <si>
    <t>9QKDXV1</t>
  </si>
  <si>
    <t xml:space="preserve">2016-067-011-328-COM-POR-DIREC-TEC </t>
  </si>
  <si>
    <t>TJ1637KSCS</t>
  </si>
  <si>
    <r>
      <t xml:space="preserve">Coordinador Regional IV </t>
    </r>
    <r>
      <rPr>
        <b/>
        <sz val="9"/>
        <color rgb="FFFF0000"/>
        <rFont val="Cambria"/>
        <family val="1"/>
        <scheme val="major"/>
      </rPr>
      <t>Vacante</t>
    </r>
  </si>
  <si>
    <t>0034DC9E</t>
  </si>
  <si>
    <t>2017-067-01-05-328-CP-54</t>
  </si>
  <si>
    <t>Computadora portátil del marca Dell inspiron 15-notebook modelo 3000, procesador Core I3 memoria RAM de 8GB, disco duro de 1TB pantalla de 15.6" puerto USB 2.0 y 3.0, salida de video VGA Y HDMI, cargador, maletín. Teclado español latinoamericano. SERIE No. 50QR1F2.</t>
  </si>
  <si>
    <t>Inspiron 15-Notebook 3000</t>
  </si>
  <si>
    <t>50QR1F2</t>
  </si>
  <si>
    <t>003525CD</t>
  </si>
  <si>
    <t>2017-067-01-02-328-CE-56</t>
  </si>
  <si>
    <t>Computadora de escritorio HP (CPU), Sistema Operativo Windows 10 Profesional, Procesador Intel Core I5-6500 Whit Intel HD Graphics, Memoria de serie 8GB DDR4-2133 SDRAM (2x4GB) Unidad Interna de 1-Tera 7200 RPM-sata 6 BG/S, Unidad Optica: DVD-RW/DVD-RAM, 4 Puertos USB 3.0 Y 4 Puertos USB 2.0 de color negro. (Marca HP, Modelo PRODESK 400G3,  Serie No. MXL71020KP)</t>
  </si>
  <si>
    <t>MXL71020KP</t>
  </si>
  <si>
    <t>003525D3</t>
  </si>
  <si>
    <t>Monitor de 18.5", (19" comercial) para computadora de escritorio de color negro (Marca HP, Modelo Prodesk 400G3, Serie No. CNC63808M7</t>
  </si>
  <si>
    <t xml:space="preserve"> CNC63808M7</t>
  </si>
  <si>
    <t>003525E6</t>
  </si>
  <si>
    <t>003525C3</t>
  </si>
  <si>
    <t>2016-067-011-328-COM-ESC-DIREC-TEC-DPC-INC</t>
  </si>
  <si>
    <t>Computadora Lenovo modelo Thinkcentre M700 ram 8gb monitor 19.5¨incluye mouse y teclado</t>
  </si>
  <si>
    <t>VK661389</t>
  </si>
  <si>
    <r>
      <t xml:space="preserve">Tecnico Incidencia Politica </t>
    </r>
    <r>
      <rPr>
        <b/>
        <sz val="9"/>
        <color rgb="FFFF0000"/>
        <rFont val="Cambria"/>
        <family val="1"/>
        <scheme val="major"/>
      </rPr>
      <t>Vacante</t>
    </r>
  </si>
  <si>
    <t>MJ04GWGK</t>
  </si>
  <si>
    <t>2015-11200067-COMPORT-DIRECC-ADMON-DIRECT-ADMON</t>
  </si>
  <si>
    <t xml:space="preserve">Computadora portatil marca DELL modelo latitude E5540 </t>
  </si>
  <si>
    <t>7LNVL32</t>
  </si>
  <si>
    <t>Computadora de escritorio marca DELL modelo optiplex 790/D co procesadora core</t>
  </si>
  <si>
    <t>CN0X6M0J7287222N0LFL</t>
  </si>
  <si>
    <t>23W24V1</t>
  </si>
  <si>
    <t>VK660987</t>
  </si>
  <si>
    <t>MJO4GWH7</t>
  </si>
  <si>
    <t>00348834</t>
  </si>
  <si>
    <t>2017-067-01-04-328-CP-09</t>
  </si>
  <si>
    <t>COMPUTADORA PORTATIL DELL INSPIRON I3558-1000-CI5-5200U BLK 16.6"TOUCH SCREEN (2,7 8GB DE MEMORIA RAM  DDR3PC3L DISCO DURO DE 1 TB, LINCENCIA DE WINDOWS 10 PROFESIONAL ANTIVIRUS Y MOCHILA PARA TRANSPORTAR, 3 AÑOS DE GARANTIA SITIO. SERIE NO. 9N6D5C2 (DELL, INSPIRON I3558-1000,  9N6D5C2 )</t>
  </si>
  <si>
    <t xml:space="preserve"> 9N6D5C2</t>
  </si>
  <si>
    <t>Promotor Guatemala-Progreso Thalia Hidalgo</t>
  </si>
  <si>
    <t>2014-11200067-08-328-CP-424</t>
  </si>
  <si>
    <t>Computadora portatil marca DELL modelo  latitude E5540</t>
  </si>
  <si>
    <t>CGJVH12</t>
  </si>
  <si>
    <t>00348784</t>
  </si>
  <si>
    <t>2017-067-01-04-328-CP-03</t>
  </si>
  <si>
    <t>COMPUTADORA PORTATIL DELL INSPIRON I3558-1000-CI5-5200U BLK 16.6"TOUCH SCREEN (2,7 8GB DE MEMORIA RAM  DDR3PC3L DISCO DURO DE 1 TB, LINCENCIA DE WINDOWS 10 PROFESIONAL ANTIVIRUS Y MOCHILA PARA TRANSPORTAR, 3 AÑOS DE GARANTIA SITIO. SERIE NO. BRQ35C2 (DELL, INSPIRON I3558-1000, BRQ35C2) Y CARGADOR ORIGINAL</t>
  </si>
  <si>
    <t>BRQ35C2</t>
  </si>
  <si>
    <t>2016-067-01-328-COM-PORTA-ADMON-PROMO3</t>
  </si>
  <si>
    <t>Computadora portatil Toshiba, procesador INTEL core I3 4005U pantalla de 15.6" incluye cargador y maletin</t>
  </si>
  <si>
    <t>5F156282C</t>
  </si>
  <si>
    <t>Promotor Chimaltenango Silvia Lopez</t>
  </si>
  <si>
    <t>0035279D</t>
  </si>
  <si>
    <t>2017-067-01-04-328-CP-65</t>
  </si>
  <si>
    <t>Computadora Portatil Dell Inspirton 15-Notebook, procesador  ICORE 3, Memoria Ram de 8 GB, Disco Duro de 1TB Teclado extendido latinoamericano en español, salida de video VGA HDMI, conectividad de internet por puerto ethernet y wifi, Conetividad USB 2.0 y 3.0 pant. (Marca Dell, Modelo Inspiron 15, serie 1X584F2.</t>
  </si>
  <si>
    <t>1X584F2</t>
  </si>
  <si>
    <t>Promotor Jutiapa Silvia Alay</t>
  </si>
  <si>
    <t>2016-067-01-328-COM-PORTA-ADMON-PROMO4</t>
  </si>
  <si>
    <t>Computadora Portatil Intel core I3 4005U pantalla de 15.6", incluye maletin y carador</t>
  </si>
  <si>
    <t>5F156672C</t>
  </si>
  <si>
    <t>2012-067-05-328-CP-0287</t>
  </si>
  <si>
    <t xml:space="preserve">COMPUTADORA PORTATIL MARCA DELL MODELO LATITUDE E5430 </t>
  </si>
  <si>
    <t>56HM7W1</t>
  </si>
  <si>
    <t>003487C6</t>
  </si>
  <si>
    <t>2017-067-01-04-328-CP-04</t>
  </si>
  <si>
    <t>COMPUTADORA PORTATIL DELL INSPIRON I3558-1000-CI5-5200U BLK 16.6"TOUCH SCREEN (2,7 8GB DE MEMORIA RAM  DDR3PC3L DISCO DURO DE 1 TB, LINCENCIA DE WINDOWS 10 PROFESIONAL ANTIVIRUS Y MOCHILA PARA TRANSPORTAR, 3 AÑOS DE GARANTIA SITIO. SERIE NO. BXOR3C2 (DELL, INSPIRON I3558-1000,  BXOR3C2)</t>
  </si>
  <si>
    <t>BXOR3C2</t>
  </si>
  <si>
    <t>003487E1</t>
  </si>
  <si>
    <t>2017-067-01-04-328-CP-05</t>
  </si>
  <si>
    <t>COMPUTADORA PORTATIL DELL INSPIRON I3558-1000-CI5-5200U BLK 16.6"TOUCH SCREEN (2,7 8GB DE MEMORIA RAM  DDR3PC3L DISCO DURO DE 1 TB, LINCENCIA DE WINDOWS 10 PROFESIONAL ANTIVIRUS Y MOCHILA PARA TRANSPORTAR, 3 AÑOS DE GARANTIA SITIO. SERIE NO. 4M6D5C2 (DELL, INSPIRON I3558-1000,  4M6D5C2) CARGADOR ORIGINAL.</t>
  </si>
  <si>
    <t xml:space="preserve">4M6D5C2 </t>
  </si>
  <si>
    <t xml:space="preserve"> Promotor Peten Dulce Zuñiga</t>
  </si>
  <si>
    <t>3487F2</t>
  </si>
  <si>
    <t>2017-067-01-04-328-CP-06</t>
  </si>
  <si>
    <t>COMPUTADORA PORTATIL DELL INSPIRON I3558-1000-CI5-5200U BLK 16.6"TOUCH SCREEN (2,7 8GB DE MEMORIA RAM  DDR3PC3L DISCO DURO DE 1 TB, LINCENCIA DE WINDOWS 10 PROFESIONAL ANTIVIRUS Y MOCHILA PARA TRANSPORTAR, 3 AÑOS DE GARANTIA SITIO. SERIE NO. 4TKI5C2 (DELL, INSPIRON I3558-1000,   4TKI5C2) Y CARGADOR ORIGINAL.</t>
  </si>
  <si>
    <t>4TKI5C2</t>
  </si>
  <si>
    <t>Promotor A.V. Ixcan Byron Villanueva</t>
  </si>
  <si>
    <t>0034882F</t>
  </si>
  <si>
    <t>2017-067-01-04-328-CP-07</t>
  </si>
  <si>
    <t>COMPUTADORA PORTATIL DELL INSPIRON I3558-1000-CI5-5200U BLK 16.6"TOUCH SCREEN (2,7 8GB DE MEMORIA RAM  DDR3PC3L DISCO DURO DE 1 TB, LINCENCIA DE WINDOWS 10 PROFESIONAL ANTIVIRUS Y MOCHILA PARA TRANSPORTAR, 3 AÑOS DE GARANTIA SITIO. SERIE NO. 27Y35C2 (DELL, INSPIRON I3558-1000,   27Y35C2) Y CARGADOR ORIGINAL</t>
  </si>
  <si>
    <t xml:space="preserve">27Y35C2 </t>
  </si>
  <si>
    <t xml:space="preserve"> Promotor Zacapa y Chiquimula Hector Sosa</t>
  </si>
  <si>
    <t>00348831</t>
  </si>
  <si>
    <t>2017-067-01-04-328-CP-08</t>
  </si>
  <si>
    <t>COMPUTADORA PORTATIL DELL INSPIRON I3558-1000-CI5-5200U BLK 16.6"TOUCH SCREEN (2,7 8GB DE MEMORIA RAM  DDR3PC3L DISCO DURO DE 1 TB, LINCENCIA DE WINDOWS 10 PROFESIONAL ANTIVIRUS Y MOCHILA PARA TRANSPORTAR, 3 AÑOS DE GARANTIA SITIO. SERIE NO. 93CH5C2 (DELL, INSPIRON I3558-1000,  93CH5C2 ) Y CARGADOR ORIGINAL</t>
  </si>
  <si>
    <t xml:space="preserve"> 93CH5C2</t>
  </si>
  <si>
    <t>2016-067-01-328-COM-PORTA-ADMON-PROMO2</t>
  </si>
  <si>
    <t>Computadora portatil Toshiba, procesador INTEL core I3 4005U pantalla de 15.6" incluye maletin y cargador</t>
  </si>
  <si>
    <t>5F156453C</t>
  </si>
  <si>
    <t>2011-11200067-01-328-L-0275</t>
  </si>
  <si>
    <t>Computadora portatil marca hp prabook modelo 450s notebook pc(xu017lt) serie No.  CNU1350V8F color gris con negro, incluye licencia office home and bussiness serie s/n 99994-727-817-523,</t>
  </si>
  <si>
    <t>CNU1350V8F</t>
  </si>
  <si>
    <t>Jefe de Promotores Maria Hernandez</t>
  </si>
  <si>
    <t xml:space="preserve">2012-11200067-08-328-C-0296           </t>
  </si>
  <si>
    <t>CN08XR0V72872214JJKL</t>
  </si>
  <si>
    <t>3H1YLS1</t>
  </si>
  <si>
    <t>2013-11200067-08-328-CP-0296</t>
  </si>
  <si>
    <t>Computadora Personal Marca DELL modelo: optiplex 7010</t>
  </si>
  <si>
    <t xml:space="preserve"> CN- 0U072N-64180-13A-18UL</t>
  </si>
  <si>
    <r>
      <t xml:space="preserve">Asistente Promotores </t>
    </r>
    <r>
      <rPr>
        <b/>
        <sz val="9"/>
        <color rgb="FFFF0000"/>
        <rFont val="Cambria"/>
        <family val="1"/>
        <scheme val="major"/>
      </rPr>
      <t>Vacante</t>
    </r>
  </si>
  <si>
    <t>22YCF2A</t>
  </si>
  <si>
    <t>00348742</t>
  </si>
  <si>
    <t>2017-067-01-04-328-CP-01</t>
  </si>
  <si>
    <t>COMPUTADORA PORTATIL DELL INSPIRON I3558-1000-CI5-5200U BLK 16.6"TOUCH SCREEN (2,7 8GB DE MEMORIA RAM  DDR3PC3L DISCO DURO DE 1 TB, LINCENCIA DE WINDOWS 10 PROFESIONAL ANTIVIRUS Y MOCHILA PARA TRANSPORTAR, 3 AÑOS DE GARANTIA SITIO SERIE NO. JB6D5C2. (DEL, INSPIRON I3558-1000,JB6D5C2) Y CARGADOR ORIGINAL</t>
  </si>
  <si>
    <t>JB6D5C2</t>
  </si>
  <si>
    <t>00348772</t>
  </si>
  <si>
    <t>2017-067-01-04-328-CP-02</t>
  </si>
  <si>
    <t>COMPUTADORA PORTATIL DELL INSPIRON I3558-1000-CI5-5200U BLK 16.6"TOUCH SCREEN (2,7 8GB DE MEMORIA RAM  DDR3PC3L DISCO DURO DE 1 TB, LINCENCIA DE WINDOWS 10 PROFESIONAL ANTIVIRUS Y MOCHILA PARA TRANSPORTAR, 3 AÑOS DE GARANTIA SITIO. SERIE NO. C3CH5C2 (DELL, INSPIRON I3558-1000, C3CH5C2) Y CARGADOR ORIGINAL</t>
  </si>
  <si>
    <t xml:space="preserve"> C3CH5C2</t>
  </si>
  <si>
    <t>2012-11200067-07-328-C-0304</t>
  </si>
  <si>
    <t xml:space="preserve">Computadora de escritorio marca DELL modelo optiplex 3010X con procesador </t>
  </si>
  <si>
    <t>CN0X6M0J7287226CH9A6S</t>
  </si>
  <si>
    <t>Asistente Secretarial Participacion Ciudadana Sandra Castellanos</t>
  </si>
  <si>
    <t>9QJHXV1</t>
  </si>
  <si>
    <t>TJ1639L3N2</t>
  </si>
  <si>
    <t>Tecnico Participacion Ciudadana Rocio Garcia</t>
  </si>
  <si>
    <t>2012-11200067-02-328-C-0276</t>
  </si>
  <si>
    <t>Computadora marca DELL modelo optiplex 790 procesador core 15 2400</t>
  </si>
  <si>
    <t>CN08XR0V7287221S39JS</t>
  </si>
  <si>
    <t xml:space="preserve">Tecnico Participacion Ciudadana Vivian Morales </t>
  </si>
  <si>
    <t>CCB6LS1</t>
  </si>
  <si>
    <t>2013-11200067-06-328-CP-0333</t>
  </si>
  <si>
    <t>Computadora portatil marca DELL modelo inspiron 14z ultrabook con procesador core 13</t>
  </si>
  <si>
    <t>8PJ8KW1</t>
  </si>
  <si>
    <t>2016-067-01-328-COM-ESCRI-ADMON-NORMATIVIDAD</t>
  </si>
  <si>
    <t>Computadora de Escritorio Dell , procesador intel core I5 6200U pantalla 2.8" incluye cargador</t>
  </si>
  <si>
    <t>Service Tag BWFG772</t>
  </si>
  <si>
    <t>2015-067-01-328-COM-DIRECC-ADM-RRHH</t>
  </si>
  <si>
    <t>Computadora personal marca DELL modelo optiplex 7010SFF</t>
  </si>
  <si>
    <t>CN04FF4764180-4AP32RB</t>
  </si>
  <si>
    <t>DPXJS22</t>
  </si>
  <si>
    <t>2015-067-01-328-COM-DIRECC-ADM-JD-VOCAL</t>
  </si>
  <si>
    <t>Computadora portartil marca Dellcon Mouse serie CN-0356WK-73826-45V-08Q3 y Maletin serie CN-0T43DV-48353-49N-5942</t>
  </si>
  <si>
    <t>D3XQL32</t>
  </si>
  <si>
    <t>Coordinador Regional Alex Tzib</t>
  </si>
  <si>
    <t>2015-067-01-328-COM-DIRECC-ADM-JD-TESO</t>
  </si>
  <si>
    <t>Computadora Portatil  marca DELL con Mouse y Maletin</t>
  </si>
  <si>
    <t xml:space="preserve"> BMTQL32</t>
  </si>
  <si>
    <t>003934EA</t>
  </si>
  <si>
    <t>2017-067-01-02-328-CP-86</t>
  </si>
  <si>
    <t>Computadora portatil HP Modelo Probook 450G5, Procesador, I5-8250U. Memoria RAM de 8GB, Disco Duro de 1 TB. Unidad Optica externa serie 612HRFYO35555, Mouse USB conexión USB serie 9170527480011, Maletin de transporte (Marca HP, Modelo Probook 450 G5, Serie 5CD737BWNQ). Equipo de color Gris.</t>
  </si>
  <si>
    <t>Probook450G5</t>
  </si>
  <si>
    <t>5CD737BWNQ</t>
  </si>
  <si>
    <t>Promotor Escuintla Pedro Patzal</t>
  </si>
  <si>
    <t>003934F2</t>
  </si>
  <si>
    <t>2017-067-01-02-328-CP-87</t>
  </si>
  <si>
    <t>Computadora portatil HP Modelo Probook 450G5, Procesador, I5-8250U. Memoria RAM de 8GB, Disco Duro de 1 TB. Unidad Optica externa serie 612HRRVO35558, Mouse USB conexión USB serie 9170527479968, Maletin de transporte (Marca HP, Modelo Probook 450 G5, Serie 5CD737BWNQ). Equipo de color Gris.</t>
  </si>
  <si>
    <t>5CD737BWP2</t>
  </si>
  <si>
    <t>Promotor Zacatepequez Manuel Velasquez</t>
  </si>
  <si>
    <t>00393505</t>
  </si>
  <si>
    <t>2017-067-01-02-328-CP-88</t>
  </si>
  <si>
    <t>Computadora portatil HP Modelo Probook 450G5, Procesador, I5-8250U. Memoria RAM de 8GB, Disco Duro de 1 TB. Unidad Optica externa serie 612HRJEO35556, Mouse USB conexión USB serie 9170527480207, Maletin de transporte (Marca HP, Modelo Probook 450 G5, Serie 5CD737BWNC). Equipo de color Gris.</t>
  </si>
  <si>
    <t xml:space="preserve"> 5CD737BWNC</t>
  </si>
  <si>
    <t>Promotor Retalhuleu Silvia Garcia</t>
  </si>
  <si>
    <t>003B723C</t>
  </si>
  <si>
    <t>2018-067-01-04-328-CP-04</t>
  </si>
  <si>
    <t>Computadora portatil laptop marca Dell INSPIRON-15-3558 Core I5 Procesador core I5 5200 de quinta generacion 2.50 GHZ Memoria RAM 4GB DDR3L Disco Duro 1TB (5200RPM) Tarjeta de graficos intel HD graphics 5500 unidad optica supermulti DL de DVD+/RW Windows 10 Home 64-Bit Edition Pantalla LED de 15.60"  1 año de garantia incluye Maletin, Mouse USB 3D optico de 3 botones. (Marca Dell, Modelo INSPIRON 15-3558, Serie FDK5WB2)</t>
  </si>
  <si>
    <t>DELL</t>
  </si>
  <si>
    <t>INSPIRON 15-3558</t>
  </si>
  <si>
    <t>FDK5WWB2</t>
  </si>
  <si>
    <t>003BA160</t>
  </si>
  <si>
    <t>2018-067-01-01-328-C.E-06</t>
  </si>
  <si>
    <r>
      <t xml:space="preserve">Computadora  de Escritorio Marca HP modelo Prodesk 400 G4 con accesorios: mouse optico, teclado mouse pad y 2 bocinas externas ultimedias conconexio USB;  Disco duro de 1 TB, Conectividad: Ethernet 110/100/1000 Memoria  Ram 8GB Pantalla plana. </t>
    </r>
    <r>
      <rPr>
        <b/>
        <sz val="9"/>
        <rFont val="Cambria"/>
        <family val="1"/>
        <scheme val="major"/>
      </rPr>
      <t>Serie CPU MXL8071WNF</t>
    </r>
    <r>
      <rPr>
        <sz val="9"/>
        <rFont val="Cambria"/>
        <family val="1"/>
        <scheme val="major"/>
      </rPr>
      <t xml:space="preserve">, </t>
    </r>
    <r>
      <rPr>
        <b/>
        <sz val="9"/>
        <rFont val="Cambria"/>
        <family val="1"/>
        <scheme val="major"/>
      </rPr>
      <t>serie Pantalla CNK7280BVD</t>
    </r>
    <r>
      <rPr>
        <sz val="9"/>
        <rFont val="Cambria"/>
        <family val="1"/>
        <scheme val="major"/>
      </rPr>
      <t>, Teclado serie. BEXJL0B5YA32O2, Mouse serie FCMHH0CVAA27H4.</t>
    </r>
  </si>
  <si>
    <t xml:space="preserve"> CPU MXL8071WNF Pantalla CNK7280BVD</t>
  </si>
  <si>
    <t>003934E1</t>
  </si>
  <si>
    <t>2017-067-01-02-328-CP-85</t>
  </si>
  <si>
    <t>Computadora portatil HP Modelo Probook 450G5, Procesador, I5-8250U. Memoria RAM de 8GB, Disco Duro de 1 TB. Unidad Optica externa serie 612HRPPO35560, Mouse USB conexión USB serie 9170527480181, Maletin de transporte (Marca HP, Modelo Probook 450 G5, Serie 5CD737BWPT). Equipo de color Gris.</t>
  </si>
  <si>
    <t xml:space="preserve"> 5CD737BWPT</t>
  </si>
  <si>
    <t>00393247</t>
  </si>
  <si>
    <t>2017-067-01-02-328-CE-81</t>
  </si>
  <si>
    <t xml:space="preserve">Computadora de escritorio HP (CPU) color negro Modelo Prodesk 400 G4, Procesador: Inel Core I5-7500, Memoria RAM 8GB, Disco Duro de 1 TB Windows 10 Profesional,  Incluye: monitor, teclado y mouse. (Marca HP, Modelo Prodesk 400 G4, Serie MXL74411NW) </t>
  </si>
  <si>
    <t>Probook450G4</t>
  </si>
  <si>
    <t>MXL74411NW</t>
  </si>
  <si>
    <t>0039325D</t>
  </si>
  <si>
    <t>Monitor de 19.5"  para computadora de escritorio color negro (Marca HP Modelo V202,  Serie No. 3CQ7031L81)</t>
  </si>
  <si>
    <t>V202</t>
  </si>
  <si>
    <t>3CQ7031L81</t>
  </si>
  <si>
    <t>003933D3</t>
  </si>
  <si>
    <t>Teclado HP para computadora de escritorio color negro (Marca HP Modelo KU-1469,  Serie No.BEXJLOA9P901BL) conexión USB.</t>
  </si>
  <si>
    <t>KU-1469</t>
  </si>
  <si>
    <t>BEXJLOA9P901BL</t>
  </si>
  <si>
    <t>0039340F</t>
  </si>
  <si>
    <t>Mouse HP color negro  (Marca HP, Modelo MOFYUO,  Serie No. FCMHHOA6789RQ4)</t>
  </si>
  <si>
    <t>MOFYOU</t>
  </si>
  <si>
    <t>FCMHHOA6789RQ4</t>
  </si>
  <si>
    <t>00393438</t>
  </si>
  <si>
    <t>2017-067-01-02-328-CE-82</t>
  </si>
  <si>
    <t xml:space="preserve">Computadora de escritorio HP (CPU) color negro Modelo Prodesk 400 G4, Procesador: Inel Core I5-7500, Moria RAM 8GB, Disco Duro de 1 TB Windows 10 Profesional,  Incluye: monitor, teclado y mouse. (Marca HP, Modelo Prodesk 400 G4, Serie MXL74411NZ) </t>
  </si>
  <si>
    <t>PRODESK 400 G4</t>
  </si>
  <si>
    <t>MXL74411NZ</t>
  </si>
  <si>
    <t>00393447</t>
  </si>
  <si>
    <t>Monitor de 19.5"  para computadora de escritorio color negro (Marca HP Modelo V202,  Serie No. 3CQ7031L9X)</t>
  </si>
  <si>
    <t>3CQ7031L9X</t>
  </si>
  <si>
    <t>00393453</t>
  </si>
  <si>
    <t>Teclado HP para computadora de escritorio color negro (Marca HP Modelo KU-1469,  Serie No.BEXJLOA9P901BS) conexión USB.</t>
  </si>
  <si>
    <t>.BEXJLOA9P901BS</t>
  </si>
  <si>
    <t>00393465</t>
  </si>
  <si>
    <t>Mouse HP color negro  (Marca HP, Modelo MOFYUO,  Serie No. FCMHHOA6789RPK)</t>
  </si>
  <si>
    <t xml:space="preserve"> FCMHHOA6789RPK</t>
  </si>
  <si>
    <t>0039346F</t>
  </si>
  <si>
    <t>2017-067-01-02-328-CE-83</t>
  </si>
  <si>
    <t xml:space="preserve">Computadora de escritorio HP (CPU) color negro Modelo Prodesk 400 G4, Procesador: Inel Core I5-7500, Moria RAM 8GB, Disco Duro de 1 TB Windows 10 Profesional,  Incluye: monitor, teclado y mouse. (Marca HP, Modelo Prodesk 400 G4, Serie MXL7401ZPB) </t>
  </si>
  <si>
    <t>00393470</t>
  </si>
  <si>
    <t>Monitor de 19.5"  para computadora de escritorio color negro (Marca HP Modelo V202,  Serie No. 3CQ6512H6T)</t>
  </si>
  <si>
    <t>00393478</t>
  </si>
  <si>
    <t>Teclado HP para computadora de escritorio color negro (Marca HP Modelo KU-1469,  Serie No.BEXJLOB5Y862KN) conexión USB.</t>
  </si>
  <si>
    <t>0039348F</t>
  </si>
  <si>
    <t>Mouse HP color negro  (Marca HP, Modelo MOFYUO,  Serie No. FCMHHOCJP88W8M)</t>
  </si>
  <si>
    <t>003CC70C</t>
  </si>
  <si>
    <t>2018-067-01-02-328-C.P-39</t>
  </si>
  <si>
    <t>Computadora portatil Dell Inspiron 15-3567-Notebook. 15.6", intel core I7-17-7500U, 8GB, 1TB. Español. Maletin Klip Extrame color negro. Marca Dell, Modelo 15-3567, serie No. 9YLP6L2.</t>
  </si>
  <si>
    <t>INSPIRON 15-3567</t>
  </si>
  <si>
    <t xml:space="preserve"> 9YLP6L2</t>
  </si>
  <si>
    <t>Promotor  San Marcos Selman Barrios</t>
  </si>
  <si>
    <t>0039350A</t>
  </si>
  <si>
    <t>2017-067-01-02-328-CP-89</t>
  </si>
  <si>
    <t>Computadora portatil HP Modelo Probook 450G5, Procesador, I5-8250U. Memoria RAM de 8GB, Disco Duro de 1 TB. Unidad Optica externa serie 612HRRVO36398, Mouse USB conexión USB serie 9170527474482, Maletin de transporte (Marca HP, Modelo Probook 450 G5, Serie 5CD77425BP3). Equipo de color Gris.</t>
  </si>
  <si>
    <t>Prodesk 400G5</t>
  </si>
  <si>
    <t>5CD77425BP3</t>
  </si>
  <si>
    <t>Promotor Suchitepequez Maria Chay</t>
  </si>
  <si>
    <t>003CF048</t>
  </si>
  <si>
    <t>2018-067-01-02-328-C.E-51</t>
  </si>
  <si>
    <t>Computadora de Escritorio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CPU-59ZWC42, Monitor-CNOJF44Y-FCCOO-841-D57U-A04, Teclado-CN-OG4D2W-M6DOO-81K-0BTI-A00, Mouse-CN-OKW2YH-71616-5BH-OCYJ</t>
  </si>
  <si>
    <t>Optiplex 7020</t>
  </si>
  <si>
    <t xml:space="preserve"> CPU-59ZWC42  Monitor CNOJF44Y-FCCOO-841-D57U-A04</t>
  </si>
  <si>
    <t>003CF055</t>
  </si>
  <si>
    <t>2018-067-01-02-328-C.E-52</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</si>
  <si>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CPU-5BLOD42, Monitor-CNOJF44Y-FCCOO-841-D4VU-A04, Teclado-CN-OG4D2W-M6DOO-81K-03F1-A00, Mouse-CN-ODVORH-LO300-82D-OHMG</t>
  </si>
  <si>
    <t xml:space="preserve"> CPU-5BLOD42  Monitor CNOJF44Y-FCCOO-841-D4VU-A04</t>
  </si>
  <si>
    <t>003CF05A</t>
  </si>
  <si>
    <t>2018-067-01-02-328-C.E-53</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</si>
  <si>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CPU-5BJYC42, Monitor-CNOJF44Y-FCCOO-841-D4MU-A04, Teclado-CN-OG4D2W-M6DOO-81K-0BPK-A00, Mouse-CN-ODVORH-LO300-82D-OHNO</t>
  </si>
  <si>
    <t xml:space="preserve"> CPU-5BJYC42 Monitor CNOJF44Y-FCCOO-841-D4MU-A04</t>
  </si>
  <si>
    <t>003CF192</t>
  </si>
  <si>
    <t>2018-067-01-02-328-C.E-54</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</si>
  <si>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CPU-5BGWC42, Monitor-CNOJF44Y-FCCOO-841-D4PU-A04, Teclado-CN-OG4D2W-M6DOO-81K-0BH8-A00, Mouse-CN-ODVORH-LO300-82D-OHMI</t>
  </si>
  <si>
    <t>CPU-5BGWC42, Monitor-CNOJF44Y-FCCOO-841-D4PU-A04</t>
  </si>
  <si>
    <t>003CF1A6</t>
  </si>
  <si>
    <t>2018-067-01-02-328-C.E-55</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</si>
  <si>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CPU-5BC1D42, Monitor-CNOJF44Y-FCCOO-841-D55U-A04, Teclado-CN-OG4D2W-M6DOO-81K-09BO-A00, Mouse-CN-OKW2YH-71616-5BH-OBGL</t>
  </si>
  <si>
    <t xml:space="preserve"> CPU-5BC1D42, Monitor-CNOJF44Y-FCCOO-841-D55U-A04</t>
  </si>
  <si>
    <t>Tecnico Auditoria Interna Ana Gomez</t>
  </si>
  <si>
    <t>003CF200</t>
  </si>
  <si>
    <t>2018-067-01-02-328-C.E-56</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</si>
  <si>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CPU-5B1XC42, Monitor-CNOJF44Y-FCCOO-841-D4KU-A04, Teclado-CN-OG4D2W-M6DOO-81K-OBWX-A00, Mouse-CN-011D3V-73826-59S-0060</t>
  </si>
  <si>
    <t>CPU-5B1XC42, Monitor-CNOJF44Y-FCCOO-841-D4KU-A04</t>
  </si>
  <si>
    <t>003CF21D</t>
  </si>
  <si>
    <t>2018-067-01-02-328-C.E-57</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</si>
  <si>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CPU-5B51D42, Monitor-CN-OJF44Y-FCCOO-841-D56U-A04, Teclado-CN-OG4D2W-M6DOO-81K-09D5-A00, Mouse-CN-OKW2YH-71616-58A-1U12</t>
  </si>
  <si>
    <t>CPU-5B51D42, Monitor-CN-OJF44Y-FCCOO-841-D56U-A04</t>
  </si>
  <si>
    <t>003CF225</t>
  </si>
  <si>
    <t>2018-067-01-02-328-C.E-58</t>
  </si>
  <si>
    <t>Computadora de Escritorio Dell Optiplex Modelo 7020  Procesador Core I7 4790 de 3.6 GHZ,  Ethernet 10/100/1000 con 8 GB de memoria RAM, Disco Duro de 1TB DVDRW, Teclado y Mouse Optico Marca Dell, Windows 8/10 Monitor Marca Dell de 22" pantalla LED puertos USB, RJ-45 HDMI, unidad optica interna. Marca  Dell, Modelo Optiplex 7020. series CPU-20ZYC42, Monitor-CN-OJF44Y-FCCOO-841-D4JU-A04, Teclado-CN-OG4D2W-M6DOO-81K-OBHR-A00, Mouse-CN-ODVORH-L300-82D-OHNF</t>
  </si>
  <si>
    <t>CPU-20ZYC42, Monitor-CN-OJF44Y-FCCOO-841-D4JU-A04</t>
  </si>
  <si>
    <t>003D8FD3</t>
  </si>
  <si>
    <t>2018-067-01-01-328-C.E-125</t>
  </si>
  <si>
    <t>Computadora de escritorio, accesorio: mouse óptico serie no. CN0DV0RH-LO300-81J-062Q  y teclado serie no CN0644G3-L030081T-0EDD-A03;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CPU-1S23D42 MONITOR-CN-0FTGC7-FCC00-7B8-A05B-A02</t>
  </si>
  <si>
    <t>003D8FD4</t>
  </si>
  <si>
    <t>2018-067-01-01-328-C.E-126</t>
  </si>
  <si>
    <t>Computadora de escritorio, accesorio: mouse óptico serie No. CN0DV0RH-LO300-81J-0D13 Y Teclado Serie No. CN0644G3-LO30081T-08Z5-A03  capacidad disco duro: 1 terabyte; conectividad: Ethernet 10/100/1000; memoria RAM: 8 gigabyte; pantalla: led; procesador: 3.4 gigahercio; puertos: USB, rj-45, HDMI, display port; sistema operativo: con licenciamiento; tamaño de monitor: 18.5 pulgadas; tarjeta de video: integrada; tipo de memoria RAM: ddr4; unidad óptica interna: DVD+/-rw; Marca Dell, Modelo OPTIPLEX 9020 Serie No. CPU-1RQ2D42 MONITOR-CN-0FTGC7-FCC00-7BK-DDRB-A02</t>
  </si>
  <si>
    <t xml:space="preserve"> CPU-1RQ2D42 MONITOR-CN-0FTGC7-FCC00-7BK-DDRB-A02</t>
  </si>
  <si>
    <t>00404E64</t>
  </si>
  <si>
    <t>2019-067-01-02-328-CE-16</t>
  </si>
  <si>
    <t>Computadora de escritorio HP Prodesk 400 G5 Accesorios, Mouse óptico, serie No. FCMHHOA67B6C7E, teclado serie No. BEXJLOB5YB810V,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MXL85036JB, Monitor serie No. 1CR8310DBL</t>
  </si>
  <si>
    <t>00404F39</t>
  </si>
  <si>
    <t>2019-067-01-02-328-CE-17</t>
  </si>
  <si>
    <t>Computadora de escritorio HP Prodesk 400 G5 Accesorios, Mouse óptico, serie No. FCMHHOA67B43TQ, teclado serie No. BEXJLOB5YB92QF,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MXL85036JC, Monitor serie No. 1CR8310DBN</t>
  </si>
  <si>
    <t>00404F3A</t>
  </si>
  <si>
    <t>2019-067-01-02-328-CE-18</t>
  </si>
  <si>
    <t>Computadora de escritorio HP Prodesk 400 G5 Accesorios, Mouse óptico, serie No. FCMHHOA67B6C7Z, teclado serie No. BEXJLOB5YB81OU,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MXL85036LH, Monitor serie No. 1CR8310DD3</t>
  </si>
  <si>
    <t>00404F3B</t>
  </si>
  <si>
    <t>2019-067-01-02-328-CE-19</t>
  </si>
  <si>
    <t>Computadora de escritorio HP Prodesk 400 G5 Accesorios, Mouse óptico, serie No. FCMHHOA67B6C5C, teclado serie No. BEXJLOB5YB81QB, mouse pad y 2 bocinas externas multimedia con conexión USB, Disco duro de 1TB conectividad ethernet10/100/1000 memoria RAM 8GB pantalla plana de alta definición (HD 720P), procesador  Intel de  Core i7 de 3.4 -GHz, puertos, 4 USB V3 0, 4 USB V2 0, 1 VGA, sistema operativo Microsoft Windows 10  64  bits Prof. Monitor de 23.8" tarjeta de video, Intel gráficos integrado, unidad óptica interna DVD+/RW. CPU serie. No. MXL85036HY, Monitor serie No. 1CR8310DB8</t>
  </si>
  <si>
    <t>Tecnico Centro de Costos Jorge Borrayo</t>
  </si>
  <si>
    <t>004051C7</t>
  </si>
  <si>
    <t>2019-067-01-02-328-CP-53</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</si>
  <si>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5CD90164C6</t>
  </si>
  <si>
    <t>004051C8</t>
  </si>
  <si>
    <t>2019-067-01-02-328-CP-54</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</si>
  <si>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5CD90164LV</t>
  </si>
  <si>
    <t>004051C9</t>
  </si>
  <si>
    <t>2019-067-01-02-328-CP-55</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</si>
  <si>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5CD90164D9</t>
  </si>
  <si>
    <t>Promotor Sta. Rosa Otto Davila</t>
  </si>
  <si>
    <t>004051CA</t>
  </si>
  <si>
    <t>2019-067-01-02-328-CP-56</t>
  </si>
  <si>
    <t>Computadora portátil, Marca HP modelo Pro Book 450 G5, color gris cámara Web, frontal de alta definición, capacidad disco duro 1TB, conectividad, tarjeta de red inalámbrica 802.11 AC y red Ethernet 10/100/1000, memoria RAM 8GB pantalla de alta definición, procesador de 1.6 GHz puerto USB VGA, RJ-45, HDMI, sistema operativo con licenciamiento, tamaño de pantalla, 14 pulgadas tipo de memoria RAM, DDR4 unidad óptica DVD+/RW.  Teclado y Mouse, Serie No.  5CD90164NK</t>
  </si>
  <si>
    <t>5CD90164NK</t>
  </si>
  <si>
    <t>Promotor Jalapa Susana Campos</t>
  </si>
  <si>
    <t>0041153A</t>
  </si>
  <si>
    <t>2019-067-01-02-328-CE-103</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</si>
  <si>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6HGWW52 Monitor serie No. CN-07XJH5-FCC00-8BM-CPRU-A05.</t>
  </si>
  <si>
    <t>0041153B</t>
  </si>
  <si>
    <t>2019-067-01-02-328-CE-104</t>
  </si>
  <si>
    <t>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(Teclado Serie No. CN-ORKRON-LO300-877-0K07-A03 SERIE MOUSE NO. CN-049PRO-CH400-87C-OP7A-A00), serie CPU No. 6HHWW52 Monitor serie No. CN-07XJH5-FCC00-914-A8NU-A05.</t>
  </si>
  <si>
    <t xml:space="preserve"> serie CPU No. 6HHWW52 Monitor serie No. CN-07XJH5-FCC00-914-A8NU-A05.</t>
  </si>
  <si>
    <t>0041153C</t>
  </si>
  <si>
    <t>2019-067-01-02-328-CE-105</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</si>
  <si>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Modelo Optiplex 9020,  (Teclado Serie No. CN-ORKRON-LO300-85V-0VTD-A03 Serie Mouse No. CN-049PRO-CH400-87C-OP7A-A00) serie CPU No. 6HJVW52 Monitor serie No. CN-07XJH5-FCC00-914-A97U-A05.</t>
  </si>
  <si>
    <t xml:space="preserve"> CPU No. 6HJVW52 Monitor serie No. CN-07XJH5-FCC00-914-A97U-A05.</t>
  </si>
  <si>
    <t>0041153D</t>
  </si>
  <si>
    <t>2019-067-01-02-328-CE-106</t>
  </si>
  <si>
    <t>Computadora de escritorio con accesorios, Teclado  y mouse óptico con conexión  USB,  capacidad de Disco Duro 1 TB, Memoria RAM 8 GB,  Pantalla LED, Procesador de 3 GHz, puestos USB, RJ45 Display, HDMI, PS/2, serial y VGA, sistema operativo con licencia, Monitor de 19.5 Plgs. tipo de memoria RAM DDR4, unidad Óptica Interna. DVD+/RW. Marca HP, Modelo Optiplex 9020, (Teclado serie No. CN-ORKRON-LO300-872-OXLQ-A03 Serie Mouse No. CN-0DVR0RH-LO300-88A-0LSC), serie CPU No. 6HHTW52 Monitor serie No. CN-07XJH5-FCC00-914-A8AU-A05</t>
  </si>
  <si>
    <t>Tecnico de Presupuesto Heidy Sajbin</t>
  </si>
  <si>
    <t>0041153E</t>
  </si>
  <si>
    <t>2019-067-01-02-328-CE-107</t>
  </si>
  <si>
    <t xml:space="preserve">Computadora de escritorio con accesorios, Teclado  y mouse óptico con conexión  USB,  capacidad de Disco Duro 1 TB, Memoria RAM 8 GB,  Pantalla LED, Procesador de 3 GHz, puestos USB, RJ45 Display, HDMI, PS/2, serial y VGA, sistema operativo con licencia, Monitor de 19.5 Pulgas. tipo de memoria RAM DDR4, unidad Óptica Interna. DVD+/RW. Marca DELL, Modelo Optiplex 9020 (Teclado serie No. CN-ORKRON-LO300-877-0G7I-A03 Serie Mouse No. CN-0DV0RH-LO300-88O-1BKQ), serie CPU No. 6HFWW52 Monitor serie No. CN-07XJH5-FCC00-8BM-CF9U-A05, </t>
  </si>
  <si>
    <t>0041154D</t>
  </si>
  <si>
    <t>2019-067-01-02-328-CP-108</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</si>
  <si>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F0CJ2P2.</t>
  </si>
  <si>
    <t>F0CJ2P2</t>
  </si>
  <si>
    <t>0041154E</t>
  </si>
  <si>
    <t>2019-067-01-02-328-CP-109</t>
  </si>
  <si>
    <t>Computadora portátil accesorios, Mochila  y mouse óptico, cámara web frontal  de alta definición, capacidad de disco duro 1 TB,  conectividad, tarjeta de red inalámbrica 802.11 ac y red Ethernet 10/100/1000 Memoria RAM 16 GB, pantalla de definición completa, (fhd 1080p) procesador 1.8 GHz, puerto 1 HDMI, 3 USB, 1 RJ45, 1 VGA, sistema operativo con licenciamiento, monitor de 15.6 ", tarjeta de video, unidad DVD+/RW. Marca Dell, Modelo Inspiron 3000, serie. No. 85D71P2</t>
  </si>
  <si>
    <t>85D71P2</t>
  </si>
  <si>
    <t>Secretaria Junta Directiva Arleni Soto</t>
  </si>
  <si>
    <t>0040DB20</t>
  </si>
  <si>
    <t>2019-067-01-02-328-MN-80</t>
  </si>
  <si>
    <t>Monitor para computadora pantalla plana, tamaño 23.6 pulgadas LED color negro, Marca Dell, Modelo E2417H; Serie No. CN-OT4KPW-QDC00-8BF-32EB-A06</t>
  </si>
  <si>
    <t>2009-1120067-25-00-328-L-0138</t>
  </si>
  <si>
    <t>Computadora Marca Hewlett - Packard, Pavillon Modelo # Dv5-1143la, Procesador Intel Core 2 Duo Processor T5850, 3gb De Memoria Ram, Disco Duro De 160gb, Sistema Operatibo, Super Multi Dvd+D14+R/Rw/Ram Ls, Monitor De" Wxga Bv, Finger Pint Rrader, Webcam Bt. Color Negro Y Gris, Serie $ Cnf8432224, Cheque # 9687893, Fact. # Q35817, Orden De Compra  # 3434, Comprado Sisteco</t>
  </si>
  <si>
    <t xml:space="preserve"> CNF8432224</t>
  </si>
  <si>
    <t>2008-11200067-23-00-28-C-0095-03</t>
  </si>
  <si>
    <t>CN-OG202H-73731-86A-FG6C-A00</t>
  </si>
  <si>
    <t>Cpu serie  HLRP4G1</t>
  </si>
  <si>
    <t xml:space="preserve"> HLRP4G1</t>
  </si>
  <si>
    <t>2008-11200067-23-00-28-C-0095-04</t>
  </si>
  <si>
    <t>CN-OG202H-73731-86A-FFHC-A00</t>
  </si>
  <si>
    <t>Cpu serie 2MRP4G1</t>
  </si>
  <si>
    <t xml:space="preserve"> 2MRP4G1</t>
  </si>
  <si>
    <t>2008-11200067-02-00-328-C-0050-04</t>
  </si>
  <si>
    <t>Computadora Marca Compaq Presario Pc, Modelo # Sg3010la, Procesador Intel Pentium 4 Cpu 3.20ghz, 641 Con Tecnologia Ht, Memoria Ram De 512 Mb, Sitema Operativo De 32 Bits, Unidad De Dvd-Rw. 4 Puertos Usb, Color Negro Con Gri, Serie 3 Cnx723149s. Windows Vista Edicion Home Basic. Teclado Marca Compaq  Hh P/N. 530106q00-563-   Serie # Pky0722001020, Color Negro. Mouse Marca Compaq, Hh P/N: 540100c03-583-G, Serie # Pl0719021076, Color Negro. Monitor Lcd De 19 " Marca Helett Packrad, Product # Rk2833aa, Modelo 3 Hpw1907, Serie # Cnn72522f0, Color Negro. Cheque 3 97828147. Fatr # 623-. Comprado. Corpooracion Tres Torres, S.A.</t>
  </si>
  <si>
    <t xml:space="preserve"> CNN72522F0</t>
  </si>
  <si>
    <t>ANCG</t>
  </si>
  <si>
    <t>CPU Serie CNN72522FO</t>
  </si>
  <si>
    <t xml:space="preserve"> CNX723149S</t>
  </si>
  <si>
    <t>2003-067-07-00-328-C-0055</t>
  </si>
  <si>
    <t>Computadora con sistema Microsoft Windows XP home edition versión 202 servicie pack1, equipo Intel Pentium iv, CPU de 1.70 GHz con 256mb de memoria RAM, disco duro local de 40gb marca Samsung sv42012h, floppy drive 3.5" 1.44 Mb, CD-ROM marca lg 52x max hl-dt-st cd-rom gcr 8521b, comp genérica 500 piv pcge500 nscbs0089bc color gris con negro y ámbar, monitor de 14" marca lg studioworks modelo # cb553f-al serie # 211dib4762 color ámbar, teclado color ambar en español, mouse color ambar con gris serie # 3892c658, sistema de sonido con bocinas color gris plateado con negro. Cheque # 19388082. Fact. # 19992. Comprado: multisoft.</t>
  </si>
  <si>
    <t xml:space="preserve"> 211DIB4762</t>
  </si>
  <si>
    <t>PROCIEGOS</t>
  </si>
  <si>
    <t xml:space="preserve"> SV42012H</t>
  </si>
  <si>
    <t>Computadora con sistema Microsoft Windows xp home edition versión 2002 service pack 1, equipo Intel Pentium iv, CPU de 1.70 ghz con 256 Mb de memoria ram, disco duro local de 40gb marca Samsung sv4012h, floppy drive 3.5" 1.44 mb, cd-rom marca lg 52x max hl-dt-st cd- rom gcr-8521b, comp genérica 500 piv pcge500 nscbs0089bc color gris con negro y ambar serie # x08-73057, monitor de 14" marca lg studioworks s50g modelo # cb553h-al serie # 211dic0721 color ambar, teclado color ambar en español serie # 21006761, mouse color ambar con gris serie # 3892c258. Cheque # 19388082. Fact. # 19992. Comprado: multisoft</t>
  </si>
  <si>
    <t xml:space="preserve"> 211DIC0721</t>
  </si>
  <si>
    <t xml:space="preserve"> X08-73057</t>
  </si>
  <si>
    <t>2003-067-07-00-328-Q-0056</t>
  </si>
  <si>
    <t>Quemadora lite-on ltr-482465, de 48x24x48x, color ambar. Cheque# 19388082. Fact. # 1992. Comprado; multisoft.</t>
  </si>
  <si>
    <t>0043383C</t>
  </si>
  <si>
    <t>2019-067-01-02-328-CP-139</t>
  </si>
  <si>
    <t>Computadora Portátil (Notebook) con conectividad Blutooth y  Wifi Disco duro de 500 GB Memoria RAM 4 GB pantalla LED, Procesador 2.56 GHZ puertos USB 3,HDMI Sistema Operativo con licenciamiento. Pantalla de 11.6 pulgadas. Marca Dell, Modelo I-113168 serie No. 6RXS5L2</t>
  </si>
  <si>
    <t xml:space="preserve"> I-113168</t>
  </si>
  <si>
    <t>6RXS5L2</t>
  </si>
  <si>
    <t>Presidente Junta Directiva Rosa Aldana</t>
  </si>
  <si>
    <t>2012-11200067-01-328-C-0375</t>
  </si>
  <si>
    <t>Computadoras de Escritorio Marca Dell Modelo (CPU) Optiplex 3010D con Procesador Core i3 de 3.3Ghz, Memoria Ram de 4GB, Disco Duro de 250GB, Sistema Operativo Windows 7 Professional y Monitor Dell 18.5 Inch Flat Panel Display, E1912HC, 3 años de Garantia.</t>
  </si>
  <si>
    <t>9QKGXV1</t>
  </si>
  <si>
    <t xml:space="preserve">CN0X6MOKJ7226CHA8S </t>
  </si>
  <si>
    <t>2012-067-04-328-C-0328</t>
  </si>
  <si>
    <t>Computadora de escritorio marca Dell modelo optiplex 3010D</t>
  </si>
  <si>
    <t>CN0X6M0J7287226CH9GS</t>
  </si>
  <si>
    <t>Auxiliar de Tesoreria Grecia Estrada</t>
  </si>
  <si>
    <t>9QJJXV1</t>
  </si>
  <si>
    <t>2010-067-01-08-329-DESH-0339</t>
  </si>
  <si>
    <t xml:space="preserve">Deshumedecedor Frigidaire  Modelo FAD251NTB Gris 25 Pintas color Gris </t>
  </si>
  <si>
    <t>KN02310190</t>
  </si>
  <si>
    <t>2008-11200067-01-05-322-DP-0076</t>
  </si>
  <si>
    <t>Destructora de papel marca fellowes modelo #SB87CS.</t>
  </si>
  <si>
    <t>Fellowes</t>
  </si>
  <si>
    <t>0807035GC0122569</t>
  </si>
  <si>
    <t>2013-11200067-06-328-DP-076</t>
  </si>
  <si>
    <t>Dest papel fellowes 79Ci, 14 hojas Bond 80 ,CD,T/GRE Grapas</t>
  </si>
  <si>
    <t>79CI</t>
  </si>
  <si>
    <t>Deshumecedor marca frigidaire rodos incorporados capacidad de 25 pintas .</t>
  </si>
  <si>
    <t>Frigidaire</t>
  </si>
  <si>
    <t>2015-067-322-331-ESCEJEC-DIRECC-DG</t>
  </si>
  <si>
    <t>Escritorio ejecutivo con gaveta de estructura de lamina de acero credenza</t>
  </si>
  <si>
    <t>2003-067-01-01-322-EE-0001</t>
  </si>
  <si>
    <t>Escritorio de 6 gavetas de metal color negro</t>
  </si>
  <si>
    <t>2007-067-01-08-322-EC-0041</t>
  </si>
  <si>
    <t>Escritorio para computadora de 3 gavetas de diferentes colores, color escritorio gris y café</t>
  </si>
  <si>
    <t>2003-067-01-02-322-EE-0003</t>
  </si>
  <si>
    <t>Escritorio ejecutivo color negro de 6 gavetas de madera</t>
  </si>
  <si>
    <t>2003-067-01-03-328-EE-0004</t>
  </si>
  <si>
    <t>Escritorio ejecutivo color negro de 6 gavetas</t>
  </si>
  <si>
    <t>2005-067-01-05-322-ES-0015</t>
  </si>
  <si>
    <t>Escritorio secretarial de 3 gavetas de metal color negro</t>
  </si>
  <si>
    <t>2003-067-01-08-322-EC-0044</t>
  </si>
  <si>
    <t>Escritorio para computadora color negro</t>
  </si>
  <si>
    <t>2004-067-01-08-322-ES-0040</t>
  </si>
  <si>
    <t xml:space="preserve">Escritorio tipo secretarial con 3 gavetas </t>
  </si>
  <si>
    <t>2004-067-01-07-322-EC-0032</t>
  </si>
  <si>
    <t>Escritorio para computadora color negro con bandeja para teclado</t>
  </si>
  <si>
    <t>2000-067-01-08-322-EE-0043</t>
  </si>
  <si>
    <t>Escritorio tipo ejecutivo de 6 gavetas color beige y café</t>
  </si>
  <si>
    <t>2003-067-01-06-322-ES-0049</t>
  </si>
  <si>
    <t>Escritorio tipo secretarial de 3 gavetas color negro</t>
  </si>
  <si>
    <t>2004-067-01-06-322-ES-0049</t>
  </si>
  <si>
    <t>Escritorio tipo secretarial color negro 3 gavetas</t>
  </si>
  <si>
    <t>2005-067-01-06-322-EE-0016</t>
  </si>
  <si>
    <t>Escritorio secretarial de metal color negro de 5 gavetas</t>
  </si>
  <si>
    <t>2013-067-01-322-ES-413</t>
  </si>
  <si>
    <t>2004-067-01-07-322-ES-0035</t>
  </si>
  <si>
    <t>Escritorio secretarial de madera color negro de 3 gavetas</t>
  </si>
  <si>
    <t>2014-067-322-447-ESC-DIREC-ADM-REPRO</t>
  </si>
  <si>
    <t>Escritorio secretarial de madera de 3 gavetas color negro</t>
  </si>
  <si>
    <t>2011-11200067-01-322-EE-0280</t>
  </si>
  <si>
    <t>Escritorio ejecutivo de 3 gavetas de madera color negro y 1 pedestal</t>
  </si>
  <si>
    <t>2003-067-01-05-322-EC-0015</t>
  </si>
  <si>
    <t>Escritorio para computadora color negro, con bandeja para teclado, elaborado en base de metal y tablero de melanina, medidas 0.76 mts x 0.41 mts x 0.745 mts</t>
  </si>
  <si>
    <t>2004-067-01-07-322-EE-0032</t>
  </si>
  <si>
    <t>Escritorio tipo ejecutivo con 3 gabetas y 2 archivadores con llave base de metal y tablero</t>
  </si>
  <si>
    <t>2004-067-01-07-322-EC-</t>
  </si>
  <si>
    <t>Escritorio para computadora color negro con bandeja corrediza para teclado de 2 gavetas</t>
  </si>
  <si>
    <r>
      <t>2003-067</t>
    </r>
    <r>
      <rPr>
        <b/>
        <sz val="9"/>
        <color rgb="FF0000CC"/>
        <rFont val="Cambria"/>
        <family val="1"/>
        <scheme val="major"/>
      </rPr>
      <t>-01-08-</t>
    </r>
    <r>
      <rPr>
        <sz val="9"/>
        <rFont val="Cambria"/>
        <family val="1"/>
        <scheme val="major"/>
      </rPr>
      <t>322-EC-0015</t>
    </r>
  </si>
  <si>
    <t>Escritorio para computadora color negro con bandeja corrediza para teclado</t>
  </si>
  <si>
    <t>Escritorio para computadora con base metalica y tablero de melamina color negro con bandeja corrediza</t>
  </si>
  <si>
    <t>Escritorio para computadora color negro con bandeja para teclado corrediza de 2 gavetas</t>
  </si>
  <si>
    <t>2000-067-01-05-322-EL-0011</t>
  </si>
  <si>
    <t>Escritorio de melamina de 1 entrepaño de color negro</t>
  </si>
  <si>
    <t>2013-11200067-02-322-ES-0407</t>
  </si>
  <si>
    <t>Escritorio tipo secretarial color negro, 3 gabetas con llave general</t>
  </si>
  <si>
    <t>2013-11200067-04-322-ES</t>
  </si>
  <si>
    <t>ESCRITORIO TIPO SECRETARIAL COLOR NEGRO 3 GABETAS DE METAL CON LLAVE</t>
  </si>
  <si>
    <t>Escritorio tipo secretarial con 2 gabetas y  1 archivador con base de metal color negro</t>
  </si>
  <si>
    <t>2014-11200067-011-322-ESCRI-POLITICA</t>
  </si>
  <si>
    <t>ESCRITORIO SECRETARIALDE METAL DE 1.20X0.60 MTSNEGRO, 3 GAVETAS</t>
  </si>
  <si>
    <t>2000-067-01-05-322-EL-0013</t>
  </si>
  <si>
    <t>Escritorio con base de metal y tablero de melamina, color negro, medidas 1.23 mts  X 0.75 mts X 0.745 mts.</t>
  </si>
  <si>
    <t>Escritorio para computadora con rodos, elaborado de melamina de color café claaro con bandeja corrediza.</t>
  </si>
  <si>
    <t xml:space="preserve"> 2005-067-15-00-322-ES-0064</t>
  </si>
  <si>
    <t xml:space="preserve">Escritorio tipo secretarial base metal tablero melamina color negro de 3 gavetas sin llave, </t>
  </si>
  <si>
    <t>2007-067-19-00-322-ES-0075</t>
  </si>
  <si>
    <t>Escritorio de tipo secretarial base de metal y tablero melamina con 3  gavetas sin llave color negro</t>
  </si>
  <si>
    <t>2015-11200067-01-322-ESCRI-TEC-PROMOJALAPA</t>
  </si>
  <si>
    <t>Escritorio secretarial economico, esmaltado al horno en color negro</t>
  </si>
  <si>
    <t>2002-067-20-00-322-ES-0071-01</t>
  </si>
  <si>
    <t>Escritorios tipo secretarial de metal, color negro de 3 gavetas</t>
  </si>
  <si>
    <t>2004-067-01-08-EE-0042</t>
  </si>
  <si>
    <t>Escritorio tipo secretarial de color negro de 6  gavetas sin llave</t>
  </si>
  <si>
    <t>2011-11200067-01-322-ET-0265</t>
  </si>
  <si>
    <t xml:space="preserve">Estaciones de trabajo  elaboradas en melamina en color negro archivos aereos con llave, con pedestales con 3 gavetas con llave con porta teclado corredizo.  </t>
  </si>
  <si>
    <t>2013-067-02-322-ES-0398</t>
  </si>
  <si>
    <t>Escritorio Secretarial  con estructura metalica con dos gabetas, tablero de melamina de  color negro</t>
  </si>
  <si>
    <t>Escritorio secretarial color negro de 3 gavetas</t>
  </si>
  <si>
    <t>2015-067-01-322-ESCR-DIRECC-ADM-RRHH</t>
  </si>
  <si>
    <t>Escritorio secretarial economicos esmaltados al horno en color negro</t>
  </si>
  <si>
    <t>2003-067-01-06-322-EC-0020</t>
  </si>
  <si>
    <t>Escritorio para computadora color negro, base de metal y tablero de melamina con bandeja corrediza para teclado de 0.76x 0.66x0.74 mts.</t>
  </si>
  <si>
    <r>
      <t>Auxiliar de Inventario</t>
    </r>
    <r>
      <rPr>
        <b/>
        <sz val="9"/>
        <color rgb="FFFF0000"/>
        <rFont val="Cambria"/>
        <family val="1"/>
        <scheme val="major"/>
      </rPr>
      <t xml:space="preserve"> Vacante</t>
    </r>
  </si>
  <si>
    <t xml:space="preserve"> 003D8370</t>
  </si>
  <si>
    <t>2018-067-01-02-322-ESL-59</t>
  </si>
  <si>
    <t>Escritorio en L ancho 1.5 mts. Largo 1.50 mts, Material Madera y Melamina, con credenza aerea y robot fijo, gaveta con llave color cherry.</t>
  </si>
  <si>
    <t>003D811D</t>
  </si>
  <si>
    <t>2018-067-01-02-322-ESL-60</t>
  </si>
  <si>
    <t>Escritorio en L ancho 1.5 mts. Largo 1.50 mts, Material Madera y Melamina, con robot fijo, gaveta con llave color cherry.</t>
  </si>
  <si>
    <t>003EE473</t>
  </si>
  <si>
    <t>2018-067-01-02-322-ESS-166</t>
  </si>
  <si>
    <t>Escritorio Secretarial  con estructura de metal top de madera MDF de 3 gavetas color sapelli claro</t>
  </si>
  <si>
    <t>003EE478</t>
  </si>
  <si>
    <t>2018-067-01-02-322-ESS-167</t>
  </si>
  <si>
    <t>003EE479</t>
  </si>
  <si>
    <t>2018-067-01-02-322-ESS-168</t>
  </si>
  <si>
    <t>003EE47A</t>
  </si>
  <si>
    <t>2018-067-01-02-322-ESS-169</t>
  </si>
  <si>
    <t>003EE4F8</t>
  </si>
  <si>
    <t>2018-067-01-02-322-ESL-170</t>
  </si>
  <si>
    <t>Escritorio en L,  ala lateral de melanina con credenza aérea y robot fijo de 3 gavetas con llave. Color sapelli</t>
  </si>
  <si>
    <t>003EE4FB</t>
  </si>
  <si>
    <t>2018-067-01-02-322-ESP-171</t>
  </si>
  <si>
    <t>Escritorio Presidencial en L, material Madera MDF y melanina incluye archivo robot de 3 gavetas con lleve, con credenza aérea color sapelli.</t>
  </si>
  <si>
    <t>00406641</t>
  </si>
  <si>
    <t>2019-067-01-02-322-ESS-61</t>
  </si>
  <si>
    <t>Escrito secretarial estructura de metal tablero madera mdf medidas alto 76 cm, ancho 60 cm,  largo 121 cm, de 3 gavetas.</t>
  </si>
  <si>
    <t>00406643</t>
  </si>
  <si>
    <t>2019-067-01-02-322-ESS-62</t>
  </si>
  <si>
    <t>00406644</t>
  </si>
  <si>
    <t>2019-067-01-02-322-ESS-63</t>
  </si>
  <si>
    <t>00406647</t>
  </si>
  <si>
    <t>2019-067-01-02-322-ESL-64</t>
  </si>
  <si>
    <t>Escritorio modular en L, medidas: ala lateral 1.20x0.50 mts alto 0.77 mts, ancho 1.20 mts, largo 1.20 mts de 3 gavetas estructura de metal y tablero de melamina.</t>
  </si>
  <si>
    <t>0040664A</t>
  </si>
  <si>
    <t>2019-067-01-02-322-ESL-65</t>
  </si>
  <si>
    <t>0040664B</t>
  </si>
  <si>
    <t>2019-067-01-02-322-ESL-66</t>
  </si>
  <si>
    <t>2003-067-06-00-322-ES-0054-01 AL 03</t>
  </si>
  <si>
    <t>ESCRITORIOS DE MADERA., COLOR NATURAL BARNIZADO, CON 4 GAVETAS Y UN ARCHIVADOR CON ENTREPAÑO, MEDIDAS: 1.245 MYS. X 0.65 MTS. X 0.80 MTS. CHEQUE # 13709595. FACT. # 1000039. COMPRADO. CARPINTERIA Y EBANISTERIA BELEN. VALOR UNITARIO: Q.600.00</t>
  </si>
  <si>
    <t>2002-067-03-00-322-ES-0051</t>
  </si>
  <si>
    <t>Escritorio tipo secretarial de 3 gavetas, con bases de metal y tablero de formica color negro. cheque # 175184. fact. # 536. Comprado. la oficina real</t>
  </si>
  <si>
    <t>ASOPERDIS</t>
  </si>
  <si>
    <t>2001-067-02-00-322-EC-0050</t>
  </si>
  <si>
    <t>Escritorio Modular Vertical Para Computadora Con Rodos, Bandeja Corrediza Para Teclado Espacio Para UPS Y CPU Medidas 0.635 Mts. X 0.405 Mts. X 1.42 Mts color Beige</t>
  </si>
  <si>
    <r>
      <t>2007-067-18-00-322-EC-0092-</t>
    </r>
    <r>
      <rPr>
        <b/>
        <sz val="9"/>
        <color rgb="FF0000FF"/>
        <rFont val="Cambria"/>
        <family val="1"/>
        <scheme val="major"/>
      </rPr>
      <t>01 al 05</t>
    </r>
  </si>
  <si>
    <t xml:space="preserve">Escritorios Para Computadora, Elaborado En Melamina, Con Tablero Para Tecladocorredizo, Color Beige, Medidas: 0.60 Mts. X 1.385 Mts. X 0.48 Mts. Valor Unitario:    Q. 395.00 Cheque N° 87587326 Fact. # 1241. Comprafo. Profigua </t>
  </si>
  <si>
    <t>2000-067-01-04-322-EL-0005</t>
  </si>
  <si>
    <t>Escritorio de 3 gavetas base de metal y tablero de melamina color negro de 1.675 mts x 0.76 mts x 0.755 mts</t>
  </si>
  <si>
    <t>2003-067-01-07-322-EE-0034</t>
  </si>
  <si>
    <t xml:space="preserve">Escritorio tipo ejecutivo, color negro con cinco gavetas y 1 archivador, clave general, base de metal y tablero de melamina. Medidas 1.68 x 0.765 x 0.75 mts </t>
  </si>
  <si>
    <t>00445E12</t>
  </si>
  <si>
    <t>2019-067-01-02-322-ESL-181</t>
  </si>
  <si>
    <t>00445E13</t>
  </si>
  <si>
    <t>2019-067-01-02-322-ESL-182</t>
  </si>
  <si>
    <t>00445E14</t>
  </si>
  <si>
    <t>2019-067-01-02-322-ESL-183</t>
  </si>
  <si>
    <r>
      <t>Tecnico en Gestion y Cooperacion</t>
    </r>
    <r>
      <rPr>
        <b/>
        <sz val="9"/>
        <color rgb="FFFF0000"/>
        <rFont val="Cambria"/>
        <family val="1"/>
        <scheme val="major"/>
      </rPr>
      <t xml:space="preserve"> Vacante</t>
    </r>
  </si>
  <si>
    <t>00445E26</t>
  </si>
  <si>
    <t>2019-067-01-02-322-ESS-200</t>
  </si>
  <si>
    <t>Escritorio secretarial estructura de metal color negro y tablero madera mdf en color cherry, medidas alto 76 cm, ancho 60 cm,  largo 121 cm, de 3 gavetas.</t>
  </si>
  <si>
    <t>00445E27</t>
  </si>
  <si>
    <t>2019-067-01-02-322-ESS-201</t>
  </si>
  <si>
    <t>00445E28</t>
  </si>
  <si>
    <t>2019-067-01-02-322-ESS-202</t>
  </si>
  <si>
    <t>00445E29</t>
  </si>
  <si>
    <t>2019-067-01-02-322-ESS-203</t>
  </si>
  <si>
    <t>Tecnico de Inventario Juan Esteban</t>
  </si>
  <si>
    <t>00445E2A</t>
  </si>
  <si>
    <t>2019-067-01-02-322-ESS-204</t>
  </si>
  <si>
    <t>2012-067-02-322-S02-0311</t>
  </si>
  <si>
    <t>Estanteria de 6 entrepaños color negro de metal</t>
  </si>
  <si>
    <t>2013-067-01-322-EST03/02-JD</t>
  </si>
  <si>
    <t>Estanterias de metal de 6 entrepaños color negro</t>
  </si>
  <si>
    <t>2013-067-02-322-EST08-0387</t>
  </si>
  <si>
    <t>Estanteria de metal de 6 entrepaños color negro</t>
  </si>
  <si>
    <t>2015-067-322-374-ESTANTERIA-AUDINTERNA-ASISTENTE</t>
  </si>
  <si>
    <t>2012-067-02-322-S03-0310</t>
  </si>
  <si>
    <t>Estanteria de 6 entrepaños color negro</t>
  </si>
  <si>
    <t>2015-067-01-322-EST-DIRECC-ADM-INVEN</t>
  </si>
  <si>
    <t>2013-067-03-322-EST-0366</t>
  </si>
  <si>
    <t>2015-067-01-322-EST01-DIRECC-ADM-BOD</t>
  </si>
  <si>
    <t>2015-067-01-322-EST02-DIRECC-ADM-BOD</t>
  </si>
  <si>
    <t>2000-067-01-07-322-E-0037-01                             2000-067-01-07-322-E-0037-02                             2000-067-01-07-322-E-0037-03</t>
  </si>
  <si>
    <r>
      <t>Estanteria de metal de 5 entrepaños color café claro</t>
    </r>
    <r>
      <rPr>
        <b/>
        <sz val="9"/>
        <rFont val="Cambria"/>
        <family val="1"/>
        <scheme val="major"/>
      </rPr>
      <t xml:space="preserve"> c/u Q 475.00</t>
    </r>
  </si>
  <si>
    <t>2004-067-01-07-322-E-0037-01                2004-067-01-07-322-E-0037-02                 2004-067-01-07-322-E-0037-03</t>
  </si>
  <si>
    <r>
      <t xml:space="preserve">Estanterias de metal de 5 niveles color Beige </t>
    </r>
    <r>
      <rPr>
        <b/>
        <sz val="9"/>
        <rFont val="Cambria"/>
        <family val="1"/>
        <scheme val="major"/>
      </rPr>
      <t>c/u Q 560.00</t>
    </r>
  </si>
  <si>
    <t>2006-067-01-01-07-322-E-0038-01             2006-067-01-01-07-322-E-0038-02                   2006-067-01-01-07-322-E-0038-03</t>
  </si>
  <si>
    <r>
      <t xml:space="preserve">Estanteria de metal 5 niveles color beige </t>
    </r>
    <r>
      <rPr>
        <b/>
        <sz val="9"/>
        <rFont val="Cambria"/>
        <family val="1"/>
        <scheme val="major"/>
      </rPr>
      <t>c/u Q 600.00</t>
    </r>
  </si>
  <si>
    <t xml:space="preserve">2011-067-01-322-E1-0252 </t>
  </si>
  <si>
    <t>Estanterias de 6 entrepaños de metal color negro</t>
  </si>
  <si>
    <t>2011-067-01-322-E2-0252</t>
  </si>
  <si>
    <t xml:space="preserve">2011-067-01-322-E3-0252 </t>
  </si>
  <si>
    <t>2013-11200067-02-322-EST10-0366</t>
  </si>
  <si>
    <t>Estanteria de metal reforzada de alta densidad patas perforadas de lamina, de 06 entrepaños de 2.00 metros de alto x 1.00 metro de ancho x 0.40 cms. de fondo color negro.</t>
  </si>
  <si>
    <t>2013-11200067-02-322-EST01-0366</t>
  </si>
  <si>
    <t>Estanteria de metal reforzada de alta densidad patas perforadas de lamina, de 06 entrepaños de 2.00 metros de alto x 1.00 metro de ancho x 0.40 cms de fondo color negro.</t>
  </si>
  <si>
    <t>2013-11200067-02-322-EST02-0366</t>
  </si>
  <si>
    <t>2013-11200067-03-322-EST-0366-01</t>
  </si>
  <si>
    <t>Estanteria de metal  de 06 entrepaños de 2.00 metros de alto x 1.00 metro de ancho x 0.40 cms de fondo color negro.</t>
  </si>
  <si>
    <t>2013-11200067-03-322-EST-0366-02</t>
  </si>
  <si>
    <t>2013-11200067-03-322-EST-0366-03</t>
  </si>
  <si>
    <t>2012-067-01-322-E-0283</t>
  </si>
  <si>
    <t>Estanteria de 6 entrepaños de metal color negro</t>
  </si>
  <si>
    <t>2007-067-01-08-324-EM-0084</t>
  </si>
  <si>
    <t>Estanterias de metal de 5 entrepaños de metal color negro</t>
  </si>
  <si>
    <t>2015-067-01-322-EST01-DIRECC-ADM</t>
  </si>
  <si>
    <t>2016-067-01-322-ESTAN-DIREC-ADMON</t>
  </si>
  <si>
    <t>Estanterias de metalde 6 entrepaños color negro de 2 alto x 1 ancho</t>
  </si>
  <si>
    <t>2013-11200067-04-322-EST01-0320</t>
  </si>
  <si>
    <t>Estanteria de metal reforzada de alta desidad con patas perforadas de lamina de 6 entrepaños de 2.00mtr de alto</t>
  </si>
  <si>
    <t>2008-067-01-07-322-E01-0185, 2008-067-01-07-322-E02-0185, 2008-067-01-07-322-E03-0185, 2008-067-01-07-322-E04-0185, 2008-067-01-07-322-E05-0185</t>
  </si>
  <si>
    <t>Estanterias de metal con 7 bandejas, esmaltadas color gris valor unitario :Q. 925.00</t>
  </si>
  <si>
    <t>Contador general Jairon Espadero</t>
  </si>
  <si>
    <t>2012-11200067-04-322-EST02-0300</t>
  </si>
  <si>
    <t>2015-067-01-322-EST01-DIRECC-ADM-TESO                                                         2015-067-01-322-EST02-DIRECC-ADM-TESO</t>
  </si>
  <si>
    <t xml:space="preserve">2015-067-01-322-EST01/02-DIRECC-ADMON-FINAN          </t>
  </si>
  <si>
    <t>2016-067-01-322-EST-DIRECC-ADM-BOD</t>
  </si>
  <si>
    <t>2015-067-01-322-EST-DIRECC-ADM-TESOAUX</t>
  </si>
  <si>
    <t>Estanteria de 6 entrepaños esmaltadas al horno color negro de metal</t>
  </si>
  <si>
    <t>2015-11200067-1-322-EST-DIRECC-TEC-PROMOJALAPA</t>
  </si>
  <si>
    <t>Estanteria de metal de 06 entrepeños de 2.00 mt de alto x 1.00 mts. De fonfo esmaltadas al horno color negro</t>
  </si>
  <si>
    <t>2013-11200067-00-322-ADMON-ES-0473</t>
  </si>
  <si>
    <t xml:space="preserve">Estante de Metal de color negro de 6 entrepaños </t>
  </si>
  <si>
    <t>2013-11200067-08-322-EST09-0388</t>
  </si>
  <si>
    <t xml:space="preserve">Estanteria de metal reforzada de alta densidad con patas perforadas de lamina de 6 entrepeños de 2.00 metros </t>
  </si>
  <si>
    <t>2010-11200067-01-05-322-E01-0195</t>
  </si>
  <si>
    <t>Estanteria de 6 entrepeños con dimensiones , entrepeños reforzados, esmaltadas al horno color negro</t>
  </si>
  <si>
    <t>2010-11200067-01-05-322-E02-0196</t>
  </si>
  <si>
    <t>2015-067-01-322-EST01/02-DIRECC-ADM-RRHH</t>
  </si>
  <si>
    <t>Estanterias de 6 entrepaños fondos esmaltadas al horno color negro de metal</t>
  </si>
  <si>
    <t>0040ED5C</t>
  </si>
  <si>
    <t>2019-067-01-02-322-EM7-83</t>
  </si>
  <si>
    <t>Estanteria  de metal  Alto 2 mts, Ancho 1 mt, de 7 entrepaños, profunfidad 0.40 cms. Color negro.</t>
  </si>
  <si>
    <t>0040ED5F</t>
  </si>
  <si>
    <t>2019-067-01-02-322-EM7-84</t>
  </si>
  <si>
    <t>0040ED60</t>
  </si>
  <si>
    <t>2019-067-01-02-322-EM7-85</t>
  </si>
  <si>
    <t>0040ED61</t>
  </si>
  <si>
    <t>2019-067-01-02-322-EM7-86</t>
  </si>
  <si>
    <t>0040ED62</t>
  </si>
  <si>
    <t>2019-067-01-02-322-EM7-87</t>
  </si>
  <si>
    <t>0040ED63</t>
  </si>
  <si>
    <t>2019-067-01-02-322-EM7-88</t>
  </si>
  <si>
    <t>0040ED64</t>
  </si>
  <si>
    <t>2019-067-01-02-322-EM7-89</t>
  </si>
  <si>
    <t>2005-067-14-00-322-E-0063</t>
  </si>
  <si>
    <t>Estanteria de metal, dividida en 2 partes, de 4 y2 divisiones, con 3 gavetas, puertas corredizas, con rodos, vidrio de 5 mm , medidas. 2.25 mts. X 0.70 tts. Cheque # 39172838. Fact. # 11. Comprado. Taller de estructuras metalicas atitlan.</t>
  </si>
  <si>
    <t>ADISA</t>
  </si>
  <si>
    <t>2008-11200067-23-00-322-E-0095-01                                                                                                                                                                                                                                                                                                                             2008-11200067-23-00-322-E-0095-02</t>
  </si>
  <si>
    <t>Estanteria De Metal De 6 Niveles, Color Negro. Medidas: 2.13 Mts. X 0.30 Mts. Cheque # 97828228. Fact. # 2189. Comprado: Profigua. Valor Unitario. Q.     625.00</t>
  </si>
  <si>
    <t>2002-067-03-00-322-E-0051- AL 01-02</t>
  </si>
  <si>
    <t>Estanterías de metal de 5 entrepaños, color negro-. cheque # 175184. fact. 3 536 valor unitario: q 500.00</t>
  </si>
  <si>
    <t>00445E1D</t>
  </si>
  <si>
    <t>2019-067-01-02-322-EM4-192</t>
  </si>
  <si>
    <t>Estanteria  de metal  Alto 1.7 mts, Ancho 1 mt, de 4 entrepaños, profunfidad 0.60 cms. Color negro.</t>
  </si>
  <si>
    <t>00445E1E</t>
  </si>
  <si>
    <t>2019-067-01-02-322-EM4-193</t>
  </si>
  <si>
    <t>2000-067-01-07-329-EXIB-0037</t>
  </si>
  <si>
    <t>Exhibidor de aluminio con vidrio de 2 entrepaños puertas corredizas de vidrio</t>
  </si>
  <si>
    <t>2006-067-04-06-329-E-0048</t>
  </si>
  <si>
    <t>Extintor de 1 libra para vehiculo color rojo</t>
  </si>
  <si>
    <t>Piloto Sergio Pineda</t>
  </si>
  <si>
    <t>2003-067-01-06-329-E-0047-01 al 03</t>
  </si>
  <si>
    <t xml:space="preserve">Extintores marca Philadelphia de 20 libras </t>
  </si>
  <si>
    <t>003ED773</t>
  </si>
  <si>
    <t>2018-067-01-02-329-EXT-175</t>
  </si>
  <si>
    <t>Extintor de 10 libras ABC marca Extin-Flam</t>
  </si>
  <si>
    <t>003ED778</t>
  </si>
  <si>
    <t>2018-067-01-02-329-EXT-176</t>
  </si>
  <si>
    <t>003ED779</t>
  </si>
  <si>
    <t>2018-067-01-02-329-EXT-177</t>
  </si>
  <si>
    <t>003ED77A</t>
  </si>
  <si>
    <t>2018-067-01-02-329-EXT-178</t>
  </si>
  <si>
    <t>003ED77B</t>
  </si>
  <si>
    <t>2018-067-01-02-329-EXT-179</t>
  </si>
  <si>
    <t>003ED7A6</t>
  </si>
  <si>
    <t>2018-067-01-02-329-EXT-180</t>
  </si>
  <si>
    <t>Extintor de 5 libras ABC marca Extin-Flam</t>
  </si>
  <si>
    <t>Piloto  Melvyn Gramajo</t>
  </si>
  <si>
    <t>003ED7AB</t>
  </si>
  <si>
    <t>2018-067-01-02-329-EXT-181</t>
  </si>
  <si>
    <t>003ED7AC</t>
  </si>
  <si>
    <t>2018-067-01-02-329-EXT-182</t>
  </si>
  <si>
    <t>003ED7AD</t>
  </si>
  <si>
    <t>2018-067-01-02-329-EXT-183</t>
  </si>
  <si>
    <t>003ED7C2</t>
  </si>
  <si>
    <t>2018-067-01-02-329-EXT-184</t>
  </si>
  <si>
    <t>Extintor de 1.80 libras Wáter  Mist marca Amerex</t>
  </si>
  <si>
    <t>00432701</t>
  </si>
  <si>
    <t>2019-067-01-02-329-EXT-133</t>
  </si>
  <si>
    <t>Extintor de 2.5 libras ABC Marca Extin-flam</t>
  </si>
  <si>
    <t>00432702</t>
  </si>
  <si>
    <t>2019-067-01-02-329-EXT-134</t>
  </si>
  <si>
    <t>00432707</t>
  </si>
  <si>
    <t>2019-067-01-02-329-EXT-135</t>
  </si>
  <si>
    <t>Extintor de 20 libras ABC Marca Extin-flam</t>
  </si>
  <si>
    <t>00432708</t>
  </si>
  <si>
    <t>2019-067-01-02-329-EXT-136</t>
  </si>
  <si>
    <t>00432709</t>
  </si>
  <si>
    <t>2019-067-01-02-329-EXT-137</t>
  </si>
  <si>
    <t>2013-11200067-03-329-CAF-0346</t>
  </si>
  <si>
    <t>Cafetera (pn36600.0000);marca bunnomatic;modelo icb-dv</t>
  </si>
  <si>
    <t>Bunnomatic</t>
  </si>
  <si>
    <t>ICB-DV</t>
  </si>
  <si>
    <t>ICB0017044</t>
  </si>
  <si>
    <t>2013-11200067-03-329-MH-0346</t>
  </si>
  <si>
    <t xml:space="preserve">Microondas marca menumaster modelo MCS10TS </t>
  </si>
  <si>
    <t>Menumaster</t>
  </si>
  <si>
    <t>MCS10TS</t>
  </si>
  <si>
    <t>2013-11200067-03-329-MH-0347</t>
  </si>
  <si>
    <t>2008-11200067-01-06-329-P-0079-02</t>
  </si>
  <si>
    <t>Percoladora de café, para 100 tazas marca west bend de 110 voltios modelo #33600</t>
  </si>
  <si>
    <t>West Ben</t>
  </si>
  <si>
    <t># 7604-3</t>
  </si>
  <si>
    <t>2000-067-01-06-329-R-0047</t>
  </si>
  <si>
    <t>Refrigeradora marca frigidaire color almendra modelo # FC10SSAADB</t>
  </si>
  <si>
    <t>FC10SSAADB</t>
  </si>
  <si>
    <t>#865419</t>
  </si>
  <si>
    <t>Amueblado de comedor 8 sillas mesa con vidrio modelo danubio marca primium, premium a/comedor danubio</t>
  </si>
  <si>
    <t>003D8377</t>
  </si>
  <si>
    <t>2018-067-01-02-329-AMC-61</t>
  </si>
  <si>
    <t>Amueblado de comedor Material de madera de 6 sillas tipo de mesa Ovalada, top de 1", ancho 0.81 mts. Largo 1.60 mts. Color miel.</t>
  </si>
  <si>
    <t xml:space="preserve">Trabajador Especializado en Servicios Generales Luis Roldan </t>
  </si>
  <si>
    <t>003D837A</t>
  </si>
  <si>
    <t>2018-067-01-02-329-AMC-62</t>
  </si>
  <si>
    <t>003D3E0A</t>
  </si>
  <si>
    <t>2018-067-01-02-329-RFG-117</t>
  </si>
  <si>
    <t>Refrigeradora material; acero inoxidable; puertas 2,  tamaño 11 pie(s); marca LG Modelo LT29BPP serie 805MRUY1N734.</t>
  </si>
  <si>
    <t>LG</t>
  </si>
  <si>
    <t>LT29BPP</t>
  </si>
  <si>
    <t>805MRUY1N734</t>
  </si>
  <si>
    <t>003D734D</t>
  </si>
  <si>
    <t>2018-067-01-02-329-HM-122</t>
  </si>
  <si>
    <t>Horno microondas, cpacidad1.6 pie cubico, material acero inoxidable niveles de potencia, 10 potencia, 1100 vatio Marca; Frigidaire, Modelo FFCC1638LS, Serie No. 71203913.</t>
  </si>
  <si>
    <t>FFCC1638LS</t>
  </si>
  <si>
    <t>003EE4FC</t>
  </si>
  <si>
    <t>2018-067-01-02-322-AMS-172</t>
  </si>
  <si>
    <t>Amueblado de sala,  base de madera tapizado en tela incluya mesa de centro.</t>
  </si>
  <si>
    <t>2003-067-05-00-329-C-0053</t>
  </si>
  <si>
    <t>Cilindros de gas de 100 lbs. Cheque 3 656194. Fact. 3 277. Comprado. Centro industrial de cocinas san juan. Valor unitario. Q.1000</t>
  </si>
  <si>
    <t>JACKELIN VELASQUEZ</t>
  </si>
  <si>
    <t>2005-067-13-00-321-B-0062-01</t>
  </si>
  <si>
    <t>Batidoras Marca West Bend, Electronic Mixer, Modelo # 72244  41027, Base Con Plataforma Giratoria Con Recipiente De Metal Grande Y Pequeño. Cheque 3 39172643. Fact. # 68623. Comprado: Almacen "Las Cacerolas" Valor Unitario . Q . 1,250</t>
  </si>
  <si>
    <t>2004-067-12-00-329-C-0061</t>
  </si>
  <si>
    <t>Cilindro De Gas Propano, Marca Tropigas De 100lbr. Cheque 3 21671719. Fact. # 1385. Comprado a Macro Sinstemas.</t>
  </si>
  <si>
    <t>FACES</t>
  </si>
  <si>
    <t>0043D677</t>
  </si>
  <si>
    <t>2019-067-01-02-329-FRG-150</t>
  </si>
  <si>
    <t>Refrigerador de 11 pies, de dos puertas en acero inoxidable de color gris. Marca,  LG, Modelo LT29BPP, serie No. 907MRPG21816.</t>
  </si>
  <si>
    <t>Encargada de Servicios Generales Ana Yuman</t>
  </si>
  <si>
    <t>2014-067-011-322-FM</t>
  </si>
  <si>
    <t>Fotocopiadora multifuncional BIZHUB 195</t>
  </si>
  <si>
    <t>KONICA MINOLTA</t>
  </si>
  <si>
    <t>BIZHUB195</t>
  </si>
  <si>
    <t>A3R20M1100282</t>
  </si>
  <si>
    <t>2001-067-01-06-329-GUI-0022</t>
  </si>
  <si>
    <t>Guillotina de metal , Marca Papel color café y gris oscuro</t>
  </si>
  <si>
    <t>Papel</t>
  </si>
  <si>
    <t>Guillotina marca x-acto base de melamina color café y gris</t>
  </si>
  <si>
    <t>X-Acto</t>
  </si>
  <si>
    <t>2001-067-01-06-329-EN-0022</t>
  </si>
  <si>
    <t>Encuadernadora Marca Ibico color Ambar y Gris</t>
  </si>
  <si>
    <t>I-bico</t>
  </si>
  <si>
    <t>MLP1354</t>
  </si>
  <si>
    <t>2005-067-12-00-329-GUI-0061-1   2005-067-12-00-329-GUI-0061-2</t>
  </si>
  <si>
    <r>
      <t xml:space="preserve">Guillotinas Para Cortar Carton, De 24", Marcada X-Zcto, Bases Plasticas, Color Negro, Plancha De Madera Color Cage Y Cuchilla Con Mango Plastico. Cheque # 45612804. Fact. # 467230. Comprado. Librería Progreso. Valor </t>
    </r>
    <r>
      <rPr>
        <b/>
        <sz val="9"/>
        <rFont val="Cambria"/>
        <family val="1"/>
        <scheme val="major"/>
      </rPr>
      <t>Unitario: Q.1150.00</t>
    </r>
  </si>
  <si>
    <t>0034C59F</t>
  </si>
  <si>
    <t>2017-067-01-02-328-IP-36</t>
  </si>
  <si>
    <r>
      <t>IMPRESORA MULTIFUNCIONAL EPSON L575 WIFI RESOLUCIÓN 5760X1440 DPI, VELOCIDAD DE IMPRESIÓN: MÁXIMA 33 PPM EN TEXTO NEGRO Y 15 PPM EN TEXTO A COLOR NORMAL, GARANTÍA 3 AÑOS.</t>
    </r>
    <r>
      <rPr>
        <b/>
        <sz val="9"/>
        <color theme="1"/>
        <rFont val="Cambria"/>
        <family val="1"/>
        <scheme val="major"/>
      </rPr>
      <t xml:space="preserve"> </t>
    </r>
    <r>
      <rPr>
        <sz val="9"/>
        <color theme="1"/>
        <rFont val="Cambria"/>
        <family val="1"/>
        <scheme val="major"/>
      </rPr>
      <t>(MARCA EPSON, MODELO L575,</t>
    </r>
    <r>
      <rPr>
        <b/>
        <sz val="9"/>
        <color theme="1"/>
        <rFont val="Cambria"/>
        <family val="1"/>
        <scheme val="major"/>
      </rPr>
      <t xml:space="preserve"> SERIE NO.  W98Y099959)</t>
    </r>
  </si>
  <si>
    <t>EPSON</t>
  </si>
  <si>
    <t>L575</t>
  </si>
  <si>
    <t>W98Y099959</t>
  </si>
  <si>
    <t>0034C5B7</t>
  </si>
  <si>
    <t>2017-067-01-02-328-IP-41</t>
  </si>
  <si>
    <r>
      <t>Impresora multifuncional Epson l575 wifi resolución 5760x1440 dpi, velocidad de impresión: máxima 33 ppm en texto negro y 15 ppm en texto a color normal,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t>
    </r>
    <r>
      <rPr>
        <b/>
        <u/>
        <sz val="9"/>
        <rFont val="Cambria"/>
        <family val="1"/>
        <scheme val="major"/>
      </rPr>
      <t>serie no.  W98y099973)</t>
    </r>
  </si>
  <si>
    <t>W98Y099973</t>
  </si>
  <si>
    <t>0034C59A</t>
  </si>
  <si>
    <t>2017-067-01-02-328-IP-33</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</si>
  <si>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no.W98Y099954)</t>
    </r>
  </si>
  <si>
    <t>W98Y099954</t>
  </si>
  <si>
    <t xml:space="preserve">Impresoras Multifuncionales Marca Canon modelo Pixma MG4210 color negro </t>
  </si>
  <si>
    <t>Pixma MG4210</t>
  </si>
  <si>
    <t>LTFA03353</t>
  </si>
  <si>
    <t>2015-11200067-01-328-IMPMLT-DIRECC-ADM-INFOR</t>
  </si>
  <si>
    <t>Impresrora multifuncional Samsung</t>
  </si>
  <si>
    <t>ZDF3BJAF300019D</t>
  </si>
  <si>
    <t>0034C5B6</t>
  </si>
  <si>
    <t>2017-067-01-02-328-IP-40</t>
  </si>
  <si>
    <r>
      <t>Impresora multifuncional Epson l575 wifi resolución 5760x1440 dpi, velocidad de impresión: máxima 33 ppm en texto negro y 15 ppm en texto a color normal, garantía 3 años.</t>
    </r>
    <r>
      <rPr>
        <b/>
        <sz val="9"/>
        <color rgb="FF000000"/>
        <rFont val="Cambria"/>
        <family val="1"/>
        <scheme val="major"/>
      </rPr>
      <t xml:space="preserve"> (</t>
    </r>
    <r>
      <rPr>
        <sz val="9"/>
        <color rgb="FF000000"/>
        <rFont val="Cambria"/>
        <family val="1"/>
        <scheme val="major"/>
      </rPr>
      <t>Marca Epson, modelo l575, S</t>
    </r>
    <r>
      <rPr>
        <u/>
        <sz val="9"/>
        <color rgb="FF000000"/>
        <rFont val="Cambria"/>
        <family val="1"/>
        <scheme val="major"/>
      </rPr>
      <t xml:space="preserve">erie no. </t>
    </r>
    <r>
      <rPr>
        <b/>
        <u/>
        <sz val="9"/>
        <color rgb="FF000000"/>
        <rFont val="Cambria"/>
        <family val="1"/>
        <scheme val="major"/>
      </rPr>
      <t xml:space="preserve"> W98y099970)</t>
    </r>
  </si>
  <si>
    <t>W98y099970</t>
  </si>
  <si>
    <t>2016-067-011-328-IMP-MUL-DIREC-TEC-DPC-PLANI</t>
  </si>
  <si>
    <t>Impresora multifuncional HP Laser Jet Pro M426DW printer</t>
  </si>
  <si>
    <t>PHB8J6D5B2</t>
  </si>
  <si>
    <t>0034C594</t>
  </si>
  <si>
    <t>2017-067-01-02-328-IP-32</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</si>
  <si>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color theme="1"/>
        <rFont val="Cambria"/>
        <family val="1"/>
        <scheme val="major"/>
      </rPr>
      <t xml:space="preserve"> (</t>
    </r>
    <r>
      <rPr>
        <sz val="9"/>
        <color theme="1"/>
        <rFont val="Cambria"/>
        <family val="1"/>
        <scheme val="major"/>
      </rPr>
      <t xml:space="preserve"> MARCA EPSON, MODELO L575</t>
    </r>
    <r>
      <rPr>
        <b/>
        <sz val="9"/>
        <color theme="1"/>
        <rFont val="Cambria"/>
        <family val="1"/>
        <scheme val="major"/>
      </rPr>
      <t xml:space="preserve">, </t>
    </r>
    <r>
      <rPr>
        <b/>
        <u/>
        <sz val="9"/>
        <color theme="1"/>
        <rFont val="Cambria"/>
        <family val="1"/>
        <scheme val="major"/>
      </rPr>
      <t>SERIE No. W98Y099953)</t>
    </r>
  </si>
  <si>
    <t>W98Y099953</t>
  </si>
  <si>
    <t>0034A022</t>
  </si>
  <si>
    <t>2017-067-01-02-328-IMP-25</t>
  </si>
  <si>
    <t>Impresoras multifuncionales, impresion, copiado y escaneo, sistema de tinta continua de fabrica, cuatro depositos bandeja de alimentacion automatica p/alimentacion de escaneo y copiado, bandeja alimentacion automatica p/abastecimiento de hojas p/impresion y copiado, conectividad de puerto usb, red de ethernet y red inalambrica impresora l575 epson (epson, l575, serie W98Y101654)</t>
  </si>
  <si>
    <t>W98Y101654</t>
  </si>
  <si>
    <t>0034C5A6</t>
  </si>
  <si>
    <t>2017-067-01-02-328-IP-39</t>
  </si>
  <si>
    <r>
      <t xml:space="preserve">Impresora multifuncional Epson l575 wifi resolución 5760x1440 dpi, velocidad de impresión: máxima 33 ppm en texto negro y 15 ppm en texto a color normal, garantía 3 años. (Marca Epson, Modelo L575, </t>
    </r>
    <r>
      <rPr>
        <b/>
        <sz val="9"/>
        <rFont val="Cambria"/>
        <family val="1"/>
        <scheme val="major"/>
      </rPr>
      <t>S</t>
    </r>
    <r>
      <rPr>
        <b/>
        <u/>
        <sz val="9"/>
        <rFont val="Cambria"/>
        <family val="1"/>
        <scheme val="major"/>
      </rPr>
      <t>erie No.  W98y099969)</t>
    </r>
  </si>
  <si>
    <t>W98Y099969</t>
  </si>
  <si>
    <t>0034A024</t>
  </si>
  <si>
    <t>2017-067-01-02-328-IMP-26</t>
  </si>
  <si>
    <t>Impresoras multifuncionales, impresion, copiado y escaneo, sistema de tinta continua de fabrica, cuatro depositos bandeja de alimentacion automatica p/alimentacion de escaneo y copiado, bandeja alimentacion automatica p/abastecimiento de hoas p/impresion y copiado, conectividad de puerto usb, red de ethernet y red inalambrica impresora l575 epson (epson, l575, serie W98Y101655)</t>
  </si>
  <si>
    <t>W98Y101655</t>
  </si>
  <si>
    <t>067-2015-01-328-IMPBRAILE-DIRECC-ADM-INFOR</t>
  </si>
  <si>
    <t>Impresora Braile marca Index</t>
  </si>
  <si>
    <t>2015-067-328-413-IMPMLT-DIRECC-ADM-ASIST</t>
  </si>
  <si>
    <t xml:space="preserve">Impresora multifuncional Epson </t>
  </si>
  <si>
    <t>S3YK548186</t>
  </si>
  <si>
    <t>2015-11200067-328-435-IMPMLT-DIRECC-ADM-DIRECT</t>
  </si>
  <si>
    <t>Impresora multifuncional marca Epson</t>
  </si>
  <si>
    <t>S3YK548196</t>
  </si>
  <si>
    <t>0034C59C</t>
  </si>
  <si>
    <t>2017-067-01-02-328-IP-34</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</si>
  <si>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No.W98Y099956)</t>
    </r>
  </si>
  <si>
    <t>W98Y099956</t>
  </si>
  <si>
    <t>0034C59E</t>
  </si>
  <si>
    <t>2017-067-01-02-328-IP-35</t>
  </si>
  <si>
    <r>
      <t>Impresora multifuncional Epson l575 wifi resolución 5760x1440 dpi, velocidad de impresión: máxima 33 ppm en texto negro y 15 ppm en texto a color normal 9.2 iso ppm en negro y 4.5 iso ppm a color, interface USB 2.0(high speed), wifi 802.11b/g/n(red inalámbrica) wifi direct,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no.W98Y099957)</t>
    </r>
  </si>
  <si>
    <t>W98Y099957</t>
  </si>
  <si>
    <t>11200067-2015-01-328-IMMUL-DIREC-ADM-CYRP</t>
  </si>
  <si>
    <t xml:space="preserve">Impresora Multifuncional Laser monocromatica marca Samsung modelo Proxpress M3870FD </t>
  </si>
  <si>
    <t>ZDF3BJFF90001WR</t>
  </si>
  <si>
    <t>2012-11200067-02-328-I-0306</t>
  </si>
  <si>
    <t>Impresora marca canon modelo PIXMAN IP2700</t>
  </si>
  <si>
    <t>HPXJ91370</t>
  </si>
  <si>
    <t>0034C5A4</t>
  </si>
  <si>
    <t>2017-067-01-02-328-IP-37</t>
  </si>
  <si>
    <r>
      <t>Impresora multifuncional Epson l575 wifi resolución 5760x1440 dpi, velocidad de impresión: máxima 33 ppm en texto negro y 15 ppm en texto a color normal 9.2 iso ppm en negro y 4.5 iso ppm a color, interface USB 2.0(high speed), wifi 802.11b/g/n(red inalámbrica) wifi Direc, velocidad de copiado 33 ppm en texto negro y 15 ppm en texto a color, garantía 3 años.</t>
    </r>
    <r>
      <rPr>
        <b/>
        <sz val="9"/>
        <color rgb="FF000000"/>
        <rFont val="Cambria"/>
        <family val="1"/>
        <scheme val="major"/>
      </rPr>
      <t xml:space="preserve"> (</t>
    </r>
    <r>
      <rPr>
        <sz val="9"/>
        <color rgb="FF000000"/>
        <rFont val="Cambria"/>
        <family val="1"/>
        <scheme val="major"/>
      </rPr>
      <t>Marca Epson, Modelo L575,</t>
    </r>
    <r>
      <rPr>
        <b/>
        <sz val="9"/>
        <color rgb="FF000000"/>
        <rFont val="Cambria"/>
        <family val="1"/>
        <scheme val="major"/>
      </rPr>
      <t xml:space="preserve"> S</t>
    </r>
    <r>
      <rPr>
        <b/>
        <u/>
        <sz val="9"/>
        <color rgb="FF000000"/>
        <rFont val="Cambria"/>
        <family val="1"/>
        <scheme val="major"/>
      </rPr>
      <t>erie no.W98Y099964)</t>
    </r>
  </si>
  <si>
    <t>W98Y099964</t>
  </si>
  <si>
    <t>2012-11200067-02-328-I-0284</t>
  </si>
  <si>
    <t>Impresora marca Canon modelo IP 2700</t>
  </si>
  <si>
    <t>914103B00492AA21-HPXH39877</t>
  </si>
  <si>
    <t>2011-11200067-01-328-I-250</t>
  </si>
  <si>
    <t>Impresora multifuncional HP DESKJET 2050 A/O</t>
  </si>
  <si>
    <t>CNOCN3F5F3</t>
  </si>
  <si>
    <t>11200067-2014-08-328-IM-DT</t>
  </si>
  <si>
    <t>Impresora multifunciona laser monocromatica marca Samsung Propress M3870FD</t>
  </si>
  <si>
    <t>ZDF3BJAF30001QX</t>
  </si>
  <si>
    <t>0034C5A5</t>
  </si>
  <si>
    <t>2017-067-01-02-328-IP-38</t>
  </si>
  <si>
    <r>
      <t>Impresora multifuncional Epson l575 wifi resolución 5760x1440 dpi, velocidad de impresión: máxima 33 ppm en texto negro y 15 ppm en texto a color normal 9.2 iso ppm en negro y 4.5 iso ppm a color, interface USB 2.0(high speed), wifi 802.11b/g/n(red inalámbrica) wifi Direc, velocidad de copiado 33 ppm en texto negro y 15 ppm en texto a color, garantía 3 años.</t>
    </r>
    <r>
      <rPr>
        <b/>
        <sz val="9"/>
        <rFont val="Cambria"/>
        <family val="1"/>
        <scheme val="major"/>
      </rPr>
      <t xml:space="preserve"> (</t>
    </r>
    <r>
      <rPr>
        <sz val="9"/>
        <rFont val="Cambria"/>
        <family val="1"/>
        <scheme val="major"/>
      </rPr>
      <t>Marca Epson, Modelo L575,</t>
    </r>
    <r>
      <rPr>
        <b/>
        <sz val="9"/>
        <rFont val="Cambria"/>
        <family val="1"/>
        <scheme val="major"/>
      </rPr>
      <t xml:space="preserve"> S</t>
    </r>
    <r>
      <rPr>
        <b/>
        <u/>
        <sz val="9"/>
        <rFont val="Cambria"/>
        <family val="1"/>
        <scheme val="major"/>
      </rPr>
      <t>erie no.W98Y099968)</t>
    </r>
  </si>
  <si>
    <t>W98Y099968</t>
  </si>
  <si>
    <t>2012-11200067-02-328-IM-0311</t>
  </si>
  <si>
    <t>IMPRESORA MULTIFUNCIONAL MARCA CANON PIXMA MG3110.</t>
  </si>
  <si>
    <t xml:space="preserve"> LGSA57225</t>
  </si>
  <si>
    <t>2014-11200067-01-328-IM</t>
  </si>
  <si>
    <t>IMPRESORA MULTIFUNCIONAL MARCA CANON MODELO PIXMA MX-451 SERIE LBVA18444</t>
  </si>
  <si>
    <t xml:space="preserve"> LBVA18444</t>
  </si>
  <si>
    <t>11200067-2014-08-328-IM</t>
  </si>
  <si>
    <t>Impresora multifuncional laser monocromatica marca samsung modelo proxpress m3870df</t>
  </si>
  <si>
    <t>2DF3BJAF30000EA</t>
  </si>
  <si>
    <t>2011-11200067-08-328-I-296</t>
  </si>
  <si>
    <t>Impresora laser HP P 1102W</t>
  </si>
  <si>
    <t>VNB4D62356</t>
  </si>
  <si>
    <t>2016-067-11-328-IMP-DIREC-TEC-PART-CIUDA</t>
  </si>
  <si>
    <t xml:space="preserve">Impresora multifuncional HP LJ Pro M127fn fax copiadora 20PPM usb y red </t>
  </si>
  <si>
    <t>CNB9HCWFMD</t>
  </si>
  <si>
    <t>2012-11200067-02-328-IM-0266</t>
  </si>
  <si>
    <t xml:space="preserve">Impresora multifuncional Canon MP495 </t>
  </si>
  <si>
    <t>LCSA17635</t>
  </si>
  <si>
    <t>2016-067-01-328-IMP-CARNE-ADMON-RRHH</t>
  </si>
  <si>
    <t>Impresora de tinta continua de fabrica impresión de carne pvc marca Epson</t>
  </si>
  <si>
    <t>Q7ZK049727</t>
  </si>
  <si>
    <t>2015-067-11-328-IMP-DIRECC-ADM-DIRECC-RRHH</t>
  </si>
  <si>
    <t>Impresora Canon Pixma MX390</t>
  </si>
  <si>
    <t>LTYA47063</t>
  </si>
  <si>
    <t>003B7195</t>
  </si>
  <si>
    <t>2018-067-01-01-328-IMPF-01</t>
  </si>
  <si>
    <t>Impresora Fotografica con sistema continuo de tinta, Area de Impresión maxima 8.5" de ancho x 43.7" ( Marca EPSON, Modelo L805, Serie W7TK019009)</t>
  </si>
  <si>
    <t>L805</t>
  </si>
  <si>
    <t>W7TK019009</t>
  </si>
  <si>
    <t>003CEAFB</t>
  </si>
  <si>
    <t>2018-067-01-04-328-IMP-40</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</si>
  <si>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W98Y247714</t>
  </si>
  <si>
    <t>L 575</t>
  </si>
  <si>
    <t>W98Y247714</t>
  </si>
  <si>
    <t>003CEAFD</t>
  </si>
  <si>
    <t>2018-067-01-04-328-IMP-41</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</si>
  <si>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W98Y247636</t>
  </si>
  <si>
    <t>W98Y247636</t>
  </si>
  <si>
    <t>Promotor Quetzaltenango Diego Llarena</t>
  </si>
  <si>
    <t>003CEAFF</t>
  </si>
  <si>
    <t>2018-067-01-04-328-IMP-42</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</si>
  <si>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W98Y247630</t>
  </si>
  <si>
    <t>W98Y247630</t>
  </si>
  <si>
    <t>003CEB01</t>
  </si>
  <si>
    <t>2018-067-01-04-328-IMP-43</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</si>
  <si>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W98Y247554</t>
  </si>
  <si>
    <t>W98Y247554</t>
  </si>
  <si>
    <t>003CEB03</t>
  </si>
  <si>
    <t>2018-067-01-04-328-IMP-44</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</si>
  <si>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W98Y247553</t>
  </si>
  <si>
    <t>W98Y247553</t>
  </si>
  <si>
    <t>003CEB07</t>
  </si>
  <si>
    <t>2018-067-01-04-328-IMP-45</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</si>
  <si>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W98Y246822</t>
  </si>
  <si>
    <t>W98Y246822</t>
  </si>
  <si>
    <t>003CEB09</t>
  </si>
  <si>
    <t>2018-067-01-04-328-IMP-46</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</si>
  <si>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W98Y246815</t>
  </si>
  <si>
    <t>W98Y246815</t>
  </si>
  <si>
    <t>003CEB0A</t>
  </si>
  <si>
    <t>2018-067-01-04-328-IMP-47</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</si>
  <si>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W98Y246805</t>
  </si>
  <si>
    <t>W98Y246805</t>
  </si>
  <si>
    <t>003CEB0C</t>
  </si>
  <si>
    <t>2018-067-01-04-328-IMP-48</t>
  </si>
  <si>
    <t>Impresora Epson eco tank multifuncional L575 de tinta continua, funciones de impresora, calidad de impresión: 5760 x 1440 puntos por pulgada (ppp); copiadora, scaner y fax a color velocidad de impresión negro 33ppm y a color 15 ppm alimentador de papel de 100 hojas, interfaz USB WiFi, Ethernet, alimentador automatico de documentos de 30 pagina para copiar. incluye cable USB. Marca Epson, Modelo L575, serie No. W98Y246745</t>
  </si>
  <si>
    <t>W98Y246745</t>
  </si>
  <si>
    <t>003CEB0E</t>
  </si>
  <si>
    <t>2018-067-01-04-328-IMP-49</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</si>
  <si>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W98Y246702</t>
  </si>
  <si>
    <t>W98Y246702</t>
  </si>
  <si>
    <t>003CEB0F</t>
  </si>
  <si>
    <t>2018-067-01-04-328-IMP-50</t>
  </si>
  <si>
    <t>Impresora Epson eco tank multifuncional L575 de tinta continua, funciones de impresora, calidad de impresión: 5760 x 1440 puntos por pulgada (ppp);copiadora, scaner y fax a color velocidad de impresión negro 33ppm y a color 15 ppm alimentador de papel de 100 hojas, interfaz USB WiFi, Ethernet, alimentador automatico de documentos de 30 pagina para copiar. incluye cable USB. Marca Epson, Modelo L575, serie No. W98Y246700</t>
  </si>
  <si>
    <t>W98Y246700</t>
  </si>
  <si>
    <t>Promotor Chimaltenango Silvia lopez</t>
  </si>
  <si>
    <t>0033C9D5</t>
  </si>
  <si>
    <t>2016-067-01-05-328-IMP-40</t>
  </si>
  <si>
    <t>Impresora multifuncional, impreme, copia, scanea y Fax, inyeccion de tinta a color.</t>
  </si>
  <si>
    <t>W98yo23898</t>
  </si>
  <si>
    <t>003D8FB6</t>
  </si>
  <si>
    <t>2018-067-01-02-328-IMP-123</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</si>
  <si>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X3YF013515</t>
  </si>
  <si>
    <t>X3YF013515</t>
  </si>
  <si>
    <t>003D8FB8</t>
  </si>
  <si>
    <t>2018-067-01-02-328-IMP-124</t>
  </si>
  <si>
    <t>Impresora matricial aguja: 9; columnas: 136; memoria RAM: 128 kilobyte; puertos: 1 USB v2.0, 1 paralelo bidireccional; velocidad de impresión: 680 caracteres por segundo,1550 caracteres por pulgada (cpp); interfaz bidireccional ieee1284 paralelo USB 1.1, ranura tipo B para tarjetas de interfaz opcionales, Marca: EPSON, Modelo FX890, Serie No. X3YF013509</t>
  </si>
  <si>
    <t xml:space="preserve"> X3YF013509</t>
  </si>
  <si>
    <t>Auxiliar de Tesoreria Francisco tunche</t>
  </si>
  <si>
    <t>003EBEF1</t>
  </si>
  <si>
    <t>2018-067-01-04-328-IMP-174</t>
  </si>
  <si>
    <t>Impresora Multifuncional calidad de impresión 600x1200 puntos por pulgada capacidad de bandeja 250 hojas y 50 hojas, ciclo de rendimiento, 20000 paginas, conectividad USB RJ45, funciones, Impresión, copiado escaneo y fax. Pantalla táctil de 2.5" inyección de tinta continua a color velocidad de impresión 19 imágenes pm en monocromático y 13 imágenes pm a color. Marca Epson; Modelo L575, Serie W98Y182884</t>
  </si>
  <si>
    <t>11200067-2014-08-328-IM-PRO</t>
  </si>
  <si>
    <t>Impresora multifuncional Samsung Proxpress M3870FD</t>
  </si>
  <si>
    <t>M3870FD</t>
  </si>
  <si>
    <t>2DF3BJAF30003SN</t>
  </si>
  <si>
    <t>00404A2A</t>
  </si>
  <si>
    <t>2019-067-01-02-328-IMP-08</t>
  </si>
  <si>
    <t>Impresora Epson L575, copia, escanea, imprime, sistema continua, ADF USB, Wifi, LAN. Serie No. W98Y299169</t>
  </si>
  <si>
    <t>00404A25</t>
  </si>
  <si>
    <t>2019-067-01-02-328-IMP-09</t>
  </si>
  <si>
    <t>Impresora Epson L575, copia, escanea, imprime, sistema continua, ADF USB, Wifi, LAN. Serie No. W98Y299576</t>
  </si>
  <si>
    <t>00404A27</t>
  </si>
  <si>
    <t>2019-067-01-02-328-IMP-10</t>
  </si>
  <si>
    <t>Impresora Epson L575, copia, escanea, imprime, sistema continua, ADF USB, Wifi, LAN. Serie No. W98Y299170</t>
  </si>
  <si>
    <t>00404A28</t>
  </si>
  <si>
    <t>2019-067-01-02-328-IMP-11</t>
  </si>
  <si>
    <t>Impresora Epson L575, copia, escanea, imprime, sistema continua, ADF USB, Wifi, LAN. Serie No. W98Y299580</t>
  </si>
  <si>
    <t>00404A29</t>
  </si>
  <si>
    <t>2019-067-01-02-328-IMP-12</t>
  </si>
  <si>
    <t>Impresora Epson L575, copia, escanea, imprime, sistema continua, ADF USB, Wifi, LAN. Serie No. W98Y299578</t>
  </si>
  <si>
    <t>004113B7</t>
  </si>
  <si>
    <t>2019-067-01-02-328-IMPF-102</t>
  </si>
  <si>
    <t>Impresora fotografica con sistema continuo de tinta, area de impresión maxima de 8:5 plgs de largo, capacidad de bandeja 120 hojas 1 CD/DVD, colores 6, conectividad puerto USB 2.0 resolucion  5760 x 1440 puntos por plg, sistema de inyeccion continuo integrado. Marca Epson, Modelo L805, serie No. W7TK023565</t>
  </si>
  <si>
    <t>W7TK023565</t>
  </si>
  <si>
    <t>2002-067-07-00-328-I-0055</t>
  </si>
  <si>
    <t>Impresora braile , modelo 4x4 pro, braile emboser índex, power 130 watts, frecuencia 50 60 Hertz, color ámbar, serie # 16845. Cheque # 656063. Comprado: índex braille.</t>
  </si>
  <si>
    <t>2002-067-07-00-322-EC-0055</t>
  </si>
  <si>
    <t>Mueble modeluar acústicos con 2 compartimientos, uno con vidrios para impresora y otro para engrapadora industrial.. Cheque # 656063, comprado: índex braille.</t>
  </si>
  <si>
    <t>2002-067-07-00-329-EI-0055</t>
  </si>
  <si>
    <t>Engrapadora de metal, novus b 54/3, índex braille printer company, color gris. Cheque # 656063. Comprado: índex braille.</t>
  </si>
  <si>
    <t>2003-067-07-00-329-I-0056</t>
  </si>
  <si>
    <t>Impresora epson fx-1180+, de carro ancho, modelo # p981v, serie # dzuy022791, color ambar. Cheque # 19388082. Fact # 19992. Comprado  multisoft.</t>
  </si>
  <si>
    <t>DZUY022791</t>
  </si>
  <si>
    <t>2012-11200067-03-328-IM-0293</t>
  </si>
  <si>
    <t>Impresora Multifuncional Marca Canon M495.</t>
  </si>
  <si>
    <t>M495</t>
  </si>
  <si>
    <t>LCSA17188</t>
  </si>
  <si>
    <t>0044EC0D</t>
  </si>
  <si>
    <t>2019-067-01-02-328-IMP-212</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</si>
  <si>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CN98C242PS</t>
  </si>
  <si>
    <t xml:space="preserve"> Smart Tank 530</t>
  </si>
  <si>
    <t>CN98C242PS</t>
  </si>
  <si>
    <t>0044EC21</t>
  </si>
  <si>
    <t>2019-067-01-02-328-IMP-213</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</si>
  <si>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CN98C242Q1</t>
  </si>
  <si>
    <t>CN98C242Q1</t>
  </si>
  <si>
    <t>0044EC22</t>
  </si>
  <si>
    <t>2019-067-01-02-328-IMP-214</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</si>
  <si>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CN98C24298</t>
  </si>
  <si>
    <t>CN98C24298</t>
  </si>
  <si>
    <t>0044EC23</t>
  </si>
  <si>
    <t>2019-067-01-02-328-IMP-215</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</si>
  <si>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CN98C242VT</t>
  </si>
  <si>
    <t>CN98C242VT</t>
  </si>
  <si>
    <t>0044EC24</t>
  </si>
  <si>
    <t>2019-067-01-02-328-IMP-216</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</si>
  <si>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CN9882453W</t>
  </si>
  <si>
    <t>CN9882453W</t>
  </si>
  <si>
    <t>0044EC25</t>
  </si>
  <si>
    <t>2019-067-01-02-328-IMP-217</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</si>
  <si>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CN98C242N1</t>
  </si>
  <si>
    <t>CN98C242N1</t>
  </si>
  <si>
    <t>0044EC26</t>
  </si>
  <si>
    <t>2019-067-01-02-328-IMP-218</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</si>
  <si>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CN98C242VV</t>
  </si>
  <si>
    <t>CN98C242VV</t>
  </si>
  <si>
    <t>0044EC27</t>
  </si>
  <si>
    <t>2019-067-01-02-328-IMP-219</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</si>
  <si>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CN98C24337</t>
  </si>
  <si>
    <t>CN98C24337</t>
  </si>
  <si>
    <t>0044EC28</t>
  </si>
  <si>
    <t>2019-067-01-02-328-IMP-220</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</si>
  <si>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CN98C242VB</t>
  </si>
  <si>
    <t>CN98C242VB</t>
  </si>
  <si>
    <t>0044EC29</t>
  </si>
  <si>
    <t>2019-067-01-02-328-IMP-221</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</si>
  <si>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CN98C242WT</t>
  </si>
  <si>
    <t>CN98C242WT</t>
  </si>
  <si>
    <t>Resguardo Almacen</t>
  </si>
  <si>
    <t>0044EC2A</t>
  </si>
  <si>
    <t>2019-067-01-02-328-IMP-222</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</si>
  <si>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CN98C242NO</t>
  </si>
  <si>
    <t>CN98C242NO</t>
  </si>
  <si>
    <t>0044EC2B</t>
  </si>
  <si>
    <t>2019-067-01-02-328-IMP-223</t>
  </si>
  <si>
    <t>Impresora multifuncional, conectividad USB con funciones de impresión, copiado, escaneo y fax, Memoria RAM 256 megabyte, Panel control, táctil, resolución de impresión, 4800x1200 PPP, resolución optima de escáner. 600x600 PPP; Tecnología de Impresión inyección de tinta; Tipo escaneado, alimentador automático de documentos, velocidad de impresión, 10 páginas por minuto (ppm) en texto  negro y a color, velocidad de procesador; 700 megahercio, Volumen mensual de trabajo: 500 paginas, Marca HP, modelo Smart Tank 530, serie No.  CN98C242VK</t>
  </si>
  <si>
    <t>CN98C242VK</t>
  </si>
  <si>
    <t>2000-067-01-01-322-L-0001</t>
  </si>
  <si>
    <t>Librera de metal color gris puertas corredizas de vidrio</t>
  </si>
  <si>
    <t>2008-067-01-06-322-L-0079</t>
  </si>
  <si>
    <t>Librera de metal con 3 entrepaños color crema</t>
  </si>
  <si>
    <t>2005-067-01-02-322-L-0003</t>
  </si>
  <si>
    <t>Librera de metal de 3 entrepaños color negro puertas de vidrio</t>
  </si>
  <si>
    <t>2008-11200067-01-08-322-L-0084</t>
  </si>
  <si>
    <t>Librera de metal de 3 entrepaños puertas de vidrio color negro</t>
  </si>
  <si>
    <t>2007-067-01-08-322-L-0041</t>
  </si>
  <si>
    <t>2000-067-01-07-322-L-0037</t>
  </si>
  <si>
    <t>Librera de metal de 4 entrepaños puertas de vicrio color gris</t>
  </si>
  <si>
    <t>2001-067-01-07-322-L-0037</t>
  </si>
  <si>
    <t>Librera de melamina de  5 entrepaños color corinto</t>
  </si>
  <si>
    <t>2000-067-01-04-322-L-0005</t>
  </si>
  <si>
    <t>Librera de metal con 3 entrepaños con puerta corredizas de vidrio color negro</t>
  </si>
  <si>
    <t>2001-067-01-07-322-L-035</t>
  </si>
  <si>
    <t>Librera de metal con 3 entrepaños, puertas corredizas de vidrio color negro</t>
  </si>
  <si>
    <t xml:space="preserve"> 2007-067-19-00-322-L-0075</t>
  </si>
  <si>
    <t xml:space="preserve">Librera de metal de 4 entrepaños, color negro de puertas corredizas de vidrio, no tiene llave </t>
  </si>
  <si>
    <t>2005-067-156-00-322-L-0064</t>
  </si>
  <si>
    <t>Librería de metal de 3 entrepaños color negro puertas corredizas de vidrio con llave</t>
  </si>
  <si>
    <t>2011-11200067-01-322-L 0265</t>
  </si>
  <si>
    <t>Librería de metal con 3 entrepeños con puertas de vidrio corredizo con llave de 1.52MTS color negro</t>
  </si>
  <si>
    <t>2000-067-01-05-322-L-0007</t>
  </si>
  <si>
    <t>Librera de metal con 2 entrepaños, con puertas corredizas de vidrio con llave color negro</t>
  </si>
  <si>
    <t>2006-067-01-05-322-L-0012</t>
  </si>
  <si>
    <t>Librera de metal con 4 entrepaños, puertas corredizas de vidrio con chapa, color negro, medidas 1.17 mts x 0.41 mts x 1.40 mts factura # 27382 cheque # 58255624 comprado a ofimegua.</t>
  </si>
  <si>
    <t>2006-067-01-01-322-L-0002</t>
  </si>
  <si>
    <t>Librera de metal  de color negro con puertas corredizas de vidrio, con llave medidas de 0.89x0.385x1.52 mts.</t>
  </si>
  <si>
    <t>2007-067-01-08-322-L-0045</t>
  </si>
  <si>
    <t>Librera de metal, con puertas corredizas de vidrio con chapa, de 3 entrepaños, color negro. Medidas 0.89 mts x 0.385 mts x 1.52 mts</t>
  </si>
  <si>
    <t>2006-067-01-08-322-L-0044</t>
  </si>
  <si>
    <t>2002-067-03-00-322-L-0051</t>
  </si>
  <si>
    <t>Librera de metal de 4 entrepaños, color negro. cheque # 175184. fact. 3 536</t>
  </si>
  <si>
    <t>2006-067-01-08-322-L-0045</t>
  </si>
  <si>
    <t xml:space="preserve">Librera de metal color negro con puertas corredizas de vidrio con llave. Medidas: 0.89*0.385*1.52 mts </t>
  </si>
  <si>
    <t>2006-067-01-08-322-L-0017</t>
  </si>
  <si>
    <t>2013-067-01-322-L-0381</t>
  </si>
  <si>
    <t>Locker de 3 compartimientos de metal color negro</t>
  </si>
  <si>
    <t>2013-067-02-322-L-0314</t>
  </si>
  <si>
    <t>2013-11200067-05-322-L-0287</t>
  </si>
  <si>
    <t>2013-067-03-322-L-0365</t>
  </si>
  <si>
    <t>Locker de metal de 3 divisiones color negro</t>
  </si>
  <si>
    <r>
      <t>2012-11200067-03-322-LO1-</t>
    </r>
    <r>
      <rPr>
        <b/>
        <sz val="9"/>
        <color rgb="FF0000CC"/>
        <rFont val="Cambria"/>
        <family val="1"/>
        <scheme val="major"/>
      </rPr>
      <t xml:space="preserve">(0163) </t>
    </r>
    <r>
      <rPr>
        <b/>
        <sz val="9"/>
        <color rgb="FFFF0000"/>
        <rFont val="Cambria"/>
        <family val="1"/>
        <scheme val="major"/>
      </rPr>
      <t>0164</t>
    </r>
  </si>
  <si>
    <t>Lockers de  metal con 3 compartimientos con chapa color negro</t>
  </si>
  <si>
    <t>Locker tipo armario especial de dos cuerpos con 4 entrepaños y serchero con manecilla cromads con llave</t>
  </si>
  <si>
    <t>Guardian Victor Perez</t>
  </si>
  <si>
    <t>2004-067-01-06-329-L-0031</t>
  </si>
  <si>
    <t>Locker de metal color negro de 3 divisones con argolla para candado.</t>
  </si>
  <si>
    <t>Guardian Santiago Vicente</t>
  </si>
  <si>
    <t>2006-067-01-06-329-L-0027</t>
  </si>
  <si>
    <t>Locker con chapa y manecilla color negro con entrepaño en parte superior interno, tubo cerchero</t>
  </si>
  <si>
    <t>2013-067-03-322-L-0293</t>
  </si>
  <si>
    <t>2000-067-01-06-329-L-0025</t>
  </si>
  <si>
    <t>2006-067-01-06-329-L-0026</t>
  </si>
  <si>
    <t>Locker de metal color negro con 1 entrepaño interior</t>
  </si>
  <si>
    <t>Piloto Freddy Gonzalez</t>
  </si>
  <si>
    <t>2013-067-03-322-L-0336</t>
  </si>
  <si>
    <t>2013-11200067-03-322-L-0317</t>
  </si>
  <si>
    <t>Locker de 3  compartimientos con sistema de llave de estructura de melta elaborado en lamina</t>
  </si>
  <si>
    <t>Mensajero Quevin Vazquez</t>
  </si>
  <si>
    <t>2000-067-01-06-329-L-0030</t>
  </si>
  <si>
    <t>Locker de metal color negro con 2 puertas con manija cromada con llave</t>
  </si>
  <si>
    <t>2012-067-02-322-L03-370</t>
  </si>
  <si>
    <t>Locker de metal de 3 compartimientos color negro</t>
  </si>
  <si>
    <t xml:space="preserve">2013-11200067-04-322-L-0300          </t>
  </si>
  <si>
    <t>2013-11200067-07-322-L-0298</t>
  </si>
  <si>
    <t>2012-11200067-08-322-L03-0389</t>
  </si>
  <si>
    <t>Locker de metal con 3 compartimientos con chapa color negro</t>
  </si>
  <si>
    <t>2013-11200067-07-322-L-0299</t>
  </si>
  <si>
    <t>004402E7</t>
  </si>
  <si>
    <t>2019-067-01-02-329-LKMD-154</t>
  </si>
  <si>
    <t>Locker de melamina de 1.8 Mts. de alta x 0.29 Mts. de ancho x 0.40 Mts. de fondo de tres compartimientos.</t>
  </si>
  <si>
    <t>004402E9</t>
  </si>
  <si>
    <t>2019-067-01-02-329-LKMD-155</t>
  </si>
  <si>
    <t>004402EA</t>
  </si>
  <si>
    <t>2019-067-01-02-329-LKMD-156</t>
  </si>
  <si>
    <t>004402EB</t>
  </si>
  <si>
    <t>2019-067-01-02-329-LKMD-157</t>
  </si>
  <si>
    <t>2000-067-01-08-322-MR-0043</t>
  </si>
  <si>
    <t>Mesa redonda con base de metal color negro</t>
  </si>
  <si>
    <t>2005-067-01-04-322-M-0006</t>
  </si>
  <si>
    <t>Mesa con rodos de metal color negro</t>
  </si>
  <si>
    <t>2007-067-01-01-322-ME-0002</t>
  </si>
  <si>
    <t>Mesa ovalada para 6 personas de madera color negro</t>
  </si>
  <si>
    <r>
      <t>Asistente Promotores</t>
    </r>
    <r>
      <rPr>
        <b/>
        <sz val="9"/>
        <color rgb="FFFF0000"/>
        <rFont val="Cambria"/>
        <family val="1"/>
        <scheme val="major"/>
      </rPr>
      <t xml:space="preserve"> Vacante</t>
    </r>
  </si>
  <si>
    <t>2005-067-01-06-322-M-0016</t>
  </si>
  <si>
    <t>Mesa con rodos y gaveta color egro</t>
  </si>
  <si>
    <t>2000-067-01-05-322-M-0007</t>
  </si>
  <si>
    <t>Mesa con rodos y 1 gaveta color negro</t>
  </si>
  <si>
    <t>Mesa con rodos de madera color negro 1 gaveta</t>
  </si>
  <si>
    <t>2005-067-01-06-329-MM-0022</t>
  </si>
  <si>
    <t>Mesa de madera de color natural</t>
  </si>
  <si>
    <t>2016-067-01-322-MESA-DIREC-ADMON-MAN-SER-GENE</t>
  </si>
  <si>
    <t>Mesa de madera para sala de reuniones</t>
  </si>
  <si>
    <t>2005-067-01-07-322-M-</t>
  </si>
  <si>
    <t>Mesa con rodos y gabeta, base de metal y tablero de melamina de color negro</t>
  </si>
  <si>
    <t>2006-067-01-05-322-M</t>
  </si>
  <si>
    <t>Mesa con rodos, base de metal  y tablero de melamina color negro con gabeta</t>
  </si>
  <si>
    <t>003D3DFD</t>
  </si>
  <si>
    <t>2018-067-01-02-322-MMD-113</t>
  </si>
  <si>
    <t>Mesa redonda de madera y melamina alto de 76 mts. Diametro 1.06 mts. Color de la base negro, color top, Cherry.</t>
  </si>
  <si>
    <t>003D3DFE</t>
  </si>
  <si>
    <t>2018-067-01-02-322-MMD-114</t>
  </si>
  <si>
    <t>003D3DFF</t>
  </si>
  <si>
    <t>2018-067-01-02-322-MMD-115</t>
  </si>
  <si>
    <t>003D3E01</t>
  </si>
  <si>
    <t>2018-067-01-02-322-MMD-116</t>
  </si>
  <si>
    <t xml:space="preserve">Mesa de reuniones  de madera y melamina ancho 1.20 mts. Largo 3 mts.  Incluye conectores electricos(resistentes) de tres cajas, canaleta, bajada metalica, base de metal color negro, top color cherry. </t>
  </si>
  <si>
    <t>Direccion Administrativa Ana Chinchilla (Salon de Reuniones)</t>
  </si>
  <si>
    <t>2007-067-01-05-322-MR-0076</t>
  </si>
  <si>
    <t>Mesa redonda, con base de metal y tablero de melanina, color negro medidas 1.20 mts de diámetro 0.75 mts de alto factura # 35 comprado a ofimegua.</t>
  </si>
  <si>
    <t>2000-067-01-07-322-M-0035</t>
  </si>
  <si>
    <t>Mesa con rodos y gavetas con agarrador cromado, base de metal y tablero de melamina, color negro, medidas 0.85 Mts x 0.41 Mts x 0.70 Mts.</t>
  </si>
  <si>
    <t>2006-067-01-06-329-MM-0022</t>
  </si>
  <si>
    <t>Mesa de madera elaborada en pino rasmisado, color natural barnizado, medidas 0.80 Mts x 0.53 Mts x 0.60 Mts.</t>
  </si>
  <si>
    <t>003EE460</t>
  </si>
  <si>
    <t>2018-067-01-02-322-MMD-164</t>
  </si>
  <si>
    <t>Mesa redonda de madera diámetro de  1.20 mts.  Material Madera MDF y Melanina de color sapelli.</t>
  </si>
  <si>
    <t>003EE469</t>
  </si>
  <si>
    <t>2018-067-01-02-322-MMD-165</t>
  </si>
  <si>
    <t>Mesa de reuniones  de madera comprimida MDF y melanina ancho 1.20 mts. Largo 2 mts.  Alto 0.75  de color sapelli.</t>
  </si>
  <si>
    <t>2008-067-01-01-322-ESQ-0091</t>
  </si>
  <si>
    <t>Esquinero de metal con 3 entrepeños color crema</t>
  </si>
  <si>
    <t xml:space="preserve">2005-067-13-00-329-MM-0062-01                                                      AL                                                      2005-067-13-00-329-MM-0062-03              </t>
  </si>
  <si>
    <t>Mesas De Trabajo, Elaboradas En Madera Color Natural Y Tablero Con Formica Color Blanco, Cheque  # 33606761. Fact # 1464. Valor Unitario :  Q. 616.00</t>
  </si>
  <si>
    <t>2008-11200067-10-00-321-MT-0097-01</t>
  </si>
  <si>
    <t xml:space="preserve">Mesa De Trabajo Sin Salpicadera Con Enrepaño Marca A Inmepro. Modelo # U4s305 Serie # 8-3700. Medidas: 1.5 Mts. X 0.70 Mts. X 0.90  Mts. </t>
  </si>
  <si>
    <t>2008-11200067-10-00-321-MT-0097-02</t>
  </si>
  <si>
    <t>Mesa De Trabajo Sin Salpicadera Con Entrepaño Marca A Inmepro. Modelo # U4-S3005. Serie # 8-3701. Medidas. 1.5 Mts. X 0.70 Mts. X 0.90 Mts.</t>
  </si>
  <si>
    <t>2008-11200067-01-08-322-ME-0084</t>
  </si>
  <si>
    <t>Mesa para maquina de escribir con rodos elaborada en base de metal color beige, tablero de formica con tablex, tapacanto plastico color negro y gaveta sin chapa. Medidas 0.81*0.40*0.70 mts</t>
  </si>
  <si>
    <t>2003-067-01-04-322-MR-0005</t>
  </si>
  <si>
    <t>Mesa redonda con base de metal y tablero de melamina, medidas 1.20 Mts. De diámetro x 0.75 Mts. De alto color negro</t>
  </si>
  <si>
    <t>0043AB5F</t>
  </si>
  <si>
    <t>2019-067-01-05-322-MMD-142</t>
  </si>
  <si>
    <t>Mesa de Madera (melamina) altura de 0.76 mts, Capacidad de 6 personas diámetro de 1.20 mts.  color nogal claro</t>
  </si>
  <si>
    <t>2008-067-01-08-322-ME-008</t>
  </si>
  <si>
    <t>Maquina de escribir Olivetti color negro</t>
  </si>
  <si>
    <t>Y307K30176</t>
  </si>
  <si>
    <t>Aux. Comunicación Blanca Virginia</t>
  </si>
  <si>
    <t>2006-067-01-05-322-ME-0015</t>
  </si>
  <si>
    <t>Maquina de escribir NEGRO</t>
  </si>
  <si>
    <t>Y305G00494</t>
  </si>
  <si>
    <t>2004-067-01-05-322-ME-0013</t>
  </si>
  <si>
    <t>Maquina de escribir BLANCO</t>
  </si>
  <si>
    <t>MAKAJIMA</t>
  </si>
  <si>
    <t>AX160</t>
  </si>
  <si>
    <t>I7X301919</t>
  </si>
  <si>
    <t>2004-067-01-07-322-ME-0035</t>
  </si>
  <si>
    <t>Maquina de escribir electrica de carro ancho 15" marca OLYMPIA modelo OLYTYPE NO SERIE 113472 con pantalla color ambar</t>
  </si>
  <si>
    <t>Olympia</t>
  </si>
  <si>
    <t xml:space="preserve">    2015-067-01-322-MODAER-ASIST-COMP</t>
  </si>
  <si>
    <t>Modular estandar con gabinetes aereos en material melamina</t>
  </si>
  <si>
    <t>2015-11200067-01-322-MODAER-AUX-COMP</t>
  </si>
  <si>
    <t>2015-067-01-322-MODAER-ENC-ALMAC</t>
  </si>
  <si>
    <t xml:space="preserve">   2015-067-01-322-MODAER-CON-GEN</t>
  </si>
  <si>
    <t>Modular con gavetas aereas de material de melamina</t>
  </si>
  <si>
    <t>2015-067-01-322-MODAER-AUX-CONTAB</t>
  </si>
  <si>
    <t>Modular estándar con gabinetes aereos en material melamina</t>
  </si>
  <si>
    <t>2015-11200067-01-322-MODAER-PRESUPUESTO</t>
  </si>
  <si>
    <t>2015-067-01-322-MODAER-ENC-TESO</t>
  </si>
  <si>
    <t>2015-11200067-01-322-MODAER</t>
  </si>
  <si>
    <t>Modular estandar con gabinetes aereos  en material melamina</t>
  </si>
  <si>
    <t xml:space="preserve"> 2015-11200067-01-322-MODAERESC-ASIS-SECRE-COMIS</t>
  </si>
  <si>
    <t>Modular estandar con gavinetes aereos de material de melamina</t>
  </si>
  <si>
    <t>2015-11200067-01-322-MODAERESC-ENC-EJE-EDC-</t>
  </si>
  <si>
    <t xml:space="preserve">Modulares estandar secretariales a escuadra con gabinete aereo en material melamina </t>
  </si>
  <si>
    <t>2015-067-01-322-MODAER-ASES-JUR</t>
  </si>
  <si>
    <t>Modular estandar con gavinetes aereosde material de melamina</t>
  </si>
  <si>
    <t>2015-11200067-01-322-MODAER-ENC-ESP-FISVIVSALUD</t>
  </si>
  <si>
    <t>Modulare estandar secretarial a escuadra con gabinete aereo en material melamina</t>
  </si>
  <si>
    <t>2015-11200067-01-322-MODAERESC-ASIST-ADMON</t>
  </si>
  <si>
    <t>Modular estandar secretarial a escuadra con gabinete aereo en material melamina</t>
  </si>
  <si>
    <t xml:space="preserve"> 2015-11200067-01-322-MODAERESC-ENC-EJE-EMP</t>
  </si>
  <si>
    <t xml:space="preserve"> 2015-11200067-01-322-MODAER-ENC-EJE-SALUD</t>
  </si>
  <si>
    <t>Modulares estandar con gabinetes aereos en material melamina</t>
  </si>
  <si>
    <t>2015-067-01-322-MODAER-ASIS-NOM</t>
  </si>
  <si>
    <t>Modular tipo estandar con gavetas aereas en material melamina</t>
  </si>
  <si>
    <t>2015-067-01-322-MODAER-ASIST-REC-HUM</t>
  </si>
  <si>
    <t>Modular estadar con gabinetes aereos en material melamina</t>
  </si>
  <si>
    <t>2000-067-01-06-329-V-0046</t>
  </si>
  <si>
    <t>Vitrina Con marcos de aluminio puertas corredizas de vidrio medidas  1.20x0.4x0.80 mts</t>
  </si>
  <si>
    <t>2002-067-01-08-329-MM-0043</t>
  </si>
  <si>
    <t>Mueble de madera con divisiones, de color café 4 puertas con agarradores de metal medidas 4.20 mts. X 0.41 mts. X 2.10 mts. Cheque # 925938 / 175268 factura # 30/31 comprado a muebles fran</t>
  </si>
  <si>
    <t>00411583</t>
  </si>
  <si>
    <t>2019-067-01-02-322-MDM-79</t>
  </si>
  <si>
    <t>Mueble para pliegos de papel alto, 57 cms. Altura entre espacios, 4 cms,  ancho 70 cms,  de 10 espacios, fondo de 53 cms,  material de madera y melamina.</t>
  </si>
  <si>
    <t>2005-067-14-00-329-M-0063</t>
  </si>
  <si>
    <t xml:space="preserve">Mostrador de metal con 4 entrepaños de vidrio con rodos puertas corredizas vidrios de 5mm color biege medidas 2.0 *1.0 *0.60 mts comprado en EST METALICAS ATITLAN  </t>
  </si>
  <si>
    <t xml:space="preserve">2005-067-13-00-329-MBM-0062-01                                                      AL                                                      2005-067-13-00-329-MBM-0062-03              </t>
  </si>
  <si>
    <t>Mueble De Madera Con Chapa Y Tablero Con Formica, Medidas: 2mts X 0.80 Mts Cheque # 29131447. Fact. # " Distribuidora El Castaños2 Valor Unitario:   Q.               1348.86</t>
  </si>
  <si>
    <t>2005-067-13-00-329-V-0062</t>
  </si>
  <si>
    <t>Vitrina De Aluminio, Medidas: 2mts. X 1 Mts. X 0.50 Mts. Cheque # 29131448. Fact. # 2997. Comprado. Vidrios Y Aluminio Vired.</t>
  </si>
  <si>
    <t>2014-11200067-01-322-MR</t>
  </si>
  <si>
    <t>MUEBLE PARA RECEPCIÓN DE MADERA</t>
  </si>
  <si>
    <t>003BDDCB</t>
  </si>
  <si>
    <t>2018-067-01-01-329-PACR-10</t>
  </si>
  <si>
    <t>Pódium con columna en material acrílico medidas panel de apoyo 50 cms alto frontal 108.08 cms. Alto posterior 101.15 cms ancho laterales 25 cms. Ancho panel de apoyo 60 cms. Espesor 8 mm.</t>
  </si>
  <si>
    <t>0040662E</t>
  </si>
  <si>
    <t>2019-067-01-02-329-MLD-57</t>
  </si>
  <si>
    <t xml:space="preserve">Medidor laser de distancia clase de laser 2, clase de potencia IP54, duracion de bateria 25,000 mediciones margen de medicion 0.05 a 100 Mts, memoria 50 +1, transmision de datos digital por blutooth y microusb. Marca Bosch, Modelo GLM 50 C Professional serie. No.  
808505702
</t>
  </si>
  <si>
    <t>0040C02E</t>
  </si>
  <si>
    <t>2019-067-01-02-329-PUL-69</t>
  </si>
  <si>
    <t>Pulidora diametrio disco 4.5" HU sillo o mango, 5/8" a 11 pulgadas, potencia 11 amperios, velocidad 11,000 revoluciones por minuto marca trupper codigo 16683</t>
  </si>
  <si>
    <t>0040C031</t>
  </si>
  <si>
    <t>2019-067-01-02-329-CMAI-70</t>
  </si>
  <si>
    <t>Compresor de aire, capacidad de tanque 50 litro, potencia 2 caballo de fuerza, presión 87/115 psi tipo, portátil velocidad 34000 revoluciones por minuto voltaje 120 voltio. Código 15007</t>
  </si>
  <si>
    <t>0040C033</t>
  </si>
  <si>
    <t>2019-067-01-02-329-RMI-71</t>
  </si>
  <si>
    <t>Rotomartillo industrial boquero 4/2" capacidad de preforacion 25 milimetro, corriente 5 amperio frecuancia 50 hercio funciones,  Rotomartillo, taladro y destornillador, golpes de impacto de 0 a 40 mil goples por minuto mango auxiliar 360 grados numero de revolucion, 0 a 2300 revoluciones por minutos, potencia 850 vatio tension 120 voltio.  marca Bosh.</t>
  </si>
  <si>
    <t>0043179B</t>
  </si>
  <si>
    <t>2019-067-01-02-329-OD-130</t>
  </si>
  <si>
    <t>Oasis tipo dispensador de 5 galones corriente de 115 voltio, frecuencia de 60 hercio, funciones: cliente y frio, tipo: piso Marca Frigidaire; Modelo FS11W, serie No. 84100211</t>
  </si>
  <si>
    <t>0043179C</t>
  </si>
  <si>
    <t>2019-067-01-02-329-OD-131</t>
  </si>
  <si>
    <t>Oasis tipo dispensador de 5 galones corriente de 115 voltio, frecuencia de 60 hercio, funciones: cliente y frio, tipo: piso Marca Frigidaire; Modelo FS11W, serie No. 84100350</t>
  </si>
  <si>
    <t>2019-067-01-02-329-OD-132</t>
  </si>
  <si>
    <t>Oasis tipo dispensador de 5 galones corriente de 115 voltio, frecuencia de 60 hercio, funciones: cliente y frio, tipo: piso Marca Frigidaire; Modelo FS11W, serie No. 84100376</t>
  </si>
  <si>
    <t>2003-067-05-00-321-C-0053</t>
  </si>
  <si>
    <t>Clavijero de 16 bandejas de metal, con rodos, de color gris, medidas: 54" x 20" x 28". Cheque # 656194. Fact # 277. Comprado. Centro industrial de cocinas san juan.</t>
  </si>
  <si>
    <t>2003-067-05-00-321-MT-0053</t>
  </si>
  <si>
    <t>Mesa de trabajo, elaborado en metal, color gris, medidas. 1.17 mts. X 0.81 Mts. X 0.865 mts. Cheque # 656194. Fact. # 277. Comprado. Centro industrial de cocinas san juan.</t>
  </si>
  <si>
    <t>2003-067-05-00-321-H-0053</t>
  </si>
  <si>
    <t>Horno industrial marca súper cocinas, modelo # hg2132, para 89 bandejas, con parrillas color gris, elaborado en metal, medidas 1.65 mts. X 1.45 mts. X 0.9145 mts. Cheque # 656194. Fact # 277. Comprado: centro industrial de cocinas san juan.</t>
  </si>
  <si>
    <t>2003-067-05-00-321-A-0053</t>
  </si>
  <si>
    <t>Amasadora marca G.PANIZ - industrial de equipamientos para alimentos-, modelo # AE 25, serie # S-AE25 2. Cheque# 656194. Fact. # 277 comprado: centro industrial de cocinas san juan</t>
  </si>
  <si>
    <t>S-AE25 2</t>
  </si>
  <si>
    <t>2005-067-13-00-329-COL-0062-01                                         AL                                                     2005-067-13-00-329-COL-0062-03</t>
  </si>
  <si>
    <t>3 Colchonetas plegables elaboradas de esponja forrada de cuerina color negro FACT #328 comprado CENTRO DE REHABILITACION FISICA - EDECRI Q 600.00 C/U</t>
  </si>
  <si>
    <t>2008-11200067-24-00-321-A-0096</t>
  </si>
  <si>
    <t>Batidora Industrial Marca Skypan (Skymsen), Con Capacidad De 12 Litros, Con 3 Piezas Intercambiables (Globo De Acero Inoxidable. Modelo # Bps-12,Serie # 14 , Color Blanco, Medidas: 0.40 Mts X 0.67 Mts. X 0.62 Mts. Incluye Tarima De Madera Y Tazon De Acero Inoxidable. Cheque # 02287775. Fact. # 3140. Comprado: Apelsa</t>
  </si>
  <si>
    <t>EDECRI B.V.</t>
  </si>
  <si>
    <t>2008-11200067-24-00-321-EI-0096</t>
  </si>
  <si>
    <t xml:space="preserve">Estufa Industrial A Gas Marca Super Cocinas, Con Estructura Tubular Doble Reforzada De Color Gris, De 4 Quemadores De 14cms. Y  4 Quemadores De 10cms. Con Parrilla De Color Negro Yb 01 Comal, Con Top Frontal De Acero Inoxidable. Medidas: 2 Mts. X 0.70 Mts. X 0.88 Mts. Cheque  # 02287781. Fact. # 243. Comprado. Centro Industrial De Cocinas. </t>
  </si>
  <si>
    <t>2008-11200067-24-00-321-H-0096</t>
  </si>
  <si>
    <t>Horno Industrial De Conveccion A Gas Propano, Marca Super Cocinas, Modelo # Hc-800, Con Puerta Frontal Y Vidrio Panoramico. Alumbrado Interior, Base Desmontable Con Rodos Giratorios, Color Cage. Medidas. 0.935 Mts. X 1.05 Mts. X 1.715 Mts. Cheque # 02287721. Fact. # 243. Comprado: Centro Industrial De Cocinas.</t>
  </si>
  <si>
    <t>2007-067-10-00-324-GUI-0059</t>
  </si>
  <si>
    <t>Guitarras, Marc Fernandez Y Sucesores Color Negro). Con Fundas Color Negro. Valor Unitario:  Q 384.00 Cheque # 87587382. Fact. # 186205. Comprado_: Almacenes Magno Mercantil. S.A.</t>
  </si>
  <si>
    <t>2007-067-10-00-324-TE-0059</t>
  </si>
  <si>
    <t>Teclado Marca Yamaha, Portatone Electronic Keyboard, Color Gris, Modelo # Psr-E313, Serie 3 4dtbnn09146. Cheque # 8758782. Fact.  # 18625. Comprado: Almacenes Magno Mercantil, S.A.</t>
  </si>
  <si>
    <t xml:space="preserve"> SERIE 3 4DTBNN09146</t>
  </si>
  <si>
    <t>2007-067-10-00-324-AT-0059</t>
  </si>
  <si>
    <t>Atril Para Teclado, Elaborado En Metal Color Negro. Cheque # 87587382 Fact. # 186205. Comprado: Almacenes Magno Mercantil, S.A.</t>
  </si>
  <si>
    <t>2007-067-10-00-324-BG-0059</t>
  </si>
  <si>
    <t>Bongo Marca Tycoon, Modelo # TBP-800 BC, Color dorado. Valor Unitario: 1000 Cheque # 87587349. Factr # 178 Comprado: Preludio Music,Al, S.A.</t>
  </si>
  <si>
    <t>2007-067-10-00-324-BG-0059-01  2007-067-10-00-324-BG-0059-02</t>
  </si>
  <si>
    <t>Bongos Marca Tycoon, Modelo # TBH-800 Bc, Color Negro Madera Valor U Q 1000.00 Cheque # 87587349. Fact. # 178. Comprado: Preludio Musical, S.A.</t>
  </si>
  <si>
    <t>2007-067-10-00-324-BG-0059-03  2007-067-10-00-324-BG-0059-04</t>
  </si>
  <si>
    <t xml:space="preserve">Bongos Marca Tycoon, Modelo # TBA-800 AC, Color Café Obscuro Valor U: Q.1000.00 Cheque 3 87587349. Fact. 3 178. Comprado. Preludio Musical. S.A. </t>
  </si>
  <si>
    <t>2008-11200067-10-00-329-CF-0059</t>
  </si>
  <si>
    <t xml:space="preserve">Camara Fria Marca Fogel, Con Parrillas Ajustables Y Puerta De Vidrio Doble Sellado Al Vacio, Modelo # Vr-17, Compresor # Tph1380yds, Refrigerante # R-13A Serie # 80813392, Color Blanco. Medidas: 0.765 Mts. X 0.66 Mts. X 1.64 Mts. </t>
  </si>
  <si>
    <t>2008-11200067-10-00-321-EI-0097</t>
  </si>
  <si>
    <t>Estufa Industrial De 36", 6 Hornillas Y 1 Horno Porcelanizado, Marca Imperial, Exterior De Acero Inoxidable, Controles De Metal Y Poliester Cromado, Termostato De Horno Y Piloto Estandar Para Encender Hornillas, Parrillas De Hierro Colado, Modelo # Ir-6, Serie # 8312607.</t>
  </si>
  <si>
    <t>2007-067-10-00-324-SR-0059-01  2007-067-10-00-324-SR-0059-02  2007-067-10-00-324-SR-0059-03</t>
  </si>
  <si>
    <t>Silla De Ruedas, Tipo Semi- Deportiva. 01 En Color Verde, 01 En Color Azul Y 01 En Color aqua. Cheque # 87587367. Recibo # 600. Comprado: Ministerio Cristianao Bethel. Valor Unitario: Q.1666.667</t>
  </si>
  <si>
    <t>2005-067-01-06-321-ES-0049</t>
  </si>
  <si>
    <t>Equipo De Soldadura Master 2, Marca Oxicorte, Compuesto Por 2 Llaves, Lentes Para Soldadura, Equipo De Coneccion A Tanques Y 2 Mangueras Reforzadas. Cheque # 39172715. Fact. # 181-16530. Comprado. Fabrigas.</t>
  </si>
  <si>
    <t>AGREL</t>
  </si>
  <si>
    <t>2005-067-01-06-321-H-0049</t>
  </si>
  <si>
    <t>Horno Para Termoplastico, Funcionamiento Electrica De 230/ 50-60, Marca Bindeer Modelo # Fd 53, Serie # 0575231, Color Gris Claro. Distribuido Por Otto Bock. Cheque # 39172699. Fact # 38632 Comprado: Casa Medica.</t>
  </si>
  <si>
    <t>2005-067-01-06-321-es-0049</t>
  </si>
  <si>
    <t>Equipo De Soldadura Electrica, Marca Castolin Eutetic, Type Powermax, Art. # 304300, Serie # 13201479, Baterua Color Rojo, Cuenta Con Pistola Para Tierra Y Electrodo. Distribuido Por Otto Bock. Cheque # 39172698. Fact. # 38634. Comprado: Casa Medica.</t>
  </si>
  <si>
    <t>00432714</t>
  </si>
  <si>
    <t>2019-067-01-02-329-HL-138</t>
  </si>
  <si>
    <t>Hidrolavadora, 14.5 Amperio, 5.8 litro, pistola de alta presión, manguera, conector rápido para manguera, filtros de agua, limpiador de boquillas, boquilla con depósito para detergente, boquilla múltiple, boquilla turbo, boquilla Angulo y lanza conexión rápida para boquilla, potencia 2.5 caballo de fuerza, presión 2000 libras por pulgada cuadrada, voltaje 127 voltio. Marca Trupper Modelo, LAVA-2000T, sin N/S.</t>
  </si>
  <si>
    <t>Trupper</t>
  </si>
  <si>
    <t>LAVA-2000T</t>
  </si>
  <si>
    <t>sin N/S.</t>
  </si>
  <si>
    <t>2007-067-12-00-324-P-0093</t>
  </si>
  <si>
    <t>Pantalla de Pared de 70x70" marca 3M</t>
  </si>
  <si>
    <t>HOSPITAL SN JUAN DE DIOS</t>
  </si>
  <si>
    <t>2008-11200067-21-00-329-MDC-0087-01</t>
  </si>
  <si>
    <t>Maquina De Coser, Marca Singer, Electrica Y Mecanica, Con 60 Puntadas Diferentes, Zigzag, Puntada Recta, De Color Blanco, Serie No. 2720143. Incluye Accesorios Para Pegar Boton, Zipper Y Ojal Para Boton, Y Mueble Eleborado En Madera Y Metal Color Café.</t>
  </si>
  <si>
    <t>APGD-MANUEL TOT</t>
  </si>
  <si>
    <t>2008-11200067-21-00-329-MDC-0087-02</t>
  </si>
  <si>
    <t>Maquina De Coser, Marca Singer, Electrica Y Mecanica, Con 60 Puntadas Diferentes, Zigzag, Puntada Recta, De Color Blanco, Serie No. 2720278. Incluye Accesorios Para Pegar Boton, Zipper Y Ojal Para Boton, Y Mueble Eleborado En Madera Y Metal Color Café.</t>
  </si>
  <si>
    <t>2008-11200067-21-00-329-MDC-0087-03</t>
  </si>
  <si>
    <t>Maquina De Coser, Marca Singer, Electrica Y Mecanica, Con 60 Puntadas Diferentes, Zigzag, Puntada Recta, De Color Blanco, Serie No. 2720144. Incluye Accesorios Para Pegar Boton, Zipper Y Ojal Para Boton, Y Mueble Eleborado En Madera Y Metal Color Café.</t>
  </si>
  <si>
    <t>2008-11200067-21-00-329-MDC-0087-04</t>
  </si>
  <si>
    <t>Maquina De Coser, Marca Singer, Electrica Y Mecanica, Con 60 Puntadas Diferentes, Zigzag, Puntada Recta, De Color Blanco, Serie No. 2720247. Incluye Accesorios Para Pegar Boton, Zipper Y Ojal Para Boton, Y Mueble Eleborado En Madera Y Metal Color Café.</t>
  </si>
  <si>
    <t>2008-11200067-21-00-329-MDC-0087-05</t>
  </si>
  <si>
    <t>Maquina De Coser, Marca Singer, Electrica Y Mecanica, Con 60 Puntadas Diferentes, Zigzag, Puntada Recta, De Color Blanco, Serie No. 2720325. Incluye Accesorios Para Pegar Boton, Zipper Y Ojal Para Boton, Y Mueble Eleborado En Madera Y Metal Color Café.</t>
  </si>
  <si>
    <t>2008-11200067-21-00-329-MDC-0087-06</t>
  </si>
  <si>
    <t>Maquina De Coser, Marca Singer, Electrica Y Mecanica, Con 60 Puntadas Diferentes, Zigzag, Puntada Recta, De Color Blanco, Serie No. 2720137. Incluye Accesorios Para Pegar Boton, Zipper Y Ojal Para Boton, Y Mueble Eleborado En Madera Y Metal Color Café.</t>
  </si>
  <si>
    <t>2008-11200067-21-00-329-MDC-0087-07</t>
  </si>
  <si>
    <t>Maquina De Coser, Marca Singer, Electrica Y Mecanica, Con 60 Puntadas Diferentes, Zigzag, Puntada Recta, De Color Blanco, Serie No. 2720014. Incluye Accesorios Para Pegar Boton, Zipper Y Ojal Para Boton, Y Mueble Eleborado En Madera Y Metal Color Café.</t>
  </si>
  <si>
    <t>2008-11200067-21-00-329-MDC-0087-08</t>
  </si>
  <si>
    <t>Maquina De Coser, Marca Singer, Electrica Y Mecanica, Con 60 Puntadas Diferentes, Zigzag, Puntada Recta, De Color Blanco, Serie No. 2720178. Incluye Accesorios Para Pegar Boton, Zipper Y Ojal Para Boton, Y Mueble Eleborado En Madera Y Metal Color Café.</t>
  </si>
  <si>
    <t>2008-11200067-21-00-329-MDC-0087-09</t>
  </si>
  <si>
    <t>Maquina De Coser, Marca Singer, Electrica Y Mecanica, Con 60 Puntadas Diferentes, Zigzag, Puntada Recta, De Color Blanco, Serie No. 2720145. Incluye Accesorios Para Pegar Boton, Zipper Y Ojal Para Boton, Y Mueble Eleborado En Madera Y Metal Color Café.</t>
  </si>
  <si>
    <t>2008-11200067-21-00-329-MDC-0087-10</t>
  </si>
  <si>
    <t>Maquina De Coser, Marca Singer, Electrica Y Mecanica, Con 60 Puntadas Diferentes, Zigzag, Puntada Recta, De Color Blanco, Serie No. 2720146. Incluye Accesorios Para Pegar Boton, Zipper Y Ojal Para Boton, Y Mueble Eleborado En Madera Y Metal Color Café.</t>
  </si>
  <si>
    <t>2008-11200067-21-00-329-MDC-0087-11</t>
  </si>
  <si>
    <t>Maquina De Coser, Marca Singer, Electrica Y Mecanica, Con 60 Puntadas Diferentes, Zigzag, Puntada Recta, De Color Blanco, Serie No. 2720147. Incluye Accesorios Para Pegar Boton, Zipper Y Ojal Para Boton, Y Mueble Eleborado En Madera Y Metal Color Café.</t>
  </si>
  <si>
    <t>2008-11200067-21-00-329-MDC-0087-12</t>
  </si>
  <si>
    <t>0043AA7B</t>
  </si>
  <si>
    <t>2019-067-01-02-329-EA-140</t>
  </si>
  <si>
    <t>Escalera de aluminio de 2 pies forma doble banda, incluye antideslizante en patas de soporte y gradas.</t>
  </si>
  <si>
    <t>0043AA7C</t>
  </si>
  <si>
    <t>2019-067-01-02-329-TRQ-141</t>
  </si>
  <si>
    <t>Trocket de aluminio, capacidad de carga de 220 libras de  dos ruedas de 5 pulgadas en material hule tipo plegable.</t>
  </si>
  <si>
    <t>0043D0A7 </t>
  </si>
  <si>
    <t>2019-067-01-02-329-CMD-149</t>
  </si>
  <si>
    <t>Cama tamaño imperial oasis ortopédica facenco de madera/algodón, ancho de 90 cms, Largo de 200 cms.</t>
  </si>
  <si>
    <t>0043D683</t>
  </si>
  <si>
    <t>2019-067-01-02-329-OD-151</t>
  </si>
  <si>
    <t>Oasis tipo dispensador de 5 galones corriente de 115 voltio, frecuencia de 60 hercio, funciones: cliente y frio, tipo: piso. Color Blanco. Marca Frigidaire; Modelo FS11W, serie No. 84100209.</t>
  </si>
  <si>
    <t>FS11W</t>
  </si>
  <si>
    <t>0043D684</t>
  </si>
  <si>
    <t>2019-067-01-02-329-OD-152</t>
  </si>
  <si>
    <t>Oasis tipo dispensador de 5 galones corriente de 115 voltio, frecuencia de 60 hercio, funciones: cliente y frio, tipo: piso, color Blanco. Marca Frigidaire; Modelo FS11W, serie No. 84100205.</t>
  </si>
  <si>
    <t>0043D685</t>
  </si>
  <si>
    <t>2019-067-01-02-329-OD-153</t>
  </si>
  <si>
    <t>Oasis tipo dispensador de 5 galones corriente de 115 voltio, frecuencia de 60 hercio, funciones: cliente y frio, tipo: piso, color  Blanco. Marca Frigidaire; Modelo FS11W, serie No. 84100333.</t>
  </si>
  <si>
    <t>2002-067-01-08-324-P-0039</t>
  </si>
  <si>
    <t>Pantalla Vinil marca 3M</t>
  </si>
  <si>
    <t>2013-067-05-324-PM-0287</t>
  </si>
  <si>
    <t>Proyector multimedia marca LG</t>
  </si>
  <si>
    <t>210CTSF01438</t>
  </si>
  <si>
    <t>2015-067-11-324-PRO-ENC-RELA-PUBLICAS</t>
  </si>
  <si>
    <t>Proyector multimedia marca BENQ</t>
  </si>
  <si>
    <t>PD88E09435000</t>
  </si>
  <si>
    <t>0034B0E4</t>
  </si>
  <si>
    <t>2017-067-01-04-324-PY-27</t>
  </si>
  <si>
    <t xml:space="preserve">PROYECTOR BENQ MX528,  INCLUYE CONTROL Y MATELIN CABLES FLAT HDMI XTC-415 15FT M/M </t>
  </si>
  <si>
    <t>PDH2G01160000</t>
  </si>
  <si>
    <t>0034921A</t>
  </si>
  <si>
    <t>2017-067-01-04-324-PY-11</t>
  </si>
  <si>
    <r>
      <t>PROYECTOR BENQ MX528, 3,300 LUM XGA(1024X768 DLP CONT 13,000-1LAPARA 196W HASTA 10,000 HRS. HDMI 1.4 BOCINAS 2WX1 INCLUYE CONTROL Y MALETIN AB004XTK75XT CABLES FLAT HDMI XTC-415 15FT M/M</t>
    </r>
    <r>
      <rPr>
        <b/>
        <u/>
        <sz val="9"/>
        <rFont val="Cambria"/>
        <family val="1"/>
        <scheme val="major"/>
      </rPr>
      <t xml:space="preserve"> </t>
    </r>
    <r>
      <rPr>
        <u/>
        <sz val="9"/>
        <rFont val="Cambria"/>
        <family val="1"/>
        <scheme val="major"/>
      </rPr>
      <t>SERIE. PDH2G01178000</t>
    </r>
    <r>
      <rPr>
        <sz val="9"/>
        <rFont val="Cambria"/>
        <family val="1"/>
        <scheme val="major"/>
      </rPr>
      <t xml:space="preserve"> MODELO MX528.  (BENQ, MX528, </t>
    </r>
    <r>
      <rPr>
        <b/>
        <u/>
        <sz val="9"/>
        <rFont val="Cambria"/>
        <family val="1"/>
        <scheme val="major"/>
      </rPr>
      <t>PDH2G01178000</t>
    </r>
    <r>
      <rPr>
        <sz val="9"/>
        <rFont val="Cambria"/>
        <family val="1"/>
        <scheme val="major"/>
      </rPr>
      <t xml:space="preserve"> </t>
    </r>
  </si>
  <si>
    <t>PDH2G01178000</t>
  </si>
  <si>
    <t>2016-067-011-324-CAÑO-DIREC-TEC-INC-POL.</t>
  </si>
  <si>
    <t>Proyectores (cañoneras) marca Benq modelo MS630ST Serie: PD7AG02552000 color blanco/gris</t>
  </si>
  <si>
    <t>PD7AG02552000</t>
  </si>
  <si>
    <t>2016-067-011-324-CAÑO-DIREC-TEC-NORMA</t>
  </si>
  <si>
    <t>Proyectores (cañoneras) marca Benq modelo MS630ST Serie: PD79G02614000 color blanco/gris</t>
  </si>
  <si>
    <t>PD79G02614000</t>
  </si>
  <si>
    <t>2016-067-01-324-CAÑO-DIREC-TEC-PART-INVE</t>
  </si>
  <si>
    <t>Proyectores (cañoneras) marca Benq modelo MS630ST Serie: PD79G02677000 color blanco/gris</t>
  </si>
  <si>
    <t>PD79G02677000</t>
  </si>
  <si>
    <t>2016-067-01-324-CAÑO-DIREC-TEC-PART-CIUDA</t>
  </si>
  <si>
    <t>Proyectores (cañoneras) marca Benq modelo MS630ST Serie: PD7AG02528000 color blanco/gris</t>
  </si>
  <si>
    <t>PD7AG02528000</t>
  </si>
  <si>
    <t>11200067-2014-08-322-CAÑ</t>
  </si>
  <si>
    <t>Proyector  multimedia marca benq modeli MS619ST.</t>
  </si>
  <si>
    <t>PDLSE02680000</t>
  </si>
  <si>
    <t>2013-11200067-06-324-P-0350</t>
  </si>
  <si>
    <t xml:space="preserve">Proyector marca DELL modelo 1210S de 2500 lumenes </t>
  </si>
  <si>
    <t>5PJ93W1</t>
  </si>
  <si>
    <t>Resgurado Inventario</t>
  </si>
  <si>
    <t>0034921B</t>
  </si>
  <si>
    <t>2017-067-01-04-324-PY-12</t>
  </si>
  <si>
    <r>
      <t xml:space="preserve">Proyector BENQ mx528, 3,300 Lum XGA(1024x768 dlp cont 13,000-1lampara 196w hasta 10,000 hrs. HDMI 1.4 bocinas 2wx1 incluye control y maletín ab004xtk75xt cables flat HDMI xtc-415 15ft m/m serie. </t>
    </r>
    <r>
      <rPr>
        <u/>
        <sz val="9"/>
        <color theme="1"/>
        <rFont val="Cambria"/>
        <family val="1"/>
        <scheme val="major"/>
      </rPr>
      <t>PDH2G01356000</t>
    </r>
    <r>
      <rPr>
        <sz val="9"/>
        <color theme="1"/>
        <rFont val="Cambria"/>
        <family val="1"/>
        <scheme val="major"/>
      </rPr>
      <t xml:space="preserve"> modelo: mx528. (Benq mx528, PDH2GO1356000)</t>
    </r>
  </si>
  <si>
    <t>PDH2GO1356000</t>
  </si>
  <si>
    <t>0034B0E7</t>
  </si>
  <si>
    <t>2017-067-01-04-324-PY-28</t>
  </si>
  <si>
    <t>PROYECTOR BENQ MX528,  INCLUYE CONTROL Y MATELIN CABLES FLAT HDMI XTC-415 15FT M/M Serie  PDH2G01179000</t>
  </si>
  <si>
    <t xml:space="preserve"> PDH2G01179000</t>
  </si>
  <si>
    <t>2013-11200067-06-324-P-0333</t>
  </si>
  <si>
    <t>Proyector marca Dell modelo 1210S de 2500 LUMENES</t>
  </si>
  <si>
    <t>5TJ93W1</t>
  </si>
  <si>
    <t>003CBF14</t>
  </si>
  <si>
    <t>2018-067-01-04-324-PY-17</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</si>
  <si>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807SRKYKZ669.</t>
  </si>
  <si>
    <t>PH150G</t>
  </si>
  <si>
    <t>807SRKYKZ669</t>
  </si>
  <si>
    <t>003CBF20</t>
  </si>
  <si>
    <t>2018-067-01-04-324-PY-18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</si>
  <si>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807SRZSKZ685.</t>
  </si>
  <si>
    <t>807SRZSKZ685</t>
  </si>
  <si>
    <t>003CBF26</t>
  </si>
  <si>
    <t>2018-067-01-04-324-PY-19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</si>
  <si>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807SRAVKZ696</t>
  </si>
  <si>
    <t xml:space="preserve"> 807SRAVKZ696</t>
  </si>
  <si>
    <t>003CBF2C</t>
  </si>
  <si>
    <t>2018-067-01-04-324-PY-20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</si>
  <si>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807SREUKZ668</t>
  </si>
  <si>
    <t xml:space="preserve"> 807SREUKZ668</t>
  </si>
  <si>
    <t>003CBF31</t>
  </si>
  <si>
    <t>2018-067-01-04-324-PY-21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</si>
  <si>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807SRGMKZ663.</t>
  </si>
  <si>
    <t xml:space="preserve"> 807SRGMKZ663</t>
  </si>
  <si>
    <t>003CBF65</t>
  </si>
  <si>
    <t>2018-067-01-04-324-PY-22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</si>
  <si>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807SRYJKZ658</t>
  </si>
  <si>
    <t xml:space="preserve"> 807SRYJKZ658</t>
  </si>
  <si>
    <t>003CBF6A</t>
  </si>
  <si>
    <t>2018-067-01-04-324-PY-23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</si>
  <si>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807SREUKZ692</t>
  </si>
  <si>
    <t>807SREUKZ692</t>
  </si>
  <si>
    <t>003CBF6F</t>
  </si>
  <si>
    <t>2018-067-01-04-324-PY-24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</si>
  <si>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807SRMNKZ691</t>
  </si>
  <si>
    <t>807SRMNKZ691</t>
  </si>
  <si>
    <t>003CBF70</t>
  </si>
  <si>
    <t>2018-067-01-04-324-PY-25</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</si>
  <si>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807SRGMKZ615.</t>
  </si>
  <si>
    <t>807SRGMKZ615</t>
  </si>
  <si>
    <t>003CBF73</t>
  </si>
  <si>
    <t>2018-067-01-04-324-PY-26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</si>
  <si>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807SRLTKZ616.</t>
  </si>
  <si>
    <t xml:space="preserve"> 807SRLTKZ616</t>
  </si>
  <si>
    <t>003CBF77</t>
  </si>
  <si>
    <t>2018-067-01-04-324-PY-27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</si>
  <si>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807SRDDKZ690.</t>
  </si>
  <si>
    <t xml:space="preserve"> 807SRDDKZ690</t>
  </si>
  <si>
    <t>003CBF7C</t>
  </si>
  <si>
    <t>2018-067-01-04-324-PY-28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</si>
  <si>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807SRTZKZ665</t>
  </si>
  <si>
    <t xml:space="preserve"> 807SRTZKZ665</t>
  </si>
  <si>
    <t>003CBF7E</t>
  </si>
  <si>
    <t>2018-067-01-04-324-PY-29</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</si>
  <si>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807SREUKZ644</t>
  </si>
  <si>
    <t>807SREUKZ644</t>
  </si>
  <si>
    <t>003CBF80</t>
  </si>
  <si>
    <t>2018-067-01-04-324-PY-30</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</si>
  <si>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807SRSCKZ686</t>
  </si>
  <si>
    <t xml:space="preserve"> 807SRSCKZ686</t>
  </si>
  <si>
    <t>003CBF82</t>
  </si>
  <si>
    <t>2018-067-01-04-324-PY-31</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</si>
  <si>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807SRTZKZ689</t>
  </si>
  <si>
    <t xml:space="preserve"> 807SRTZKZ689</t>
  </si>
  <si>
    <t>003CBF89</t>
  </si>
  <si>
    <t>2018-067-01-04-324-PY-32</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</si>
  <si>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807SRQLKZ684.</t>
  </si>
  <si>
    <t>807SRQLKZ684</t>
  </si>
  <si>
    <t>003CBF96</t>
  </si>
  <si>
    <t>2018-067-01-04-324-PY-33</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</si>
  <si>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807SRHAKZ657.</t>
  </si>
  <si>
    <t>807SRHAKZ657</t>
  </si>
  <si>
    <t>003CBF9A</t>
  </si>
  <si>
    <t>2018-067-01-04-324-PY-34</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</si>
  <si>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807SRUEKZ646</t>
  </si>
  <si>
    <t xml:space="preserve"> 807SRUEKZ646</t>
  </si>
  <si>
    <t>003CBF9F</t>
  </si>
  <si>
    <t>2018-067-01-04-324-PY-35</t>
  </si>
  <si>
    <t>Mini proyector, altavoces: 1 Vatio; brillo 130 lumnes incluy, cable de alimentacion adaptador de CA, clavijas universales para VGA y Bolsa de trasporte, interfaz, entrada de RGB, USB, HDMI, audio stero Mini-Jack, Ranura para Tarjeta MicroSD, resolucion nativa, HD REady(1280X720) tecnologia LED Tipo de lentes fijo Marca LG, Modelo PH150G, Serie No.  807SRYJKZ610</t>
  </si>
  <si>
    <t>807SRYJKZ610</t>
  </si>
  <si>
    <t>003CBFA4</t>
  </si>
  <si>
    <t>2018-067-01-04-324-PY-36</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</si>
  <si>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807SRQLKZ612</t>
  </si>
  <si>
    <t>807SRQLKZ612</t>
  </si>
  <si>
    <t>003CBFA6</t>
  </si>
  <si>
    <t>2018-067-01-04-324-PY-37</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</si>
  <si>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807SRKYKZ693</t>
  </si>
  <si>
    <t>807SRKYKZ693</t>
  </si>
  <si>
    <t>003CBFA9</t>
  </si>
  <si>
    <t>2018-067-01-04-324-PY-38</t>
  </si>
  <si>
    <t>Mini proyector, altavoces: 1 Vatio; brillo 130 lúmenes incluye, cable de alimentación adaptador de CA, clavijas universales para VGA y Bolsa de trasporte, interfaz, entrada de RGB, USB, HDMI, audio stero Mini-Jack, Ranura para Tarjeta MicroSD, resolución nativa, HD Ready (1280X720) tecnología LED Tipo de lentes fijo Marca LG, Modelo PH150G, Serie No.  807SRGMKZ687</t>
  </si>
  <si>
    <t xml:space="preserve"> 807SRGMKZ687</t>
  </si>
  <si>
    <t>00411554</t>
  </si>
  <si>
    <t>2019-067-01-02-324-PY-111</t>
  </si>
  <si>
    <t>Proyector interactivo altavoces, 16 vatio, brillo, 3300 lumen conectividad, VGA/d-sub 15 PIN, USB, HDMI, video compuesto RCA, entrada de audio, Wireless, enfoque, manual, incluye control remoto, cale de poder, cble VGA, cable HDMI, 2 lapices interactivos, montaje para pared, receptor infrarrojo para los lapices,  reslocion nativa Wxga. tecnologia de exibicion, 3lcd, zoom, digital. Marca Eson, Modelo Power Lite S 41+, serie No. X4HG8Y01269</t>
  </si>
  <si>
    <t>X4HG8Y01269</t>
  </si>
  <si>
    <t>2009-1120067-25-00-328-PM-0138</t>
  </si>
  <si>
    <t>1 Proyector Multimedia Marca Epson Power Lite W6+Lcd Proyector 2000 Ansi Lumens Wxga  ( 1280x800) Widescreen, Digital Video Estándar High-Definition Multimedia Interface Color Negro, Modelo H285a, Serie 3 L7uf880149l Cheque # 9687894, Fact # A 35683 Orden De Compra # 3434 Comprado Sisteco</t>
  </si>
  <si>
    <t xml:space="preserve"> 3 L7UF880149L</t>
  </si>
  <si>
    <t>2009-11200067-23-00-328-PM-0095</t>
  </si>
  <si>
    <t>Proyector  Multimedia  Marca  Benq Modelo Mp 512 St Proyector Dlp, Altavoces Stereo Dimensiones  25.5 Cm X 21.4  Cm X 9cm, Peso 2.2 Kg, Brillo   Imagen  2200 Ansi Lumenes Resolusion Svga  (800*600) , Lampara De 185 Voltios, Ciclo De 3000 Horas De Lampara, Control Remoto, Serie # Pd96901330suo Comprado En Copirentas, S.A. Segun Factura  A 13740 Orden De Compra N°. 3420 Yt Cheque 18486250</t>
  </si>
  <si>
    <t>PD96901330SUO</t>
  </si>
  <si>
    <t>003523AD</t>
  </si>
  <si>
    <t>2017-067-01-02-324-PY-55</t>
  </si>
  <si>
    <t>Proyector Epson 3 LCD DE 3200 Lumenes, Resolucion 800X600 (SVGA). Tiro de Proyeccion de Tiro corto, Interfaces: HDMI, VGA, RCA, Y S-VIDEO, conector USB, controlo remoto, maletin, Cable HDMI. (EPSON, 3LCD, WDRK6Y04430)</t>
  </si>
  <si>
    <t>WDRK6Y04430</t>
  </si>
  <si>
    <t>2004-067-01-06-325-P-0027</t>
  </si>
  <si>
    <t>Parrilla marca Big modelo Safari Rack mediana importada color negro</t>
  </si>
  <si>
    <t>2010-067-01-06-325-R-0181</t>
  </si>
  <si>
    <t>Rampa abatible adptable a microbus Toyota color gris</t>
  </si>
  <si>
    <t>2013-067-02-322-RE-0311</t>
  </si>
  <si>
    <t>Reloj electronico receptor de documentos</t>
  </si>
  <si>
    <t>2013-067-01-322-RE-0381</t>
  </si>
  <si>
    <t>Reloj electronico receptor de documentos  para correspondencia</t>
  </si>
  <si>
    <t>2011-067-01-322-D-0252</t>
  </si>
  <si>
    <t xml:space="preserve">Rotuladora Dymo portatil </t>
  </si>
  <si>
    <t>LT-100H</t>
  </si>
  <si>
    <t>2016-067-01-322-RELOJMARCAJE-ADMON-RRHH</t>
  </si>
  <si>
    <t>Reloj de marcaje digital para uso del personal</t>
  </si>
  <si>
    <t>6916071200019</t>
  </si>
  <si>
    <t>003DAB7E</t>
  </si>
  <si>
    <t>2018-067-01-02-329-RJ-128</t>
  </si>
  <si>
    <t>Reloj biometrico para control de personal, Alimentacion de 5V Capacidad de registros 100,000; metodo de comunicación; TCP/IP, USB-HOST; metodo de verificacion; Huella Digital, Tarjeta  y Contraseña, Pantalla de 2.80" con caja demetalica de proteccion.  Marca REALAND, Modelo AF031B Serie No. 6917062200051</t>
  </si>
  <si>
    <t>6917062 200051</t>
  </si>
  <si>
    <t>0034C52A</t>
  </si>
  <si>
    <t>2017-067-01-02-328-SCAN-30</t>
  </si>
  <si>
    <r>
      <t>Scanner Epson workforce ds-530 de alta velocidad escaneo dúplex; tipo de imagen blanco y negro, escala de grises y color, resolución óptica de 600dpi; modo de documentos largos desde 21.6cm hasta  406.4cm; ciclo diario aproximado de 5,000 páginas al día; scaneado monocromo: 35 paginas/minuto-color: resolucion 200/300ppp.</t>
    </r>
    <r>
      <rPr>
        <b/>
        <sz val="9"/>
        <rFont val="Cambria"/>
        <family val="1"/>
        <scheme val="major"/>
      </rPr>
      <t xml:space="preserve"> (</t>
    </r>
    <r>
      <rPr>
        <sz val="9"/>
        <rFont val="Cambria"/>
        <family val="1"/>
        <scheme val="major"/>
      </rPr>
      <t>Marca Epson, Modelo DS-530</t>
    </r>
    <r>
      <rPr>
        <b/>
        <sz val="9"/>
        <rFont val="Cambria"/>
        <family val="1"/>
        <scheme val="major"/>
      </rPr>
      <t>, S</t>
    </r>
    <r>
      <rPr>
        <b/>
        <u/>
        <sz val="9"/>
        <rFont val="Cambria"/>
        <family val="1"/>
        <scheme val="major"/>
      </rPr>
      <t>erie No. X2HJ011199)</t>
    </r>
  </si>
  <si>
    <t>X2HJ011199</t>
  </si>
  <si>
    <t>0034C52B</t>
  </si>
  <si>
    <t>2017-067-01-02-328-SCAN-31</t>
  </si>
  <si>
    <r>
      <t>Scanner Epson workforce ds-530 de alta velocidad escaneo dúplex; tipo de imagen blanco y negro, escala de grises y color, resolución óptica de 600dpi; modo de documentos largos desde 21.6cm hasta  406.4cm; ciclo diario aproximado de 5,000 páginas al día; scaneado monocromo: 35 paginas/minuto-color: resolucion 200/300ppp.</t>
    </r>
    <r>
      <rPr>
        <b/>
        <sz val="9"/>
        <color rgb="FF000000"/>
        <rFont val="Cambria"/>
        <family val="1"/>
        <scheme val="major"/>
      </rPr>
      <t xml:space="preserve"> (</t>
    </r>
    <r>
      <rPr>
        <sz val="9"/>
        <color rgb="FF000000"/>
        <rFont val="Cambria"/>
        <family val="1"/>
        <scheme val="major"/>
      </rPr>
      <t>Marca Epson, Modelo DS-530</t>
    </r>
    <r>
      <rPr>
        <b/>
        <sz val="9"/>
        <color rgb="FF000000"/>
        <rFont val="Cambria"/>
        <family val="1"/>
        <scheme val="major"/>
      </rPr>
      <t>, S</t>
    </r>
    <r>
      <rPr>
        <b/>
        <u/>
        <sz val="9"/>
        <color rgb="FF000000"/>
        <rFont val="Cambria"/>
        <family val="1"/>
        <scheme val="major"/>
      </rPr>
      <t>erie No. X2HJ011195)</t>
    </r>
  </si>
  <si>
    <t>X2HJ011195</t>
  </si>
  <si>
    <t>0034C523</t>
  </si>
  <si>
    <t>2017-067-01-02-328-SCAN-29</t>
  </si>
  <si>
    <r>
      <t>Scanner Epson workforce ds-530 de alta velocidad escaneo dúplex; tipo de imagen blanco y negro, escala de grises y color, resolución óptica de 600dpi; modo de documentos largos desde 21.6cm hasta  406.4cm; ciclo diario aproximado de 5,000 páginas al día; velocidad de escaneado monocromo: 35 paginas/minuto-color: 35 paginas/minuto medido con tamaño: a4; resolución 200/300ppp, monocromo: 70 imagen/min.-color: 70 imagen/min medido con tamaño a4, resolución: 200/300ppp.</t>
    </r>
    <r>
      <rPr>
        <b/>
        <sz val="9"/>
        <rFont val="Cambria"/>
        <family val="1"/>
        <scheme val="major"/>
      </rPr>
      <t xml:space="preserve"> (</t>
    </r>
    <r>
      <rPr>
        <sz val="9"/>
        <rFont val="Cambria"/>
        <family val="1"/>
        <scheme val="major"/>
      </rPr>
      <t>Marca Epson, Modelo DS-530</t>
    </r>
    <r>
      <rPr>
        <b/>
        <sz val="9"/>
        <rFont val="Cambria"/>
        <family val="1"/>
        <scheme val="major"/>
      </rPr>
      <t>, S</t>
    </r>
    <r>
      <rPr>
        <b/>
        <u/>
        <sz val="9"/>
        <rFont val="Cambria"/>
        <family val="1"/>
        <scheme val="major"/>
      </rPr>
      <t>erie No. X2HJ011189)</t>
    </r>
  </si>
  <si>
    <t>X2HJ011189</t>
  </si>
  <si>
    <t>003EBECD</t>
  </si>
  <si>
    <t>2018-067-01-04-328-SCAN-173</t>
  </si>
  <si>
    <t>Escáner área máxima de  escaneo 8.5X122 Pulgadas capacidad del alimentador 50 hojas, ciclo de trabajo diario 3500 páginas, puertos USB, resolución óptica 600 DPI, alimentador vertical, escáner a color con 35 páginas por minuto. Marca Epson, Modelo DS-530, Serie No. X2HJ088647</t>
  </si>
  <si>
    <t>0040C03A</t>
  </si>
  <si>
    <t>2019-067-01-02-328-SCAN-72</t>
  </si>
  <si>
    <t>Escaner color blanco capacidad de alimentador, 80 hojas ciclo de trabajo diario, 6000 paginas, puertos USB, Resolucion otpica, 600 DPI, tipo de escaneo alimentador vertical, Velocidad de Escaneo 65 paginas por minutos (PPM). Marca Epson modelo DS-530 serie No. X2HJO96751</t>
  </si>
  <si>
    <t>0040C03B</t>
  </si>
  <si>
    <t>2019-067-01-02-328-SCAN-73</t>
  </si>
  <si>
    <t>Escaner color blanco capacidad de alimentador, 80 hojas ciclo de trabajo diario, 6000 paginas, puertos USB, Resolucion otpica, 600 DPI, tipo de escaneo alimentador vertical, Velocidad de Escaneo 65 paginas por minutos (PPM). Marca Epson modelo DS-530 serie No. X2HJO96664</t>
  </si>
  <si>
    <t>0040C03C</t>
  </si>
  <si>
    <t>2019-067-01-02-328-SCAN-74</t>
  </si>
  <si>
    <t>Escaner color blanco capacidad de alimentador, 80 hojas ciclo de trabajo diario, 6000 paginas, puertos USB, Resolucion otpica, 600 DPI, tipo de escaneo alimentador vertical, Velocidad de Escaneo 65 paginas por minutos (PPM). Marca Epson modelo DS-530 serie No. X2HJO96759</t>
  </si>
  <si>
    <t>0040C03D</t>
  </si>
  <si>
    <t>2019-067-01-02-328-SCAN-75</t>
  </si>
  <si>
    <t>Escaner color blanco capacidad de alimentador, 80 hojas ciclo de trabajo diario, 6000 paginas, puertos USB, Resolucion otpica, 600 DPI, tipo de escaneo alimentador vertical, Velocidad de Escaneo 65 paginas por minutos (PPM). Marca Epson modelo DS-530 serie No. X2HJO88541</t>
  </si>
  <si>
    <t>0040C03E</t>
  </si>
  <si>
    <t>2019-067-01-02-328-SCAN-76</t>
  </si>
  <si>
    <t>Escaner color blanco capacidad de alimentador, 80 hojas ciclo de trabajo diario, 6000 paginas, puertos USB, Resolucion otpica, 600 DPI, tipo de escaneo alimentador vertical, Velocidad de Escaneo 65 paginas por minutos (PPM). Marca Epson modelo DS-530 serie No. X2HJO96762</t>
  </si>
  <si>
    <t>0041A76A</t>
  </si>
  <si>
    <t>2019-067-01-06-328-SCAN-129</t>
  </si>
  <si>
    <t>Escáner color escala  blanco gris capacidad de alimentador, 80 hojas ciclo de trabajo diario, 7500 paginas, puertos USB, Resolución óptica, 600 puntos por pulgada (PPP), tamaño máximo de papel 219 milímetros x 356 milímetros, tamaño minino de papel 53 milímetros x 70 milímetros, tipo de escaneo  normal, dúplex, Velocidad de Escaneo 60 paginas por minutos (PPM) y 120 imágenes por minuto.. Marca Epson modelo DS-530 serie No. X2HJ103805</t>
  </si>
  <si>
    <t>2003-067-07-00-328-S-0056</t>
  </si>
  <si>
    <t>Scanner marca hewlett packard, modelo scanjet 3570c, hp scanjet 3500c series, color gris con verde n° 3912a200,  serie # cn2ajn513c. Cheque # 19388082. Fact # 1992 comprado: multisoft.</t>
  </si>
  <si>
    <t>CN2AJN513C</t>
  </si>
  <si>
    <t>no entregaron el equipo</t>
  </si>
  <si>
    <t>Scanner marca hewlett packard, modelo scanjet 3570c, hp scanjet 3500c series, color gris con verde n° 3912a200,  serie # cn2ahn60cr. Cheque # 19388082. Fact # 1992 comprado: multisoft.</t>
  </si>
  <si>
    <t>CN2AHN60CR</t>
  </si>
  <si>
    <t>0044EB23</t>
  </si>
  <si>
    <t>2019-067-01-05-328-SCAN-206</t>
  </si>
  <si>
    <t>Escáner  color blanco/gris., alimentador de documentos, vertical, capacidad de alimentador, 50 hojas; ciclo de trabajo diario 4,000 hojas, puertos USB, resolución óptica, 600 DPI, velocidad de escaneo, 35 páginas por minuto. Marca Epson, Modelo DS-530 Serie X2HJ122408</t>
  </si>
  <si>
    <t>Epson</t>
  </si>
  <si>
    <t>DS-530</t>
  </si>
  <si>
    <t xml:space="preserve"> X2HJ122408</t>
  </si>
  <si>
    <t>0044EB45</t>
  </si>
  <si>
    <t>2019-067-01-02-328-SCAN-207</t>
  </si>
  <si>
    <t>Escáner  color negro, capacidad de  alimentador 80 hojas, ciclo de trabajo diario 6,000 paginas, puertos USB resolución óptica, 600 DPI, tipo de escaneo alimentador vertical,  velocidad de escaneo, 65 páginas por minuto (PPM). Marca Epson, Modelo DS-860, serie No. U6AZ020341</t>
  </si>
  <si>
    <t>DS-860</t>
  </si>
  <si>
    <t>U6AZ020341</t>
  </si>
  <si>
    <t>0044EB49</t>
  </si>
  <si>
    <t>2019-067-01-02-328-SCAN-208</t>
  </si>
  <si>
    <t>Escáner  color negro, capacidad de  alimentador 80 hojas, ciclo de trabajo diario 6,000 paginas, puertos USB resolución óptica, 600 DPI, tipo de escaneo alimentador vertical,  velocidad de escaneo, 65 páginas por minuto (PPM). Marca Epson, Modelo DS-860 serie No. U6AZ021702</t>
  </si>
  <si>
    <t xml:space="preserve"> U6AZ021702</t>
  </si>
  <si>
    <t>0044EB4A</t>
  </si>
  <si>
    <t>2019-067-01-02-328-SCAN-209</t>
  </si>
  <si>
    <t>Escáner  color negro, capacidad de  alimentador 80 hojas, ciclo de trabajo diario 6,000 paginas, puertos USB resolución óptica, 600 DPI, tipo de escaneo alimentador vertical,  velocidad de escaneo, 65 páginas por minuto (PPM). Marca Epson, Modelo DS-860  serie No. U6AZ021296</t>
  </si>
  <si>
    <t>U6AZ021296</t>
  </si>
  <si>
    <t>0044EB4B</t>
  </si>
  <si>
    <t>2019-067-01-02-328-SCAN-210</t>
  </si>
  <si>
    <t>Escáner  color negro, capacidad de  alimentador 80 hojas, ciclo de trabajo diario 6,000 paginas, puertos USB resolución óptica, 600 DPI, tipo de escaneo alimentador vertical,  velocidad de escaneo, 65 páginas por minuto (PPM). Marca Epson, Modelo DS-860  serie No. U6AZ021323</t>
  </si>
  <si>
    <t>U6AZ021323</t>
  </si>
  <si>
    <t>0044EB4C</t>
  </si>
  <si>
    <t>2019-067-01-02-328-SCAN-211</t>
  </si>
  <si>
    <t>Escáner  color negro, capacidad de  alimentador 80 hojas, ciclo de trabajo diario 6,000 paginas, puertos USB resolución óptica, 600 DPI, tipo de escaneo alimentador vertical,  velocidad de escaneo, 65 páginas por minuto (PPM). Marca Epson, Modelo DS-860  serie No. U6AZ021326</t>
  </si>
  <si>
    <t>U6AZ021326</t>
  </si>
  <si>
    <t>2011-067-02-322-SE-330</t>
  </si>
  <si>
    <t>Silla ejecutiva de tela apoya brazos color negro</t>
  </si>
  <si>
    <t>2000-067-01-04-322-SIEP01-0005  2000-067-01-04-322-SIEP02-0005</t>
  </si>
  <si>
    <r>
      <t xml:space="preserve">Sillas con base de metal color negro y tela corinto </t>
    </r>
    <r>
      <rPr>
        <b/>
        <sz val="9"/>
        <rFont val="Cambria"/>
        <family val="1"/>
        <scheme val="major"/>
      </rPr>
      <t>Q 288.00 C/U</t>
    </r>
  </si>
  <si>
    <t>Resguardo Inventario</t>
  </si>
  <si>
    <t>2005-067-01-04-322-SE-0006</t>
  </si>
  <si>
    <t>Silla tipo ejecutiva con brazos y esponja color negro</t>
  </si>
  <si>
    <t>2015-067-01-322-SILLASEC-ASIST-CONTRALOR</t>
  </si>
  <si>
    <t>Silla semi ejecutiva con apoya brazos color negro</t>
  </si>
  <si>
    <t>Sillas de metal color gris asiento y respaldo color negro</t>
  </si>
  <si>
    <t xml:space="preserve">Resguardo Inventario </t>
  </si>
  <si>
    <t>2016-067-01-322-SILLASECRE-ADMON-ASIS-JUR</t>
  </si>
  <si>
    <t>Silla secretarial con mesh color negro con apoya brazos</t>
  </si>
  <si>
    <t>2016-067-01-322-SILLASECRE-ADMON-AUDITORIA</t>
  </si>
  <si>
    <t>Silla secretarial con mesh</t>
  </si>
  <si>
    <t>0034D900</t>
  </si>
  <si>
    <t>2017-067-01-02-322-SS-51</t>
  </si>
  <si>
    <t>Silla secretarial color negro, respaldo cuadrado de Mesh c/apoya brazos, ajuste neumático de altura, base de estrella de 5 rodos reforzadas.</t>
  </si>
  <si>
    <t>2016-067-01-322-SILLASECRE-ADMON-RECEP</t>
  </si>
  <si>
    <t xml:space="preserve">Silla secretarial con mesh  </t>
  </si>
  <si>
    <t>Silla con base de metal gris asiento y respaldo de plastico color negro</t>
  </si>
  <si>
    <t>2005-067-01-06-322-SIEP-0046</t>
  </si>
  <si>
    <t>Silla con base de metal color gris asiento y respaldo de plastico</t>
  </si>
  <si>
    <t>2007-067-01-05-322-SE-0012</t>
  </si>
  <si>
    <t>Silla ejecutiva de 5 rodos color negro</t>
  </si>
  <si>
    <t>2015-067-01-322-SILLAASEC-PLANI-01</t>
  </si>
  <si>
    <t>Silla semi ejecutiva de 5 rodos color negro</t>
  </si>
  <si>
    <t>2015-067-01-322-SILLAASEC-PLANI-02</t>
  </si>
  <si>
    <r>
      <t>2000-067-01-01-322-SIEP-0001</t>
    </r>
    <r>
      <rPr>
        <b/>
        <sz val="9"/>
        <rFont val="Cambria"/>
        <family val="1"/>
        <scheme val="major"/>
      </rPr>
      <t>-3</t>
    </r>
  </si>
  <si>
    <t>Sillas tipo italiano con base de metal  con apoya brazos de color negro respaldo y asiento con esponja forrada de tela color corinto</t>
  </si>
  <si>
    <t>2000-067-01-08-322-SIEP-0043</t>
  </si>
  <si>
    <t>Sillas de estar base de metal color negro de tela color corinto</t>
  </si>
  <si>
    <t>2015-11200067-01-322-SILLASEC-DIRECC-ADM-DIREC</t>
  </si>
  <si>
    <t>Silla ejecutiva mesh de tela color negro capacidad 220 libras</t>
  </si>
  <si>
    <t>Silla ejecutiva de tela color negro y brazos</t>
  </si>
  <si>
    <t>2016-067-01-322-SILLASECRE-ADMON-ALMACEN</t>
  </si>
  <si>
    <t>2016-067-01-322-SILLASECRE-ADMON-DG</t>
  </si>
  <si>
    <t>2016-067-01-322-SILLASECRE-ADMON-INFOR</t>
  </si>
  <si>
    <t>2016-067-01-322-SILLASECRE-ADMON-AUX-COM</t>
  </si>
  <si>
    <t>2015-067-01-322-BATERIA-DIRECC-ADM-RECEP</t>
  </si>
  <si>
    <t>Bateria de espera de 4 asientos</t>
  </si>
  <si>
    <t>2000-067-01-07-322-SIEP-0032</t>
  </si>
  <si>
    <t xml:space="preserve">Sillas tipo italiano color corinto con base de metal con  apoya brazos de color negro </t>
  </si>
  <si>
    <t>2015-067-01-322-SILLASEMIEJEC-DIREC-FINANCIERO</t>
  </si>
  <si>
    <t>0034D8FF</t>
  </si>
  <si>
    <t>2017-067-01-02-322-SS-50</t>
  </si>
  <si>
    <t>2015-11200067-01-322-SILLASEC-DIRECC-ADM-PRESU</t>
  </si>
  <si>
    <t>Silla de estar con base de metal, asiento y respaldo de una sola pieza de plastico color negro</t>
  </si>
  <si>
    <t>0034D8FE</t>
  </si>
  <si>
    <t>2017-067-01-02-322-SS-49</t>
  </si>
  <si>
    <t>0034D8F7</t>
  </si>
  <si>
    <t>2017-067-01-02-322-SS-44</t>
  </si>
  <si>
    <t>0034D8F9</t>
  </si>
  <si>
    <t>2017-067-01-02-322-SS-45</t>
  </si>
  <si>
    <t>2011-067-08-322-SE-347-002</t>
  </si>
  <si>
    <t>Silla ejecutiva tapiceria en tela y mesh color negro con apoya brazos</t>
  </si>
  <si>
    <t>0034D8FA</t>
  </si>
  <si>
    <t>2017-067-01-02-322-SS-46</t>
  </si>
  <si>
    <t>0034D8F3</t>
  </si>
  <si>
    <t>2017-067-01-02-322-SS-43</t>
  </si>
  <si>
    <t>0034D8A8</t>
  </si>
  <si>
    <t>2017-067-01-02-322-SS-42</t>
  </si>
  <si>
    <t>0034D8FD</t>
  </si>
  <si>
    <t>2017-067-01-02-322-SS-48</t>
  </si>
  <si>
    <t>2002-067-20-00-322-SIEP-0071</t>
  </si>
  <si>
    <t xml:space="preserve">Sillas de estar base metal con el respaldo y asiento forrado de cuerina color negro </t>
  </si>
  <si>
    <t>2003-067-20-00-322-SS-0071</t>
  </si>
  <si>
    <t>Silla tipo secretarial con rodos, neumatica color negro</t>
  </si>
  <si>
    <t>2000-067-01-07-322-SIEP-0003</t>
  </si>
  <si>
    <t>Silla con bases de metal cromada asiento y respaldo con esponja forrada de tela color negro</t>
  </si>
  <si>
    <t>2007-067-19-00-322-SS-0075</t>
  </si>
  <si>
    <t>Silla tipo secretarial neumatica, con rodos, asiento y respaldo con esponja forrada de tela color negro</t>
  </si>
  <si>
    <r>
      <t>2005-067-15-00-322-SIEP-0064</t>
    </r>
    <r>
      <rPr>
        <b/>
        <sz val="9"/>
        <color rgb="FF0000FF"/>
        <rFont val="Cambria"/>
        <family val="1"/>
        <scheme val="major"/>
      </rPr>
      <t>-01 al 08</t>
    </r>
  </si>
  <si>
    <t>Sillas de espera, bases d emetal, asiento y respaldo de una sola pieza plastica de color negro</t>
  </si>
  <si>
    <r>
      <t>2007-067-19-00-322-SME-0075</t>
    </r>
    <r>
      <rPr>
        <b/>
        <sz val="9"/>
        <color rgb="FF0000FF"/>
        <rFont val="Cambria"/>
        <family val="1"/>
        <scheme val="major"/>
      </rPr>
      <t>-01 al 02</t>
    </r>
  </si>
  <si>
    <t xml:space="preserve">Sillas para mesa de reuniones tipo novaiso, co base de metal asiento y respaldo con espoja , de tela color negro </t>
  </si>
  <si>
    <t>0034D901</t>
  </si>
  <si>
    <t>2017-067-01-02-322-SS-52</t>
  </si>
  <si>
    <t>SILLA SECRETARIAL COLOR NEGRO, RESPALDO CUADRADO DE MESH C/APOYA BRAZOS, AJUSTE NEUMATICO DE ALTURA, BASE DE ESTRELLA DE 5 RODOS REFORZADAS.</t>
  </si>
  <si>
    <t>2011-11200067-08-322-SE-0296-05</t>
  </si>
  <si>
    <t>Silla ejecurtiva de tela y mesh reclinable con 5 rodos dobles de color negro y apoyabrazos co franja color gris</t>
  </si>
  <si>
    <t>0034D8FC</t>
  </si>
  <si>
    <t>2017-067-01-02-322-SS-47</t>
  </si>
  <si>
    <t>0034D902</t>
  </si>
  <si>
    <t>2017-067-01-02-322-SS-53</t>
  </si>
  <si>
    <t>2000-067-01-05-322-SIEP-0067</t>
  </si>
  <si>
    <t xml:space="preserve">Sillas tipo italiano  con apoya brazos de color negro respaldo y asiento con esponja de  Tela Corinto </t>
  </si>
  <si>
    <t>2016-067-01-322-SILLASECRE-ADMON-PART-CIU</t>
  </si>
  <si>
    <t>2015-067-01-322-SILLA-SEMIEJEC-DIRECC-ADM-RRHH</t>
  </si>
  <si>
    <t>Silla semi-ejecutivas modelo n050  con brazos asiento color negro respaldo de mesch color negro soch</t>
  </si>
  <si>
    <t>2000-067-01-04-322-SIEP-0006</t>
  </si>
  <si>
    <t xml:space="preserve">Silla con base de metal color negro asiento y respaldo con esponja forrado de tela color corinto </t>
  </si>
  <si>
    <t>Silla secretarial de 5 rodos con mesh color negro</t>
  </si>
  <si>
    <t xml:space="preserve"> 003D83A1</t>
  </si>
  <si>
    <t>2018-067-01-02-322-SSEJ-63</t>
  </si>
  <si>
    <t>Silla Semi-ejecutiva, diseño ergonomico con apoyabrazos, color negro, respaldo tapiceria mesh, asiento de tela, tipo de base cromada de estrella de 5 puntas.</t>
  </si>
  <si>
    <t>003D83A2</t>
  </si>
  <si>
    <t>2018-067-01-02-322-SSEJ-64</t>
  </si>
  <si>
    <t>003D83A3</t>
  </si>
  <si>
    <t>2018-067-01-02-322-SSEJ-65</t>
  </si>
  <si>
    <r>
      <rPr>
        <b/>
        <sz val="9"/>
        <color rgb="FFFF0000"/>
        <rFont val="Cambria"/>
        <family val="1"/>
        <scheme val="major"/>
      </rPr>
      <t xml:space="preserve"> </t>
    </r>
    <r>
      <rPr>
        <b/>
        <sz val="9"/>
        <color theme="1"/>
        <rFont val="Cambria"/>
        <family val="1"/>
        <scheme val="major"/>
      </rPr>
      <t xml:space="preserve"> 003D83A4</t>
    </r>
  </si>
  <si>
    <t>2018-067-01-02-322-SSEJ-66</t>
  </si>
  <si>
    <t>003D83A5</t>
  </si>
  <si>
    <t>2018-067-01-02-322-SSEJ-67</t>
  </si>
  <si>
    <t>003D83A6</t>
  </si>
  <si>
    <t>2018-067-01-02-322-SSEJ-68</t>
  </si>
  <si>
    <t>003D83A7</t>
  </si>
  <si>
    <t>2018-067-01-02-322-SSEJ-69</t>
  </si>
  <si>
    <t xml:space="preserve">  003D83A8</t>
  </si>
  <si>
    <t>2018-067-01-02-322-SSEJ-70</t>
  </si>
  <si>
    <t>003D83A9</t>
  </si>
  <si>
    <t>2018-067-01-02-322-SSEJ-71</t>
  </si>
  <si>
    <t>003D83AA</t>
  </si>
  <si>
    <t>2018-067-01-02-322-SSEJ-72</t>
  </si>
  <si>
    <t>003D83AD</t>
  </si>
  <si>
    <t>2018-067-01-02-322-SSEJ-73</t>
  </si>
  <si>
    <t>003D83AF</t>
  </si>
  <si>
    <t>2018-067-01-02-322-SSEJ-74</t>
  </si>
  <si>
    <t>Encargado de Tesoreria  Mario Cabnal</t>
  </si>
  <si>
    <t xml:space="preserve">  003D83B0</t>
  </si>
  <si>
    <t>2018-067-01-02-322-SSEJ-75</t>
  </si>
  <si>
    <r>
      <rPr>
        <b/>
        <sz val="9"/>
        <color rgb="FFFF0000"/>
        <rFont val="Cambria"/>
        <family val="1"/>
        <scheme val="major"/>
      </rPr>
      <t xml:space="preserve"> </t>
    </r>
    <r>
      <rPr>
        <b/>
        <sz val="9"/>
        <color theme="1"/>
        <rFont val="Cambria"/>
        <family val="1"/>
        <scheme val="major"/>
      </rPr>
      <t xml:space="preserve"> 003D83B1</t>
    </r>
  </si>
  <si>
    <t>2018-067-01-02-322-SSEJ-76</t>
  </si>
  <si>
    <t>003D83B2</t>
  </si>
  <si>
    <t>2018-067-01-02-322-SSEJ-77</t>
  </si>
  <si>
    <t>003D83B3</t>
  </si>
  <si>
    <t>2018-067-01-02-322-SSEJ-78</t>
  </si>
  <si>
    <t>003D83B4</t>
  </si>
  <si>
    <t>2018-067-01-02-322-SSEJ-79</t>
  </si>
  <si>
    <t>003D83B5</t>
  </si>
  <si>
    <t>2018-067-01-02-322-SSEJ-80</t>
  </si>
  <si>
    <t>003D83B6</t>
  </si>
  <si>
    <t>2018-067-01-02-322-SSEJ-81</t>
  </si>
  <si>
    <t>003D83B7</t>
  </si>
  <si>
    <t>2018-067-01-02-322-SSEJ-82</t>
  </si>
  <si>
    <t>003D83B8</t>
  </si>
  <si>
    <t>2018-067-01-02-322-SSEJ-83</t>
  </si>
  <si>
    <t>003D83B9</t>
  </si>
  <si>
    <t>2018-067-01-02-322-SSEJ-84</t>
  </si>
  <si>
    <t>003D83BA</t>
  </si>
  <si>
    <t>2018-067-01-02-322-SSEJ-85</t>
  </si>
  <si>
    <t>003D83BB</t>
  </si>
  <si>
    <t>2018-067-01-02-322-SSEJ-86</t>
  </si>
  <si>
    <t>003D83BC</t>
  </si>
  <si>
    <t>2018-067-01-02-322-SSEJ-87</t>
  </si>
  <si>
    <t>003D83BD</t>
  </si>
  <si>
    <t>2018-067-01-02-322-SSEJ-88</t>
  </si>
  <si>
    <t>003D83BE</t>
  </si>
  <si>
    <t>2018-067-01-02-322-SSEJ-89</t>
  </si>
  <si>
    <t>003D83BF</t>
  </si>
  <si>
    <t>2018-067-01-02-322-SSEJ-90</t>
  </si>
  <si>
    <t>003D83C0</t>
  </si>
  <si>
    <t>2018-067-01-02-322-SSEJ-91</t>
  </si>
  <si>
    <t>003D83C1</t>
  </si>
  <si>
    <t>2018-067-01-02-322-SSEJ-92</t>
  </si>
  <si>
    <t>003D83C2</t>
  </si>
  <si>
    <t>2018-067-01-02-322-SSEJ-93</t>
  </si>
  <si>
    <t>003D83C3</t>
  </si>
  <si>
    <t>2018-067-01-02-322-SSEJ-94</t>
  </si>
  <si>
    <t>003D83C4</t>
  </si>
  <si>
    <t>2018-067-01-02-322-SSEJ-95</t>
  </si>
  <si>
    <t>003D83C5</t>
  </si>
  <si>
    <t>2018-067-01-02-322-SSEJ-96</t>
  </si>
  <si>
    <t>003D83C6</t>
  </si>
  <si>
    <t>2018-067-01-02-322-SSEJ-97</t>
  </si>
  <si>
    <t>003D83C7</t>
  </si>
  <si>
    <t>2018-067-01-02-322-SSEJ-98</t>
  </si>
  <si>
    <t>003D83C8</t>
  </si>
  <si>
    <t>2018-067-01-02-322-SSEJ-99</t>
  </si>
  <si>
    <t>003D83C9</t>
  </si>
  <si>
    <t>2018-067-01-02-322-SSEJ-100</t>
  </si>
  <si>
    <t>003D83CA</t>
  </si>
  <si>
    <t>2018-067-01-02-322-SSEJ-101</t>
  </si>
  <si>
    <t>003D83CB</t>
  </si>
  <si>
    <t>2018-067-01-02-322-SSEJ-102</t>
  </si>
  <si>
    <t>003D83CC</t>
  </si>
  <si>
    <t>2018-067-01-02-322-SSEJ-103</t>
  </si>
  <si>
    <t>003D83CD</t>
  </si>
  <si>
    <t>2018-067-01-02-322-SSEJ-104</t>
  </si>
  <si>
    <t>003D83CE</t>
  </si>
  <si>
    <t>2018-067-01-02-322-SSEJ-105</t>
  </si>
  <si>
    <t>003D83CF</t>
  </si>
  <si>
    <t>2018-067-01-02-322-SSEJ-106</t>
  </si>
  <si>
    <t>003D83D0</t>
  </si>
  <si>
    <t>2018-067-01-02-322-SSEJ-107</t>
  </si>
  <si>
    <t>003D83D1</t>
  </si>
  <si>
    <t>2018-067-01-02-322-SSEJ-108</t>
  </si>
  <si>
    <t>003D3DF9</t>
  </si>
  <si>
    <t>2018-067-01-02-322-SEG-109</t>
  </si>
  <si>
    <t>Silla ejecutiva/gerencial con apoyabrazos, reclinacion ajustable, tapiceria imitacion  cuero, tipo de base cromada de estrella de 5 puntas color negro.</t>
  </si>
  <si>
    <t>003D3DFA</t>
  </si>
  <si>
    <t>2018-067-01-02-322-SEG-110</t>
  </si>
  <si>
    <t>003D3DFB</t>
  </si>
  <si>
    <t>2018-067-01-02-322-SEG-111</t>
  </si>
  <si>
    <t>003D3DFC</t>
  </si>
  <si>
    <t>2018-067-01-02-322-SEG-112</t>
  </si>
  <si>
    <t>2014-11200067-01-322-SC-392-01</t>
  </si>
  <si>
    <t>Silla para sala de conferencia color negro con tapiz negro</t>
  </si>
  <si>
    <t>2014-11200067-01-322-SC-392-02</t>
  </si>
  <si>
    <t>2014-11200067-01-322-SC-392-03</t>
  </si>
  <si>
    <t>2014-11200067-01-322-SC-392-04</t>
  </si>
  <si>
    <t>2014-11200067-01-322-SC-392-05</t>
  </si>
  <si>
    <t>2014-11200067-01-322-SC-392-06</t>
  </si>
  <si>
    <r>
      <t>2014-11200067-01-322-SC-392-</t>
    </r>
    <r>
      <rPr>
        <b/>
        <sz val="9"/>
        <color rgb="FF0000CC"/>
        <rFont val="Cambria"/>
        <family val="1"/>
        <scheme val="major"/>
      </rPr>
      <t>08</t>
    </r>
  </si>
  <si>
    <t>003EE3F8</t>
  </si>
  <si>
    <t>2018-067-01-02-322-BSE-148</t>
  </si>
  <si>
    <t>Batería silla de espera estilo concha estructura de metal con respaldo y siento de plástico de 4 asientos.</t>
  </si>
  <si>
    <t>003EE400</t>
  </si>
  <si>
    <t>2018-067-01-02-322-SSEJ-149</t>
  </si>
  <si>
    <t>Sillas semi-ejecutivas de diseño ergonómica con apoyabrazos color negro tapicería en tele mesh respaldo y asiento de tela, tipo de base cromada de 5 estrellas de punta.</t>
  </si>
  <si>
    <t>003EE432</t>
  </si>
  <si>
    <t>2018-067-01-02-322-SSEJ-150</t>
  </si>
  <si>
    <t>003EE433</t>
  </si>
  <si>
    <t>2018-067-01-02-322-SSEJ-151</t>
  </si>
  <si>
    <t>003EE434</t>
  </si>
  <si>
    <t>2018-067-01-02-322-SSEJ-152</t>
  </si>
  <si>
    <t>003EE435</t>
  </si>
  <si>
    <t>2018-067-01-02-322-SSEJ-153</t>
  </si>
  <si>
    <t>003EE436</t>
  </si>
  <si>
    <t>2018-067-01-02-322-SSEJ-154</t>
  </si>
  <si>
    <t>003EE437</t>
  </si>
  <si>
    <t>2018-067-01-02-322-SSEJ-155</t>
  </si>
  <si>
    <t>003EE438</t>
  </si>
  <si>
    <t>2018-067-01-02-322-SSEJ-156</t>
  </si>
  <si>
    <t>003EE439</t>
  </si>
  <si>
    <t>2018-067-01-02-322-SSEJ-157</t>
  </si>
  <si>
    <t>003EE43A</t>
  </si>
  <si>
    <t>2018-067-01-02-322-SSEJ-158</t>
  </si>
  <si>
    <t>003EE43B</t>
  </si>
  <si>
    <t>2018-067-01-02-322-SSEJ-159</t>
  </si>
  <si>
    <t>003EE43C</t>
  </si>
  <si>
    <t>2018-067-01-02-322-SSEJ-160</t>
  </si>
  <si>
    <t>003EE43D</t>
  </si>
  <si>
    <t>2018-067-01-02-322-SSEJ-161</t>
  </si>
  <si>
    <t>003EE43E</t>
  </si>
  <si>
    <t>2018-067-01-02-322-SSEJ-162</t>
  </si>
  <si>
    <t>003EE43F</t>
  </si>
  <si>
    <t>2018-067-01-02-322-SSEJ-163</t>
  </si>
  <si>
    <t>0040ED68</t>
  </si>
  <si>
    <t>2019-067-01-02-322-SSEJ-90</t>
  </si>
  <si>
    <t>Silla Semi-ejecutiva, alto  del Respaldo 44 cms. Ancho del asiento 45 cms, ancho del respaldo 41 cms, diseño ergonómica con apoyabrazos, tapizado de respaldo tele mesh, tapizado del asiento tela, tipo de base estrella de 5 puntas, tipo de tapizado mesh color negro.</t>
  </si>
  <si>
    <t>0040ED6A</t>
  </si>
  <si>
    <t>2019-067-01-02-322-SSEJ-91</t>
  </si>
  <si>
    <t>0040ED6B</t>
  </si>
  <si>
    <t>2019-067-01-02-322-SSEJ-92</t>
  </si>
  <si>
    <t>0040ED6C</t>
  </si>
  <si>
    <t>2019-067-01-02-322-SSEJ-93</t>
  </si>
  <si>
    <t>0040ED6D</t>
  </si>
  <si>
    <t>2019-067-01-02-322-SSEJ-94</t>
  </si>
  <si>
    <t>0040ED70</t>
  </si>
  <si>
    <t>2019-067-01-02-322-SP-95</t>
  </si>
  <si>
    <t>Silla tipo Presidencial, apoyo de brazo, asiento y respaldo color negro, forma base en poliuretano, asiento sistema neumatico y reclinado, material del asiento tela.</t>
  </si>
  <si>
    <t>0040ED71</t>
  </si>
  <si>
    <t>2019-067-01-02-322-SP-96</t>
  </si>
  <si>
    <t>0040ED72</t>
  </si>
  <si>
    <t>2019-067-01-02-322-SP-97</t>
  </si>
  <si>
    <t>2003-067-06-00-322-SM-0054-01 AL 03</t>
  </si>
  <si>
    <t>SILLAS DE MADERA COLOR NATURAL BARNIZADO CHEQUE # 13709595. FACT.  # 1000040. COMPRADO CARPINTERIA Y EBANISTERIA BELEN. VALOR UNITARIO: Q100.00</t>
  </si>
  <si>
    <t>2000-067-01-01-322-SIEP-0001-1</t>
  </si>
  <si>
    <t>Silla  tipo italiano ocn  base de metal con apoya brazo de color negro resapaldo y asiento con esponja forrada de tela color corinto</t>
  </si>
  <si>
    <r>
      <t>2000-067-01-08-322-SIEP-0043-</t>
    </r>
    <r>
      <rPr>
        <b/>
        <sz val="9"/>
        <color rgb="FF0000FF"/>
        <rFont val="Cambria"/>
        <family val="1"/>
        <scheme val="major"/>
      </rPr>
      <t>01</t>
    </r>
  </si>
  <si>
    <t xml:space="preserve">Silla de estar, con base de metal color negro, respaldo y asiento con esponja forada de tela color corinto. CHE. NO. 54343 y factura No. 33978 comprado en CARMEL S. A. Centro de Documentacion </t>
  </si>
  <si>
    <r>
      <t>2000-067-01-01-322-SIEP-0001</t>
    </r>
    <r>
      <rPr>
        <b/>
        <sz val="9"/>
        <rFont val="Cambria"/>
        <family val="1"/>
        <scheme val="major"/>
      </rPr>
      <t>-</t>
    </r>
    <r>
      <rPr>
        <b/>
        <sz val="9"/>
        <color rgb="FF0000CC"/>
        <rFont val="Cambria"/>
        <family val="1"/>
        <scheme val="major"/>
      </rPr>
      <t>2</t>
    </r>
  </si>
  <si>
    <r>
      <t>2000-067-01-05-322-SIEP-0007</t>
    </r>
    <r>
      <rPr>
        <b/>
        <sz val="9"/>
        <rFont val="Cambria"/>
        <family val="1"/>
        <scheme val="major"/>
      </rPr>
      <t>-</t>
    </r>
    <r>
      <rPr>
        <b/>
        <sz val="9"/>
        <color rgb="FF0000FF"/>
        <rFont val="Cambria"/>
        <family val="1"/>
        <scheme val="major"/>
      </rPr>
      <t>01</t>
    </r>
  </si>
  <si>
    <r>
      <t>2000-067-01-01-322-SIEP-0001-</t>
    </r>
    <r>
      <rPr>
        <b/>
        <sz val="9"/>
        <color rgb="FF0000FF"/>
        <rFont val="Cambria"/>
        <family val="1"/>
        <scheme val="major"/>
      </rPr>
      <t>4</t>
    </r>
  </si>
  <si>
    <t>2001-067-01-03-322-SS-0004</t>
  </si>
  <si>
    <t>Asit. Secre. Direcc. Tenica Rocio Garcia</t>
  </si>
  <si>
    <t>0043AB6B</t>
  </si>
  <si>
    <t>2019-067-01-05-322-SMD-143</t>
  </si>
  <si>
    <t>Silla de Madera alto 0.90 mts ancho por 0.42 mts de fondo por 0.42 mts. Color naranja</t>
  </si>
  <si>
    <t>0043AB6E</t>
  </si>
  <si>
    <t>2019-067-01-05-322-SMD-144</t>
  </si>
  <si>
    <t>0043AB6F</t>
  </si>
  <si>
    <t>2019-067-01-05-322-SMD-145</t>
  </si>
  <si>
    <t>0043AB70</t>
  </si>
  <si>
    <t>2019-067-01-05-322-SMD-146</t>
  </si>
  <si>
    <t>0043AB71</t>
  </si>
  <si>
    <t>2019-067-01-05-322-SMD-147</t>
  </si>
  <si>
    <t>0043AB72</t>
  </si>
  <si>
    <t>2019-067-01-05-322-SMD-148</t>
  </si>
  <si>
    <t>00445E15</t>
  </si>
  <si>
    <t>2019-067-01-02-322-SSEJ-184</t>
  </si>
  <si>
    <t>00445E16</t>
  </si>
  <si>
    <t>2019-067-01-02-322-SSEJ-185</t>
  </si>
  <si>
    <t>Tecnico de Justicia y Seguridad Ciudadana Claudia Rojas</t>
  </si>
  <si>
    <t>00445E17</t>
  </si>
  <si>
    <t>2019-067-01-02-322-SSEJ-186</t>
  </si>
  <si>
    <t>00445E18</t>
  </si>
  <si>
    <t>2019-067-01-02-322-SSEJ-187</t>
  </si>
  <si>
    <t>00445E19</t>
  </si>
  <si>
    <t>2019-067-01-02-322-SSEJ-188</t>
  </si>
  <si>
    <t>00445E1A</t>
  </si>
  <si>
    <t>2019-067-01-02-322-SSEJ-189</t>
  </si>
  <si>
    <t>00445E1B</t>
  </si>
  <si>
    <t>2019-067-01-02-322-SSEJ-190</t>
  </si>
  <si>
    <t>00445E1C</t>
  </si>
  <si>
    <t>2019-067-01-02-322-SSEJ-191</t>
  </si>
  <si>
    <t>2000-067-01-05-322-SIEP-0007</t>
  </si>
  <si>
    <t xml:space="preserve">Silla tipo italiano, con base de metal con apoya brazos de color negro respaldo y asiento con esponja forado de tela color corinto. CHE. NO. 54347 y factura No. 29743 comprado en La Increible ABM. </t>
  </si>
  <si>
    <t>2000-067-01-05-322-SIEP-0008</t>
  </si>
  <si>
    <t xml:space="preserve">Silla tipo italiano, con base de metal con apoya brazos de color negro, respaldo y asiento con asiento forado de tela color  corinto. CHE. NO. 54347 y factura No. 29743 comprado en La Increible ABM. </t>
  </si>
  <si>
    <t>2000-067-01-05-322-SIEP-0011</t>
  </si>
  <si>
    <t xml:space="preserve">Silla tipo Italiano, con base de metal con apoya abrazos de color negro, respaldo y asiento con esponja forado de tela color corinto. CHE. NO. 54347 y factura No. 29743 comprado en La Increible ABM. </t>
  </si>
  <si>
    <t>2000-067-01-03-322-SIEP-0004</t>
  </si>
  <si>
    <t xml:space="preserve">Silla de estar, con base de metal color negro, respaldo y asiento con esponja forado de tela color corinto. CHE. NO. 54343 y factura No. 33978 comprado en CARMEL, S. A. </t>
  </si>
  <si>
    <t>2005-067-01-02-322-S-0003</t>
  </si>
  <si>
    <t>Sumadora marca Canon modelo P10-DH color Ambar</t>
  </si>
  <si>
    <t>2005-067-15-00-322-S-0064</t>
  </si>
  <si>
    <t>Sumadora marca canon P-100-10H color negro</t>
  </si>
  <si>
    <t>2003-067-01-06-322-S-0018</t>
  </si>
  <si>
    <t xml:space="preserve">Sumadora marca Citizen,  12 dígitos printing calculator, de color ámbar. </t>
  </si>
  <si>
    <t>Citizen</t>
  </si>
  <si>
    <t>CX-80</t>
  </si>
  <si>
    <t>02I003381</t>
  </si>
  <si>
    <t>Lo entrego Laura Fuentas Encargada de Compras</t>
  </si>
  <si>
    <t>2005-067-01-05-322-S-0015</t>
  </si>
  <si>
    <t xml:space="preserve">Sumadora marca CANON modelo P200-DH III serie #2449057 de 12 digitos con 2 colores </t>
  </si>
  <si>
    <t>2005-067-01-06-322-S-0016</t>
  </si>
  <si>
    <t xml:space="preserve">Sumadora marca CANON modelo P200-DH III serie #2448265 de 12 digitos con 2 colores CHEQUE #29131552 comprado CV OFICINAS para ADMINISTRACION </t>
  </si>
  <si>
    <t xml:space="preserve"> CANON</t>
  </si>
  <si>
    <t>2013-11200067-03-329-SS-0392</t>
  </si>
  <si>
    <t>Sistema de seguridad de camaras de seguridad (conectado a 10 camaras de seguridad)</t>
  </si>
  <si>
    <t>00440324</t>
  </si>
  <si>
    <t>2019-067-01-02-329-CSVV-158</t>
  </si>
  <si>
    <t>Cámaras para sistema de video vigilancia, HD infrarrojo tipo domo. Marca Dahua Domo, Modelo HDW1000RN, Serie No. 3L019F4PAL02717</t>
  </si>
  <si>
    <t xml:space="preserve"> Marca Dahua Domo</t>
  </si>
  <si>
    <t>HDW1000RN</t>
  </si>
  <si>
    <t>3L019F4PAL02717</t>
  </si>
  <si>
    <t>00440325</t>
  </si>
  <si>
    <t>2019-067-01-02-329-CSVV-159</t>
  </si>
  <si>
    <t>Cámaras para sistema de video vigilancia, HD infrarrojo tipo domo. Marca Dahua Domo, Modelo HDW1000RN Serie No. 3L019F4PAL02012</t>
  </si>
  <si>
    <t>3L019F4PAL02012</t>
  </si>
  <si>
    <t>00440326</t>
  </si>
  <si>
    <t>2019-067-01-02-329-CSVV-160</t>
  </si>
  <si>
    <t>Cámaras para sistema de video vigilancia, HD infrarrojo tipo domo. Marca Dahua Domo, Modelo HDW1000RNSerie No. 3L019F4PAL01306</t>
  </si>
  <si>
    <t>3L019F4PAL01306</t>
  </si>
  <si>
    <t>00440327</t>
  </si>
  <si>
    <t>2019-067-01-02-329-CSVV-161</t>
  </si>
  <si>
    <t>Cámaras para sistema de video vigilancia, HD infrarrojo tipo domo. Marca Dahua Domo, Modelo HDW1000RNSerie No. 3L019F4PAL02025</t>
  </si>
  <si>
    <t>3L019F4PAL02025</t>
  </si>
  <si>
    <t>00440328</t>
  </si>
  <si>
    <t>2019-067-01-02-329-CSVV-162</t>
  </si>
  <si>
    <t>Cámaras para sistema de video vigilancia, HD infrarrojo tipo domo. Marca Dahua Domo, Modelo HDW1000RN Serie No. 3L019F4PAL02742</t>
  </si>
  <si>
    <t>3L019F4PAL02742</t>
  </si>
  <si>
    <t>00440329</t>
  </si>
  <si>
    <t>2019-067-01-02-329-CSVV-163</t>
  </si>
  <si>
    <t>Cámaras para sistema de video vigilancia, HD infrarrojo tipo domo. Marca Dahua Domo, Modelo HDW1000RN Serie No. 3L019F4PAL01103</t>
  </si>
  <si>
    <t>3L019F4PAL01103</t>
  </si>
  <si>
    <t>0044032A</t>
  </si>
  <si>
    <t>2019-067-01-02-329-CSVV-164</t>
  </si>
  <si>
    <t>Cámaras para sistema de video vigilancia, HD infrarrojo tipo domo. Marca Dahua Domo, Modelo HDW1000RN Serie No. 3L019F4PAL01119</t>
  </si>
  <si>
    <t>3L019F4PAL01119</t>
  </si>
  <si>
    <t>0044032B</t>
  </si>
  <si>
    <t>2019-067-01-02-329-CSVV-165</t>
  </si>
  <si>
    <t>Cámaras para sistema de video vigilancia, HD infrarrojo tipo domo. Marca Dahua Domo, Modelo HDW1000RN Serie No. 3L019F4PAL02924</t>
  </si>
  <si>
    <t>3L019F4PAL02924</t>
  </si>
  <si>
    <t>0044032C</t>
  </si>
  <si>
    <t>2019-067-01-02-329-CSVV-166</t>
  </si>
  <si>
    <t>Cámaras para sistema de video vigilancia, HD infrarrojo tipo domo. Marca Dahua Domo, Modelo HDW1000RN Serie No. 3L0207APAL00530</t>
  </si>
  <si>
    <t>3L0207APAL00530</t>
  </si>
  <si>
    <t>0044032D</t>
  </si>
  <si>
    <t>2019-067-01-02-329-CSVV-167</t>
  </si>
  <si>
    <t>Cámaras para sistema de video vigilancia, HD infrarrojo tipo domo. Marca Dahua Domo, Modelo HDW1000RN Serie No. 3L019F4PAL02306</t>
  </si>
  <si>
    <t>3L019F4PAL02306</t>
  </si>
  <si>
    <t>2013-067-05-324-CA-0403</t>
  </si>
  <si>
    <t>Combo de audio LS SYS 104 y 2 microfonos cabezal 2 bocinas y 2 cables</t>
  </si>
  <si>
    <t>2013-067-03-324-SSP-341</t>
  </si>
  <si>
    <t>Sistema de sonido portatil autoparlante, amplificador, microfono y cable</t>
  </si>
  <si>
    <t>2016-067-01-324-EAUDIO-ADMON-INFOR</t>
  </si>
  <si>
    <t>Combo (Equipo) De Audio Que Incluya: Microfonos Inalambricos, Bocinas,Consoloa de cuatro canales, Conector USB y Amplificador</t>
  </si>
  <si>
    <t>003B719A</t>
  </si>
  <si>
    <t>2018-067-01-01-324-EQS-02</t>
  </si>
  <si>
    <t>Equipo de Sonido Marca LG Modelo CM4350  , Bocinas 2 Canales 2,  Conectividad; Bluetooth, USB; incluye Control remoto, antena baterias, potencia 250 Vatio.   (Marca LG, Modelo CM4350, Serie No. 711HZQC080948)</t>
  </si>
  <si>
    <t>CM4350</t>
  </si>
  <si>
    <t>711HZQC080948</t>
  </si>
  <si>
    <t>003B9484</t>
  </si>
  <si>
    <t>2018-067-01-01-324-CNA-05</t>
  </si>
  <si>
    <t>Consola compacta 4 canales mic/line 4 canales estéreo C/EQ 4 bandas 16 DFX-TAP delay kit montaje. (FONIC, AM642DP V3, Serie. No. BCFOQ50230)</t>
  </si>
  <si>
    <t>FONIC</t>
  </si>
  <si>
    <t>AM642DP V3</t>
  </si>
  <si>
    <t>BCFOQ50230</t>
  </si>
  <si>
    <t>003BFDAD</t>
  </si>
  <si>
    <t>2018-067-01-01-324-PDL-11</t>
  </si>
  <si>
    <t>Pedestal para micrófono altura máxima: 63 pulgadas; base: Trípode; con brazo lateral  con clip elástico  color negro  marca monoprice.</t>
  </si>
  <si>
    <t>monoprice</t>
  </si>
  <si>
    <t>003BFDB1</t>
  </si>
  <si>
    <t>2018-067-01-01-324-PDL-12</t>
  </si>
  <si>
    <t>2006-067-01-06-324-EA-0046</t>
  </si>
  <si>
    <t>Amplificador profesional Paamplifier marca SCI</t>
  </si>
  <si>
    <t>757521900206</t>
  </si>
  <si>
    <t>por ahora lo tiene wicho</t>
  </si>
  <si>
    <t>003CA7AE</t>
  </si>
  <si>
    <t>2018-067-01-01-324-MIC-13</t>
  </si>
  <si>
    <t>Microfono de Condensador 3 patrones, con suspension elastica, incluye cable de 1 mts XLR modelo P 420. marca AKG.</t>
  </si>
  <si>
    <t>AKG</t>
  </si>
  <si>
    <t>P 420</t>
  </si>
  <si>
    <t>003CA7B0</t>
  </si>
  <si>
    <t>2018-067-01-01-324-MIC-14</t>
  </si>
  <si>
    <t>003C7DC6</t>
  </si>
  <si>
    <t>2018-067-01-01-324-BCN-15</t>
  </si>
  <si>
    <t>Bocinas amplificadas (baffe), cobertura 90°x60° potencia dinamica: 110 vatio respuesta de frecuencia 70 hz-20khz, sistema, Bass reflex de 15 pulgadas y 2 vias autoamplificado, spl maximo 132 debibeles tweeter 1 pulgada woofer 2.50 pulgadas incluye microfono marca Donker modelo Msa-9012</t>
  </si>
  <si>
    <t>DONKER</t>
  </si>
  <si>
    <t>MSA-9012</t>
  </si>
  <si>
    <t>003C7DDB</t>
  </si>
  <si>
    <t>2018-067-01-01-324-BCN-16</t>
  </si>
  <si>
    <t>2002-067-01-08-324-RG-0039</t>
  </si>
  <si>
    <t>Radiograbadora marca AIWA color gris</t>
  </si>
  <si>
    <t>AIWA</t>
  </si>
  <si>
    <t>S03LM17N0506</t>
  </si>
  <si>
    <t>2013-067-05-324-GR-305</t>
  </si>
  <si>
    <t>Grabadora digital ICDUX523FB</t>
  </si>
  <si>
    <t>ICDUX523FB</t>
  </si>
  <si>
    <t>2015-067-11-324-GRAB-EJE-INF-COM</t>
  </si>
  <si>
    <t>Grabadora digital marca Tascam DR-100 estuche y tarjeta SD</t>
  </si>
  <si>
    <t>Tascam</t>
  </si>
  <si>
    <t>DR-100</t>
  </si>
  <si>
    <t>003B719B</t>
  </si>
  <si>
    <t>2018-067-01-01-324-TV-03</t>
  </si>
  <si>
    <t>Televisor, conxion HDMI, SI; Full HD SI; Pantalla , LED Puertos externos, video, puertos externos PC, Puertos externos USB, Resolucion 1920X1080, tamaño 32 Plgs. Marca LG, Modelo 32LJ550B, Serie No. 801MXLSP4224.</t>
  </si>
  <si>
    <t>32LJ550B</t>
  </si>
  <si>
    <t>801MXLSP4224</t>
  </si>
  <si>
    <t>003DAE84</t>
  </si>
  <si>
    <t>2018-067-01-02-324-TV-127</t>
  </si>
  <si>
    <t>Televisor inteligente 4K UHD de 50". Marca Samsung, Modelo UN50NU7100P, Serie No. 07DV3CXK700162.</t>
  </si>
  <si>
    <t>UN50NU7100P</t>
  </si>
  <si>
    <t>07DV3CXK700162</t>
  </si>
  <si>
    <t>003E6ECA</t>
  </si>
  <si>
    <t>2018-067-01-02-324-TV-135</t>
  </si>
  <si>
    <t>Television inteligente de 50" Marca SAMSUNG, Modelo UN50MU6300F Serie No.  06LF3CRJ906029K.</t>
  </si>
  <si>
    <t xml:space="preserve"> UN50MU6300F</t>
  </si>
  <si>
    <t>06LF3CRJ906029K</t>
  </si>
  <si>
    <t>2000-067-01-08-324-T-0039</t>
  </si>
  <si>
    <t>Televisior de 36" marca Sharp color negro modelo No. 36LS400 B serie No. 617383</t>
  </si>
  <si>
    <t>Sharp</t>
  </si>
  <si>
    <t>36LS400 B</t>
  </si>
  <si>
    <t>004044FF</t>
  </si>
  <si>
    <t>2019-067-01-05-324-TV-01</t>
  </si>
  <si>
    <t>Televisión Smart TV, Conectividad, USB HDMI, Audio Video, Pantalla LCD Full HD, Resolución: 720 pixeles, Sistema Digital y Análogo, Tamaño 24 " Marca LG, Modelo 24MT48A, Serie No. 811MXFVUT947</t>
  </si>
  <si>
    <t>24MT48A</t>
  </si>
  <si>
    <t>811MXFVUT947</t>
  </si>
  <si>
    <t>0040C02D</t>
  </si>
  <si>
    <t>2019-067-01-01-324-MS-68</t>
  </si>
  <si>
    <t>Monitor de Sonido Modelo BX%-D3, Marca M-Audio, para estudio, campo, cercano, con frecuencia de 49 hercios a 43 Kilohercios, tipo Activo y alimentacion AC-100 a 120 voltios. , Marca M-Audio, Modelo BX5-D3 Serie No. A41806221123202</t>
  </si>
  <si>
    <t>A41806221123202</t>
  </si>
  <si>
    <t>0040C8A1</t>
  </si>
  <si>
    <t>2019-067-01-02-324-GVP-78</t>
  </si>
  <si>
    <t>Grabadora de estado salido, (grabadora de voz portatil)color negro con pantalla LCD y microfonos incorporados, incluye bateria y manual. Marca Tascam, Modelo DR-05X Serie No. 18Z3719</t>
  </si>
  <si>
    <t>DR-05X</t>
  </si>
  <si>
    <t xml:space="preserve"> 18Z3719</t>
  </si>
  <si>
    <t>2004-067-10-00-324-RG-0059</t>
  </si>
  <si>
    <t xml:space="preserve">Radiograbadora Marca Jvc, Modelo Rc-St1sl. Serie # 17820215. Con Cd Portable System. Color Gris Plateado. Con Control Remoto. </t>
  </si>
  <si>
    <t>2009-1120067-10-00-324-GR01-0097</t>
  </si>
  <si>
    <t>Radiograbadora Color Negro Con Reproductor De Cd, Mp3, Cd-Rw Con Base Para Ipod Amplitud De Banda De 4", Usb Directo Para Reproduccion De Mp3/Wma, Sintonizador Stereo, Modelo Dc1010/37 Serie Ns1a0838090339 Cheque N| 9687833 Factura # S1a 23201 Comprado A Distribuidora Electronica, S.A Orden De Compra # 3429</t>
  </si>
  <si>
    <t xml:space="preserve">NS1A0838090339 </t>
  </si>
  <si>
    <t>2009-11200067-10-00-324-GR02-0097</t>
  </si>
  <si>
    <t>Radiograbadora Color Negro Con Reproductor De Cd, Mp3, Cd-Rw Con Base Para Ipod, Amplitud De Banda De 4", Usb Directo Para Reproduccion De Cd, Mp3/Wma, Sintonizador Stereodc1010/37 Serie Ns1a0837088771 Cheque N° 9687833 Factura # S1a 23201 Comprado A Distribuidora Electonica, S.A. Orden De Compra # 3429</t>
  </si>
  <si>
    <t>NS1A0837088771</t>
  </si>
  <si>
    <t>2009-1120067-10-00-324-GR03-0097</t>
  </si>
  <si>
    <t>Radiograbadora Color Negro Con Reproductor De Cd, Mp3, Cd-Rw Con Base Para Ipod, Amplitud De Banda De 4# Usb Directo Para Reproduccion De Mp3/Wma, Sintonizador Stero, Modelo Dc1010/37 Serie Ns1a0838090320 Cheque N° 9687833 Factura # S1a 23201 Comprado A Distribuidora Electronica S.A. Oden De Compra # 3429</t>
  </si>
  <si>
    <t>NS1A0838090320</t>
  </si>
  <si>
    <t>2009-1120067-10-00-324-GR04-0097</t>
  </si>
  <si>
    <t>Radio Grabadora Color Negro Con Reproductor De Cd, Mp3, Cd-Wr Con Base Para Ipod, Amplitud De Banda De 4", Usb Directo Para Reproduccion De Mp3/Wma, Sintonizador Stero, Modelo Dc1010/37 Serie Ns1a0839092475 Cheque N° 9687833 Factura # S1a 23201 Comprado A Distribuidora Electronica, S.A Orden De Compra # 3429</t>
  </si>
  <si>
    <t>NS1A0839092475</t>
  </si>
  <si>
    <t>2003-067-07-00-324-CON-0056</t>
  </si>
  <si>
    <t>Consola de 12 canales y 4 auxiliares, marca yamaha, modelo # emx500-12, serie # (21) lk01250,color zul. Cheque # 19388082. Fact, # 509126. Comprado: magno</t>
  </si>
  <si>
    <t xml:space="preserve"> LK01250</t>
  </si>
  <si>
    <t>2003-067-07-00-324-T-0056</t>
  </si>
  <si>
    <t>Tornamesa de cd, marca jvc, modelo # ylz323, comprct disk player, serie # 116k0970, color negro. Cheque # 19388082. Fact. # 5216. Comprado; electronica panamericana, s.a.</t>
  </si>
  <si>
    <t xml:space="preserve"> 116K0970</t>
  </si>
  <si>
    <t>2003-067-07-00-324-DECK-0056</t>
  </si>
  <si>
    <t>Deck de doble cassettera, marca jvc, modelo # td-w718, seie # 156c0054, color negro. Cheque # 19388082. Fact # 5216. Comprado: electronica panamericana, s.a.</t>
  </si>
  <si>
    <t>156C0054</t>
  </si>
  <si>
    <t>2003-067-07-00-324-DVD-0056</t>
  </si>
  <si>
    <t>Dvd player, marca sony, modelo # dvd-ns315m,  serie # 2018595, color gris plateado. Cheque # 19388082. Fact. # 125498. Comprado: max distelsa.</t>
  </si>
  <si>
    <t>0045C77F</t>
  </si>
  <si>
    <t>2020-067-01-06-324-CSA-01</t>
  </si>
  <si>
    <t>Consola de audio, alimentación 100 a 240 voltios, de 12 canales, ecualizador 3 bandas de barrido, entradas para micrófono, 14 amplificadores, frecuencia 50 a 60 hercios, puertos RCA, USB y XLR, salidas estéreo XLR,  tipo análogo. Marca Behringer, Modelo 1204USB, serie No. S181101625794</t>
  </si>
  <si>
    <t>Behringer</t>
  </si>
  <si>
    <t>1204USB</t>
  </si>
  <si>
    <t>S181101625794</t>
  </si>
  <si>
    <t>0045C781</t>
  </si>
  <si>
    <t>2020-067-01-06-324-TV-02</t>
  </si>
  <si>
    <t>Televisor inteligente, conectividad, USB, HDMI y WIFI, Pantalla LED,  Resolución 1366 X 768 pixeles, tamaño 32 pulgadas. Marca Samsung, Modelo UN32J4290AH serie No. 07S83CHM606436</t>
  </si>
  <si>
    <t>UN32J4290AH</t>
  </si>
  <si>
    <t>2013-11200067-03-329-TP-0346</t>
  </si>
  <si>
    <t>Termo portatil fabricado en acero inoxidable ; marca bunnomatic, modelo TF-1.5-0004</t>
  </si>
  <si>
    <t>11200067-2015-00-328-TAB</t>
  </si>
  <si>
    <t>Tablet marca Samsung  de 8 GB color blanco incluye cargador</t>
  </si>
  <si>
    <t>R52F913LJNL,</t>
  </si>
  <si>
    <t>2018-067-01-05-328-TB-118</t>
  </si>
  <si>
    <t>Tablet camara frontal, 5 megapixeles camara trasera 13 megapixeles, conectividad WIFI y Bluetooth, memoria interna, 32 GB, memoria RAM 4 GB,  Pantalla , IPS Multitactil (multi-touch)- procesador 1.3 HGZ de 4 nucleos sitema operativo, de codigo habierto tamaño pantalla, 9.7". color negro Marca: SAMSUNG: Modelo: SM-T820NZKAXAR, Serie No. R52K705FAPW.</t>
  </si>
  <si>
    <t>SAMSUNG</t>
  </si>
  <si>
    <t>SM-T820NZKAXAR</t>
  </si>
  <si>
    <t xml:space="preserve"> Serie No. R52K705FAPW.</t>
  </si>
  <si>
    <t>2012-11200067-03-326-TEL310-285</t>
  </si>
  <si>
    <t>Suministro e Instalación de Planta Telefonica; que incluye 2 Trocanales Analógicas; 30 Canales Digitales en E1; 34 Extensiones Analógicas; 4 Extenciones Digitales; 01 Sistema de Comunicación HiPath 1150 IM V7 con su Fuente de Alimentación preparada para la conexion de bateria, equipado para la conexion de 2 Trocanales, 10 extensiones analógicas de las cuales 8 pueden ser hibrias; 02 Modulos 0/12 para HiPath 1150-90 para 12 Extenciones Analógicas; 01 Modulo TME para HiPath 1050/90 para conectar teléfonos Openstage; 01 Telefono Digital Up0 Openstage 30T con Manos Libres SIEMENS, 3 Teclas de Navegación, 7 funciones fijas, display de 2 lineas y 5 LEDs. Colores Iceblue y lava; 01 Openstage Keymodule 15 con 18 botones con LEDs libremente programables, Colores Ice-blue y Lava; 01 Software de Trarificación telefonica SACET hasta 50 extenciones para el control total del costo telefonico de la empresa; 31 Telefonos de Confort, Gigaset DA610ML con Manos Libres Display de 2 Lineas, remarcación de 5 numeros, Memoria de 10 números, funciones CLIP, Color Negro; 01 Protector AC de 4 Salidas con indicador LED para proteger el equipo contra picos de tensión; 13 Puntos de Categorias 3 debidamente instalados en las Oficinas. PLANTA CENTRAL serie No.  S30817-U853-B401-P2-Conmutador de lineas serie No.  17EA05DA</t>
  </si>
  <si>
    <t>SIEMENS</t>
  </si>
  <si>
    <t>HIPATH 1150</t>
  </si>
  <si>
    <t>PLANTA CENTRAL serie No.  S30817-U853-B401-P2-Conmutador de lineas serie No.  17EA05DA</t>
  </si>
  <si>
    <t>003D73C1</t>
  </si>
  <si>
    <t>2018-067-01-02-326-RW-119</t>
  </si>
  <si>
    <t>Punto de acceso inalámbrico multipropósito (Router WIFI) conectividad: LAN, WAN; memoria flash: 1 gigabyte; memoria RAM: 4 gigabyte; montaje: en rack 1 u; puertos: USB, serial (serial auxiliary); velocidad: 10/100/1000.  Marca: Cisco, Modelo: Rv130, Serie: No. CCQ21240TZ9.</t>
  </si>
  <si>
    <t>003D73C4</t>
  </si>
  <si>
    <t>2018-067-01-02-326-API-120</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</si>
  <si>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 14111S01802457</t>
  </si>
  <si>
    <t>003D73C7</t>
  </si>
  <si>
    <t>2018-067-01-02-326-API-121</t>
  </si>
  <si>
    <t>Punto de acceso inalámbrico accesorios: inyector de poder (Poe); antenas internas: 2 ; compatibilidad: estándar inalámbrico 802.11a/b/g/n/ac; frecuencia máxima de acción: 5 gigahercio; frecuencia mínima de acción: 2.4 gigahercio; puertos: 2 auto - mdx, rj45, Ethernet 10/100/1000; velocidad de transmisión: 867 megabyte/segundo; Marca Linksys, Modelo LAPN300 Serie No.</t>
  </si>
  <si>
    <t xml:space="preserve"> 14111S01802504</t>
  </si>
  <si>
    <t>003E19CB</t>
  </si>
  <si>
    <t>2018-067-01-02-326-PT-129</t>
  </si>
  <si>
    <t>Planta Telefonica Extenciones analogicas 60. Extenciones digitales; 50; Funciones, Transferencia de llamadas, llamadas en espera, comunicaciones entre extenciones, incluy 2 telefonos con display, 10 telefonos ip con display, Lineas: 10 troncales analogicas, Teclado y pantalla, alfanumerica programable tipo de enlace digital. (Central Telefonica Marca Intelbras Modelo Impacta 140, serie, M22F11000126R)</t>
  </si>
  <si>
    <t>003E6E8E</t>
  </si>
  <si>
    <t>2018-067-01-02-326-TEL-131</t>
  </si>
  <si>
    <t>Telefono con alta voz, marcado rapido, programacion de funciones 5, 24 teclas, tipo: digital sencillo Marca GIGASET, Modelo DA610 sin N/S.</t>
  </si>
  <si>
    <t>003E6E9A</t>
  </si>
  <si>
    <t>2018-067-01-02-326-TEL-132</t>
  </si>
  <si>
    <t>003E6E9B</t>
  </si>
  <si>
    <t>2018-067-01-02-326-TEL-133</t>
  </si>
  <si>
    <t>003E6E9C</t>
  </si>
  <si>
    <t>2018-067-01-02-326-TEL-134</t>
  </si>
  <si>
    <t>0036FB1</t>
  </si>
  <si>
    <t>2017-067-01-05-329-LME-64</t>
  </si>
  <si>
    <t>Lupa magnificadora electronica magnificacion continua desdes 2.5x a 30x pantalla de alta definicion en color de 7" control manual de ampliacion, reduccion, rotacion y contraste, bateria recargable de larga duracion aprox 5 horas continuasm camara de 10 megapixeles de alta definicion con autoenfoque, control ajustable de brillantes y color, funcion de captura de imagen, alimentacion directa de energia electrica, cargador de bateria marca Optelec, modelo Compact 7HD Serie; CG1316A0001</t>
  </si>
  <si>
    <t>Optelec</t>
  </si>
  <si>
    <t>Compac 7HD</t>
  </si>
  <si>
    <t>CG1316A0001</t>
  </si>
  <si>
    <t>004049E8</t>
  </si>
  <si>
    <t>2019-067-01-02-326-SW-02</t>
  </si>
  <si>
    <t>Switch marca HP Modelo 1620-48G, Administrable: si; de 48 Puertos velocidad de transmision: 10/100/1000 Serie No. CN85GNSO3S</t>
  </si>
  <si>
    <t>CN85GNSO3S</t>
  </si>
  <si>
    <t>00404A19</t>
  </si>
  <si>
    <t>2019-067-01-02-326-TEL-03</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</si>
  <si>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2119518051501367</t>
  </si>
  <si>
    <t>Yealink</t>
  </si>
  <si>
    <t>SIP T19P E2</t>
  </si>
  <si>
    <t>2119518051501367</t>
  </si>
  <si>
    <t>00404A1B</t>
  </si>
  <si>
    <t>2019-067-01-02-326-TEL-04</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</si>
  <si>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2119518051501363</t>
  </si>
  <si>
    <t>21195180 51501363</t>
  </si>
  <si>
    <t>00404A1C</t>
  </si>
  <si>
    <t>2019-067-01-02-326-TEL-05</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</si>
  <si>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2119518051501368</t>
  </si>
  <si>
    <t>21195180 51501368</t>
  </si>
  <si>
    <t>00404A1D</t>
  </si>
  <si>
    <t>2019-067-01-02-326-TEL-06</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</si>
  <si>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2119518051501364</t>
  </si>
  <si>
    <t xml:space="preserve"> 2119518051501364</t>
  </si>
  <si>
    <t>00404A1E</t>
  </si>
  <si>
    <t>2019-067-01-02-326-TEL-07</t>
  </si>
  <si>
    <t>Teléfono IP, funciones de llamada en espera y reanudacion, transferencia y desvio de llmada, rellamada, pantalla grafica monocroma sin retroiluminacion, puertos: 2 10/100 ethernet, RJ9, tecla de navegacion direccional teclas programables, Marca Yealink, Modelo SIP T19P E2, serie No.  2119518051501362</t>
  </si>
  <si>
    <t xml:space="preserve">  2119518051501362</t>
  </si>
  <si>
    <t>0040B9AE</t>
  </si>
  <si>
    <t>2019-067-01-02-326-RTR-67</t>
  </si>
  <si>
    <t>Router Marca Linksys Modelo E2500 Conectividad LAN, WAN, memoria Flash 1 GB Memoria RAM, 4 GB Montaje en Rack 1 u, puertos USB, serial (serial Auxiliar) Velocidad 10/100/1000 Serie No. 10A30C65835796</t>
  </si>
  <si>
    <t>10A30C65835796</t>
  </si>
  <si>
    <t>00418A59</t>
  </si>
  <si>
    <t>2019-067-01-02-328-TB-124</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</si>
  <si>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GG7YDCT3JF8J</t>
  </si>
  <si>
    <t>GG7YDCT3JF8J</t>
  </si>
  <si>
    <t>00418A72</t>
  </si>
  <si>
    <t>2019-067-01-02-328-TB-125</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</si>
  <si>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GG7YDD1SJF8J</t>
  </si>
  <si>
    <t>GG7YDD1SJF8J</t>
  </si>
  <si>
    <t>00418A73</t>
  </si>
  <si>
    <t>2019-067-01-02-328-TB-126</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</si>
  <si>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GG7YDFTNJF8J</t>
  </si>
  <si>
    <t>GG7YDFTNJF8J</t>
  </si>
  <si>
    <t>00418A74</t>
  </si>
  <si>
    <t>2019-067-01-02-328-TB-127</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</si>
  <si>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GG7YDFXDJF8J</t>
  </si>
  <si>
    <t xml:space="preserve"> GG7YDFXDJF8J</t>
  </si>
  <si>
    <t>00418A75</t>
  </si>
  <si>
    <t>2019-067-01-02-328-TB-128</t>
  </si>
  <si>
    <t>Tablet cámara frontal, 5 mepegapixles,  cámara trasera 13 megapixeles, conectividad WiFi,  y Bluetooth, memoria interna 32 GB, memoria RAM 4 GB,  pantalla IPS multitactil, (multi touch),  sistema operativo con licenciamiento, pantalla de 9.7" procesador de 1.3 GHz equipo de color gris, Marca Apple; Modelo MR7F2CL/A serie No. GG7YDML2JF8J</t>
  </si>
  <si>
    <t>GG7YDML2JF8J</t>
  </si>
  <si>
    <t>11200067-2015-01-326-APATEL-DIRECCTEC</t>
  </si>
  <si>
    <t xml:space="preserve">Aparotos telefonicos para uso del conadi marca GIGASET, Modelo DA610, Series No.  K789K5261872 </t>
  </si>
  <si>
    <t xml:space="preserve">K789K5261872 </t>
  </si>
  <si>
    <t>00440353</t>
  </si>
  <si>
    <t>2019-067-01-02-326-TEL-168</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</si>
  <si>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2119518051501701</t>
  </si>
  <si>
    <t xml:space="preserve"> Yealink</t>
  </si>
  <si>
    <t>SIPT19PE2</t>
  </si>
  <si>
    <t>2119518051501701</t>
  </si>
  <si>
    <t>00440355</t>
  </si>
  <si>
    <t>2019-067-01-02-326-TEL-169</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</si>
  <si>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2119518051501702</t>
  </si>
  <si>
    <t>2119518051501702</t>
  </si>
  <si>
    <t>00440356</t>
  </si>
  <si>
    <t>2019-067-01-02-326-TEL-170</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</si>
  <si>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2119518051501703</t>
  </si>
  <si>
    <t>2119518051501703</t>
  </si>
  <si>
    <t>00440357</t>
  </si>
  <si>
    <t>2019-067-01-02-326-TEL-171</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</si>
  <si>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2119518051501704</t>
  </si>
  <si>
    <t>2119518051501704</t>
  </si>
  <si>
    <t>00440358</t>
  </si>
  <si>
    <t>2019-067-01-02-326-TEL-172</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</si>
  <si>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2119518051501705</t>
  </si>
  <si>
    <t>2119518051501705</t>
  </si>
  <si>
    <t>00440359</t>
  </si>
  <si>
    <t>2019-067-01-02-326-TEL-173</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</si>
  <si>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2119518051501706</t>
  </si>
  <si>
    <t>2119518051501706</t>
  </si>
  <si>
    <t>0044035A</t>
  </si>
  <si>
    <t>2019-067-01-02-326-TEL-174</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</si>
  <si>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2119518051501707</t>
  </si>
  <si>
    <t>2119518051501707</t>
  </si>
  <si>
    <t>0044035B</t>
  </si>
  <si>
    <t>2019-067-01-02-326-TEL-175</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</si>
  <si>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2119518051501708</t>
  </si>
  <si>
    <t>2119518051501708</t>
  </si>
  <si>
    <t>0044035C</t>
  </si>
  <si>
    <t>2019-067-01-02-326-TEL-176</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</si>
  <si>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2119518051501709</t>
  </si>
  <si>
    <t>2119518051501709</t>
  </si>
  <si>
    <t>0044035D</t>
  </si>
  <si>
    <t>2019-067-01-02-326-TEL-177</t>
  </si>
  <si>
    <t>Teléfono IP, funciones de llamada en espera/reanudación, transferencia y desvío de llamada, rellamada: pantalla grafica monocroma sin retroiluminación, puertos: 2 10/100 Ethernet, RJ9; tecla de navegación bidireccional, teclas programables 6. Marca Yealink, modelo SIPT19PE2 serie No. 2119518051501710</t>
  </si>
  <si>
    <t>2119518051501710</t>
  </si>
  <si>
    <t>2008-067-01-07-328-U-0100-03</t>
  </si>
  <si>
    <t>UPS marca Tripplete color negro</t>
  </si>
  <si>
    <t>9723CY0BC575600321</t>
  </si>
  <si>
    <t>0034A00D</t>
  </si>
  <si>
    <t>2017-067-01-02-328-U-14</t>
  </si>
  <si>
    <r>
      <t xml:space="preserve">UPS 1000VA/600W120V FORZA SL-1011LCD SMART 8-NEMA USB ENTRADAS DE REGULADORA DE VOLTAJE, RESPALDO DE ENERGÍA Y SUPRESIÓN DE PICOS, BATERÍA SELLADA (Forza, SL-1011LCD Smart, </t>
    </r>
    <r>
      <rPr>
        <b/>
        <sz val="9"/>
        <rFont val="Cambria"/>
        <family val="1"/>
        <scheme val="major"/>
      </rPr>
      <t>SERIE 421607302062</t>
    </r>
    <r>
      <rPr>
        <sz val="9"/>
        <rFont val="Cambria"/>
        <family val="1"/>
        <scheme val="major"/>
      </rPr>
      <t>)</t>
    </r>
  </si>
  <si>
    <t>0034A012</t>
  </si>
  <si>
    <t>2017-067-01-02-328-UPS-17</t>
  </si>
  <si>
    <r>
      <t xml:space="preserve">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t>
    </r>
    <r>
      <rPr>
        <b/>
        <sz val="9"/>
        <rFont val="Cambria"/>
        <family val="1"/>
        <scheme val="major"/>
      </rPr>
      <t>421607302194</t>
    </r>
    <r>
      <rPr>
        <sz val="9"/>
        <rFont val="Cambria"/>
        <family val="1"/>
        <scheme val="major"/>
      </rPr>
      <t>)</t>
    </r>
  </si>
  <si>
    <t>0034A013</t>
  </si>
  <si>
    <t>2017-067-01-02-328-UPS-18</t>
  </si>
  <si>
    <r>
      <t xml:space="preserve">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t>
    </r>
    <r>
      <rPr>
        <b/>
        <sz val="9"/>
        <rFont val="Cambria"/>
        <family val="1"/>
        <scheme val="major"/>
      </rPr>
      <t>421607302196</t>
    </r>
    <r>
      <rPr>
        <sz val="9"/>
        <rFont val="Cambria"/>
        <family val="1"/>
        <scheme val="major"/>
      </rPr>
      <t>)</t>
    </r>
  </si>
  <si>
    <t>0034A014</t>
  </si>
  <si>
    <t>2017-067-01-02-328-UPS-19</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</si>
  <si>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421607302257)</t>
  </si>
  <si>
    <t>2008-11200067-01-06-328-U-0022</t>
  </si>
  <si>
    <t>Regulador de voltaje-ups Golsurge color azul</t>
  </si>
  <si>
    <t>GS200709SC001381</t>
  </si>
  <si>
    <t>GS200709SC001298</t>
  </si>
  <si>
    <t>0039352B</t>
  </si>
  <si>
    <t>2017-067-01-02-328-UPS-90</t>
  </si>
  <si>
    <t>UPS 500 Watts 1000VA-120V-6 salidas Nema (Marca Forza, Modelo NT1011, Serie 170732500533)</t>
  </si>
  <si>
    <t>0034A010</t>
  </si>
  <si>
    <t>2017-067-01-02-328-UPS-16</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</si>
  <si>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421607302093)</t>
  </si>
  <si>
    <t>2017-067-01-02-328-UPS-15</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</si>
  <si>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421607302087)</t>
  </si>
  <si>
    <t>2013-11200067-07-328-UPS-0355</t>
  </si>
  <si>
    <t>Ups Marca tripplite modelo smart LCD de 1000V.A.</t>
  </si>
  <si>
    <t>2244FY0SM7855001832</t>
  </si>
  <si>
    <t>0034A016</t>
  </si>
  <si>
    <t>2017-067-01-02-328-UPS-20</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</si>
  <si>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421607302280)</t>
  </si>
  <si>
    <t>0034A018</t>
  </si>
  <si>
    <t>2017-067-01-02-328-UPS-21</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</si>
  <si>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SERIE 421607302285)</t>
  </si>
  <si>
    <t>0034A01B</t>
  </si>
  <si>
    <t>2017-067-01-02-328-UPS-23</t>
  </si>
  <si>
    <t>Ups 1000va/600w120v Forza sl-1011lcd Smart 8-nema USB entradas de reguladora de voltaje, respaldo de energía y supresión de picos, batería sellada libre de mantenimiento, tiempo de respaldo aprox. 30 minutos protección de descargas, sobrecargas, picos de voltaje altos y apagones.  (Forza, SL-1011LCDSmart, serie   SERIE 421607302292)</t>
  </si>
  <si>
    <t>0034A01D</t>
  </si>
  <si>
    <t>2017-067-01-02-328-U-24</t>
  </si>
  <si>
    <r>
      <t xml:space="preserve">UPS 1000va/600w120v forza sl-1011lcd Smart 8-nema USB entradas de reguladora de voltaje, respaldo de energía y supresión de picos, batería sellada (Forza, sl-1011lcd Smart, </t>
    </r>
    <r>
      <rPr>
        <b/>
        <sz val="9"/>
        <rFont val="Cambria"/>
        <family val="1"/>
        <scheme val="major"/>
      </rPr>
      <t>serie 421607302299</t>
    </r>
    <r>
      <rPr>
        <sz val="9"/>
        <rFont val="Cambria"/>
        <family val="1"/>
        <scheme val="major"/>
      </rPr>
      <t>)</t>
    </r>
  </si>
  <si>
    <t>421607 302299</t>
  </si>
  <si>
    <t>003E6EF8</t>
  </si>
  <si>
    <t>2018-067-01-02-328-UPS-136</t>
  </si>
  <si>
    <t>UPS unidad ininterrumpido alarma audible, capacidad de carga 800 VA conectores 9 color negro. Marca APC, Modelo BX800L-LM, Serie No. 9B1824A08902</t>
  </si>
  <si>
    <t>003E6F0A</t>
  </si>
  <si>
    <t>2018-067-01-02-328-UPS-137</t>
  </si>
  <si>
    <t>UPS unidad ininterrumpido alarma audible, capacidad de carga 800 VA conectores 9 color negro. Marca APC, Modelo BX800L-LM, Serie No. 9B1824A08903</t>
  </si>
  <si>
    <t>003E6F0B</t>
  </si>
  <si>
    <t>2018-067-01-02-328-UPS-138</t>
  </si>
  <si>
    <t>UPS unidad ininterrumpido alarma audible, capacidad de carga 800 VA conectores 9 color negro. Marca APC, Modelo BX800L-LM, Serie No. 9B1824A08904</t>
  </si>
  <si>
    <t>003E6F01</t>
  </si>
  <si>
    <t>2018-067-01-02-328-UPS-139</t>
  </si>
  <si>
    <t>UPS unidad ininterrumpido alarma audible, capacidad de carga 800 VA conectores 9 color negro. Marca APC, Modelo BX800L-LM, Serie No. 9B1824A08905</t>
  </si>
  <si>
    <t>003E6F02</t>
  </si>
  <si>
    <t>2018-067-01-02-328-UPS-140</t>
  </si>
  <si>
    <t>UPS unidad ininterrumpido alarma audible, capacidad de carga 800 VA conectores 9 color negro. Marca APC, Modelo BX800L-LM, Serie No. 9B1824A08906</t>
  </si>
  <si>
    <t>003E6F03</t>
  </si>
  <si>
    <t>2018-067-01-02-328-UPS-141</t>
  </si>
  <si>
    <t>UPS unidad ininterrumpido alarma audible, capacidad de carga 800 VA conectores 9 color negro. Marca APC, Modelo BX800L-LM, Serie No. 9B1824A08907</t>
  </si>
  <si>
    <t>003E6F04</t>
  </si>
  <si>
    <t>2018-067-01-02-328-UPS-142</t>
  </si>
  <si>
    <t>UPS unidad ininterrumpido alarma audible, capacidad de carga 800 VA conectores 9 color negro. Marca APC, Modelo BX800L-LM, Serie No. 9B1824A08908</t>
  </si>
  <si>
    <t>003E6F05</t>
  </si>
  <si>
    <t>2018-067-01-02-328-UPS-143</t>
  </si>
  <si>
    <t>UPS unidad ininterrumpido alarma audible, capacidad de carga 800 VA conectores 9 color negro. Marca APC, Modelo BX800L-LM, Serie No. 9B1824A08909</t>
  </si>
  <si>
    <t>003E6F06</t>
  </si>
  <si>
    <t>2018-067-01-02-328-UPS-144</t>
  </si>
  <si>
    <t>UPS unidad ininterrumpido alarma audible, capacidad de carga 800 VA conectores 9 color negro. Marca APC, Modelo BX800L-LM, Serie No. 9B1824A08938</t>
  </si>
  <si>
    <t>003E6F07</t>
  </si>
  <si>
    <t>2018-067-01-02-328-UPS-145</t>
  </si>
  <si>
    <t>UPS unidad ininterrumpido alarma audible, capacidad de carga 800 VA conectores 9 color negro. Marca APC, Modelo BX800L-LM, Serie No. 9B1824A08939</t>
  </si>
  <si>
    <t>003E6F08</t>
  </si>
  <si>
    <t>2018-067-01-02-328-UPS-146</t>
  </si>
  <si>
    <t>UPS unidad ininterrumpido alarma audible, capacidad de carga 800 VA conectores 9 color negro. Marca APC, Modelo BX800L-LM, Serie No. 9B1824A08940</t>
  </si>
  <si>
    <t>003E6F09</t>
  </si>
  <si>
    <t>2018-067-01-02-328-UPS-147</t>
  </si>
  <si>
    <t>UPS unidad ininterrumpido alarma audible, capacidad de carga 800 VA conectores 9 color negro. Marca APC, Modelo BX800L-LM, Serie No. 9B1824A08941</t>
  </si>
  <si>
    <t>00405193</t>
  </si>
  <si>
    <t>2019-067-01-02-328-UPS-20</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</si>
  <si>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9B1847A05309</t>
  </si>
  <si>
    <t>00405194</t>
  </si>
  <si>
    <t>2019-067-01-02-328-UPS-21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</si>
  <si>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9B1847A05310</t>
  </si>
  <si>
    <t>00405195</t>
  </si>
  <si>
    <t>2019-067-01-02-328-UPS-22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</si>
  <si>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9B1847A05311</t>
  </si>
  <si>
    <t>00405196</t>
  </si>
  <si>
    <t>2019-067-01-02-328-UPS-23</t>
  </si>
  <si>
    <t>UPS marca APC, modelo BX800L-LM alarma audible capacidad de carga 800 voltiamperio, frecuencia, 50 a 60 Hz, incluye regulador de voltaje, numero de tomas 4,  tiempo de respaldo de batería 3.5 a 11.5 minutos, topología línea interactiva, voltaje de entrada y salida 120, coloir negro, serie No. 9B1847A05312</t>
  </si>
  <si>
    <t>00405197</t>
  </si>
  <si>
    <t>2019-067-01-02-328-UPS-24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</si>
  <si>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9B1847A06005</t>
  </si>
  <si>
    <t>00405198</t>
  </si>
  <si>
    <t>2019-067-01-02-328-UPS-25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</si>
  <si>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9B1847A06006</t>
  </si>
  <si>
    <t>00405199</t>
  </si>
  <si>
    <t>2019-067-01-02-328-UPS-26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</si>
  <si>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9B1847A06007</t>
  </si>
  <si>
    <t>0040519A</t>
  </si>
  <si>
    <t>2019-067-01-02-328-UPS-27</t>
  </si>
  <si>
    <t>UPS marca APC, modelo BX800L-LM alarma audible capacidad de carga 800 voltiamperio, frecuencia, 50 a 60 Hz, incluye regulador de voltaje, numero de tomas 4,  tiempo de respaldo de batería 3.5 a 11.5 minutos, topología línea interactiva, voltaje de entrada y salida 120, serie No. 9B1847A06008</t>
  </si>
  <si>
    <t>0040519B</t>
  </si>
  <si>
    <t>2019-067-01-02-328-UPS-28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</si>
  <si>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9B1847A06181</t>
  </si>
  <si>
    <t>0040519C</t>
  </si>
  <si>
    <t>2019-067-01-02-328-UPS-29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</si>
  <si>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9B1847A06182</t>
  </si>
  <si>
    <t>0040519D</t>
  </si>
  <si>
    <t>2019-067-01-02-328-UPS-30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</si>
  <si>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9B1847A06183</t>
  </si>
  <si>
    <t>0040519E</t>
  </si>
  <si>
    <t>2019-067-01-02-328-UPS-31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</si>
  <si>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9B1847A06184</t>
  </si>
  <si>
    <t>0040519F</t>
  </si>
  <si>
    <t>2019-067-01-02-328-UPS-32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</si>
  <si>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9B1847A06297</t>
  </si>
  <si>
    <t>004051A0</t>
  </si>
  <si>
    <t>2019-067-01-02-328-UPS-33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</si>
  <si>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9B1847A06298</t>
  </si>
  <si>
    <t>004051A1</t>
  </si>
  <si>
    <t>2019-067-01-02-328-UPS-34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</si>
  <si>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9B1847A06299</t>
  </si>
  <si>
    <t>004051A2</t>
  </si>
  <si>
    <t>2019-067-01-02-328-UPS-35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</si>
  <si>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9B1847A06300</t>
  </si>
  <si>
    <t>004051A3</t>
  </si>
  <si>
    <t>2019-067-01-02-328-UPS-36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</si>
  <si>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9B1847A06301</t>
  </si>
  <si>
    <t>004051A4</t>
  </si>
  <si>
    <t>2019-067-01-02-328-UPS-37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</si>
  <si>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9B1847A06302</t>
  </si>
  <si>
    <t>004051A5</t>
  </si>
  <si>
    <t>2019-067-01-02-328-UPS-38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</si>
  <si>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9B1847A06303</t>
  </si>
  <si>
    <t>004051A6</t>
  </si>
  <si>
    <t>2019-067-01-02-328-UPS-39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</si>
  <si>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9B1847A06304</t>
  </si>
  <si>
    <t>004051A7</t>
  </si>
  <si>
    <t>2019-067-01-02-328-UPS-40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</si>
  <si>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9B1847A06317</t>
  </si>
  <si>
    <t>004051A8</t>
  </si>
  <si>
    <t>2019-067-01-02-328-UPS-41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</si>
  <si>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9B1847A06318</t>
  </si>
  <si>
    <t>004051A9</t>
  </si>
  <si>
    <t>2019-067-01-02-328-UPS-42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</si>
  <si>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9B1847A06319</t>
  </si>
  <si>
    <t>004051AA</t>
  </si>
  <si>
    <t>2019-067-01-02-328-UPS-43</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</si>
  <si>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9B1847A06320</t>
  </si>
  <si>
    <t>004051AB</t>
  </si>
  <si>
    <t>2019-067-01-02-328-UPS-44</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</si>
  <si>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9B1847A06336</t>
  </si>
  <si>
    <t>004051AC</t>
  </si>
  <si>
    <t>2019-067-01-02-328-UPS-45</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</si>
  <si>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9B1852A17170</t>
  </si>
  <si>
    <t>004051AD</t>
  </si>
  <si>
    <t>2019-067-01-02-328-UPS-46</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</si>
  <si>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9B1852A17171</t>
  </si>
  <si>
    <t>004051AE</t>
  </si>
  <si>
    <t>2019-067-01-02-328-UPS-47</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</si>
  <si>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9B1852A17172</t>
  </si>
  <si>
    <t>004051AF</t>
  </si>
  <si>
    <t>2019-067-01-02-328-UPS-48</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</si>
  <si>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9B1852A17173</t>
  </si>
  <si>
    <t>004051B0</t>
  </si>
  <si>
    <t>2019-067-01-02-328-UPS-49</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</si>
  <si>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9B1852A17522</t>
  </si>
  <si>
    <t>004051B1</t>
  </si>
  <si>
    <t>2019-067-01-02-328-UPS-50</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</si>
  <si>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9B1852A17523</t>
  </si>
  <si>
    <t>004051B2</t>
  </si>
  <si>
    <t>2019-067-01-02-328-UPS-51</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</si>
  <si>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9B1852A17524</t>
  </si>
  <si>
    <t>004051B3</t>
  </si>
  <si>
    <t>2019-067-01-02-328-UPS-52</t>
  </si>
  <si>
    <t>UPS marca APC, modelo BX800L-LM alarma audible capacidad de carga 800 voltiamperio, frecuencia, 50 a 60 Hz, incluye regulador de voltaje, numero de tomas 4,  tiempo de respaldo de batería 3.5 a 11.5 minutos, topología línea interactiva, voltaje de entrada y salida 120, color negro, serie No. 9B1852A17525</t>
  </si>
  <si>
    <t>00411556</t>
  </si>
  <si>
    <t>2019-067-01-02-328-UPS-112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</si>
  <si>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9B1847A05573</t>
  </si>
  <si>
    <t>9B1847A05573</t>
  </si>
  <si>
    <t>00411557</t>
  </si>
  <si>
    <t>2019-067-01-02-328-UPS-113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</si>
  <si>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9B1847A05575</t>
  </si>
  <si>
    <t>9B1847A05575</t>
  </si>
  <si>
    <t>00411558</t>
  </si>
  <si>
    <t>2019-067-01-02-328-UPS-114</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</si>
  <si>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9B1847A05576</t>
  </si>
  <si>
    <t>9B1847A05576</t>
  </si>
  <si>
    <t>00411559</t>
  </si>
  <si>
    <t>2019-067-01-02-328-UPS-115</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</si>
  <si>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9B1847A05574</t>
  </si>
  <si>
    <t>9B1847A05574</t>
  </si>
  <si>
    <t>0041155A</t>
  </si>
  <si>
    <t>2019-067-01-02-328-UPS-116</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</si>
  <si>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9B1847A05561</t>
  </si>
  <si>
    <t>9B1847A05561</t>
  </si>
  <si>
    <t>0041155B</t>
  </si>
  <si>
    <t>2019-067-01-02-328-UPS-117</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</si>
  <si>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9B1847A05562</t>
  </si>
  <si>
    <t>9B1847A05562</t>
  </si>
  <si>
    <t>0041155C</t>
  </si>
  <si>
    <t>2019-067-01-02-328-UPS-118</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</si>
  <si>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9B1847A05563</t>
  </si>
  <si>
    <t>9B1847A05563</t>
  </si>
  <si>
    <t>0041155D</t>
  </si>
  <si>
    <t>2019-067-01-02-328-UPS-119</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</si>
  <si>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9B1847A05564</t>
  </si>
  <si>
    <t>9B1847A05564</t>
  </si>
  <si>
    <t>0041155E</t>
  </si>
  <si>
    <t>2019-067-01-02-328-UPS-120</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</si>
  <si>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9B1847A05553</t>
  </si>
  <si>
    <t>9B1847A05553</t>
  </si>
  <si>
    <t>Resgurado Almacen</t>
  </si>
  <si>
    <t>0041155F</t>
  </si>
  <si>
    <t>2019-067-01-02-328-UPS-121</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</si>
  <si>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9B1847A05554</t>
  </si>
  <si>
    <t>9B1847A05554</t>
  </si>
  <si>
    <t>00411560</t>
  </si>
  <si>
    <t>2019-067-01-02-328-UPS-122</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</si>
  <si>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9B1847A05555</t>
  </si>
  <si>
    <t>9B1847A05555</t>
  </si>
  <si>
    <t>00411561</t>
  </si>
  <si>
    <t>2019-067-01-02-328-UPS-123</t>
  </si>
  <si>
    <t>UPS, alarma audible capacidad de carga 1000 voltiamperio, frecuencia, 60 Hz, numero de tomas 10, panel de control, LCD, tiempo de respaldo de batería 4 a 8 minutos, topología, línea interactiva voltaje de entrada, 120 Voltio, voltaje de salida 115 a 120 voltio.  Marca APC, modelo BX800L-LM serie 9B1847A05556</t>
  </si>
  <si>
    <t>9B1847A05556</t>
  </si>
  <si>
    <t>2003-067-07-00-328-U-0055</t>
  </si>
  <si>
    <t>Ups marca unitek ups systems, modelo unitek 400 avr, frecuencia 60 mhz , color ambra, serie # 260914. Cheque # 19388082. Fact. # 1992. Comprado: multisoft</t>
  </si>
  <si>
    <t>2003-067-07-00328-U-0056</t>
  </si>
  <si>
    <t>Ups marca unitek ups sytems, modelo unitek 400 avr, frecuencia 60 mhz, color ambar, serie # 2601910. Cheque # 19388082. Fact. # 1992. Comprado. Multisoft.</t>
  </si>
  <si>
    <t>Ups marca unitek ups sytems, modelo unitek 400 avr, frecuencia 60 mhz, color ambar, serie # 2523986. Cheque # 19388082. Fact. # 1992. Comprado. Multisoft.</t>
  </si>
  <si>
    <t>2004-067-01-06-325-V-0027</t>
  </si>
  <si>
    <t>Vehiculo tipo camioneta marca Mitsubishi linea nativa modelo 2004 color corinto chasis</t>
  </si>
  <si>
    <t>Mitsubhishi</t>
  </si>
  <si>
    <t>JMYONK9704J000718</t>
  </si>
  <si>
    <t>Serie</t>
  </si>
  <si>
    <t>K97WGNHFL</t>
  </si>
  <si>
    <t>Motor</t>
  </si>
  <si>
    <t>4M40GL5918</t>
  </si>
  <si>
    <t>Placa</t>
  </si>
  <si>
    <t>O-0645BBD</t>
  </si>
  <si>
    <t>2011-067-01-325-V-0342</t>
  </si>
  <si>
    <t>Vehiculo tipo Pick-up marca Mazda modelo 2012 color verde serie</t>
  </si>
  <si>
    <t>Mazda</t>
  </si>
  <si>
    <t>MM7UNY0W4C0909836</t>
  </si>
  <si>
    <t>O-0951BBJ</t>
  </si>
  <si>
    <t>2012-067-03-325-V-343</t>
  </si>
  <si>
    <t>Vehiculo Pick-up marca Mazda modelo 2013 color gris titanium serie</t>
  </si>
  <si>
    <t>MM7UNY0W4D0919145</t>
  </si>
  <si>
    <t>O-288BBS</t>
  </si>
  <si>
    <t>2006-067-01-06-325-V-0026</t>
  </si>
  <si>
    <t>Vehiculo tipo microbus marca Toyota modelo 2006 color plateado mica franjas dorado y gris linea Hi-Ace serie:</t>
  </si>
  <si>
    <t>Toyota</t>
  </si>
  <si>
    <t>KDH222L</t>
  </si>
  <si>
    <t>Chasis</t>
  </si>
  <si>
    <t>JTFSS22P800011201</t>
  </si>
  <si>
    <t>2KD-1380261</t>
  </si>
  <si>
    <t>O-264BBG</t>
  </si>
  <si>
    <t>003852DE</t>
  </si>
  <si>
    <t>2017-067-01-02-325-VH-76</t>
  </si>
  <si>
    <t xml:space="preserve">Vehiculo Marca NISSAN estilo URVANE26 modelo 2018 de 2500 cc Motor YD25429682A, Chasis JN1VC4E26Z0002785 4 puertas tipo microbus color plateado  2 ejes 4 cilidros de 15 asientos Vin  JN1VC4E26Z0002785 serie  JN1VC4E26Z0002785 </t>
  </si>
  <si>
    <t>NISSAN</t>
  </si>
  <si>
    <t>JN1VC4E26Z0002785</t>
  </si>
  <si>
    <t xml:space="preserve"> JN1VC4E26Z0002785</t>
  </si>
  <si>
    <t xml:space="preserve">YD25429682A, </t>
  </si>
  <si>
    <t>O-940BBU</t>
  </si>
  <si>
    <t>00453966</t>
  </si>
  <si>
    <t>2019-067-01-02-325-MT-224</t>
  </si>
  <si>
    <t>Motocicleta  Shine, 125 SP 125 c.c. motor de 4 tiempos, caja de 5 velocidades, Color negro con franjas y letras multicolor 2 asiento 1 cilindro y 2 ejes. Marca Honda, Modelo 2019,  motor No. JC73E72086135, No.  Chasis (VIN) ME4JC738AK7035376</t>
  </si>
  <si>
    <t>HONDA</t>
  </si>
  <si>
    <t>ME4JC738AK7035376</t>
  </si>
  <si>
    <t>Chasis = (VIN)</t>
  </si>
  <si>
    <t xml:space="preserve"> JC73E72086135</t>
  </si>
  <si>
    <t>CONSEJO NACIONAL PARA LA ATENCION DE  LAS PERSONAS CON DISCAPACIDAD -CONADI-</t>
  </si>
  <si>
    <t>DIRECCION ADMINISTRATIVA</t>
  </si>
  <si>
    <t>DEPARTAMENTO DE INVENTARIO</t>
  </si>
  <si>
    <t>ESTADO DEL BIEN</t>
  </si>
  <si>
    <t>INVENTARIO DE BIENES INMUEBLE</t>
  </si>
  <si>
    <t>AÑO</t>
  </si>
  <si>
    <t>VALOR DEL BIEN</t>
  </si>
  <si>
    <t>UBICACIÓN</t>
  </si>
  <si>
    <t>Inmueble ubicado en la 1° avenida 4-18 zona 1. con registro de finca No. 34,425, Folio No. 101, Libro No. 295 en el departamento de Guatemala. Según el Registro General de la Propiedad.</t>
  </si>
  <si>
    <t>1 Avenica 4-18 Zona 1.</t>
  </si>
  <si>
    <t>Inmueble ubicado en la 1° avenida 4-19 zona 1. según Escritura Publica No. 71 con registro en el Registro General de la Propiedad, Finca No. 602 Folio No. 417 del libro No. 22 del Libro Antiguo.</t>
  </si>
  <si>
    <t>1 Avenica 4-19 Zona 1.</t>
  </si>
  <si>
    <t>TOTAL INMUEBLES</t>
  </si>
  <si>
    <t>Un terreno ubicado en la 1° Calle "A" entre 13 Av. "A" y 14 Av. De la Zona 8 de San Cristobal Mixco,  Guatemala. Registrado como Finca Rustica No. 23346 Folio No. 91 Libro 1425, en calidad de Usufructo.</t>
  </si>
  <si>
    <t xml:space="preserve"> 1° Calle "A" entre 13 Av. "A" y 14 Av. De la Zona 8 de San Cristobal Mixco</t>
  </si>
  <si>
    <t>TOTAL BIENES EN USUFRUCTO</t>
  </si>
  <si>
    <t>TOTAL GENERAL</t>
  </si>
  <si>
    <t>AL EJERCICIO FISCAL 2020</t>
  </si>
  <si>
    <t>TOTAL GENERAL DE ACTIVOS</t>
  </si>
  <si>
    <r>
      <t xml:space="preserve">Coordinador Regional </t>
    </r>
    <r>
      <rPr>
        <b/>
        <sz val="9"/>
        <color rgb="FFFF0000"/>
        <rFont val="Cambria"/>
        <family val="1"/>
        <scheme val="major"/>
      </rPr>
      <t>Vacante</t>
    </r>
  </si>
  <si>
    <r>
      <t xml:space="preserve">Auditoria Interna </t>
    </r>
    <r>
      <rPr>
        <b/>
        <sz val="9"/>
        <color rgb="FFFF0000"/>
        <rFont val="Cambria"/>
        <family val="1"/>
        <scheme val="major"/>
      </rPr>
      <t>Vacante</t>
    </r>
  </si>
  <si>
    <r>
      <t xml:space="preserve"> Asistente Direccion Administrativa</t>
    </r>
    <r>
      <rPr>
        <b/>
        <sz val="9"/>
        <color rgb="FFFF0000"/>
        <rFont val="Cambria"/>
        <family val="1"/>
        <scheme val="major"/>
      </rPr>
      <t xml:space="preserve"> </t>
    </r>
    <r>
      <rPr>
        <b/>
        <sz val="9"/>
        <rFont val="Cambria"/>
        <family val="1"/>
        <scheme val="major"/>
      </rPr>
      <t>Nydia Ramirez</t>
    </r>
  </si>
  <si>
    <t>TOTAL BIENES MUEBLES</t>
  </si>
  <si>
    <t>1-7-JD</t>
  </si>
  <si>
    <t>0G</t>
  </si>
  <si>
    <r>
      <t xml:space="preserve">Total de Activos Fijos en las </t>
    </r>
    <r>
      <rPr>
        <b/>
        <sz val="10"/>
        <color rgb="FF0000CC"/>
        <rFont val="Cambria"/>
        <family val="1"/>
        <scheme val="major"/>
      </rPr>
      <t>O</t>
    </r>
    <r>
      <rPr>
        <b/>
        <sz val="10"/>
        <color theme="1"/>
        <rFont val="Cambria"/>
        <family val="1"/>
        <scheme val="major"/>
      </rPr>
      <t>r</t>
    </r>
    <r>
      <rPr>
        <b/>
        <sz val="10"/>
        <color rgb="FF0000CC"/>
        <rFont val="Cambria"/>
        <family val="1"/>
        <scheme val="major"/>
      </rPr>
      <t>g</t>
    </r>
    <r>
      <rPr>
        <b/>
        <sz val="10"/>
        <color theme="1"/>
        <rFont val="Cambria"/>
        <family val="1"/>
        <scheme val="major"/>
      </rPr>
      <t>anizaciones</t>
    </r>
  </si>
  <si>
    <r>
      <t>Total Activos Fijos en</t>
    </r>
    <r>
      <rPr>
        <b/>
        <sz val="10"/>
        <color theme="1"/>
        <rFont val="Cambria"/>
        <family val="1"/>
        <scheme val="major"/>
      </rPr>
      <t xml:space="preserve"> </t>
    </r>
    <r>
      <rPr>
        <b/>
        <sz val="10"/>
        <color rgb="FF0000CC"/>
        <rFont val="Cambria"/>
        <family val="1"/>
        <scheme val="major"/>
      </rPr>
      <t>R</t>
    </r>
    <r>
      <rPr>
        <b/>
        <sz val="10"/>
        <color theme="1"/>
        <rFont val="Cambria"/>
        <family val="1"/>
        <scheme val="major"/>
      </rPr>
      <t xml:space="preserve">esguardo de </t>
    </r>
    <r>
      <rPr>
        <b/>
        <sz val="10"/>
        <color rgb="FF0000CC"/>
        <rFont val="Cambria"/>
        <family val="1"/>
        <scheme val="major"/>
      </rPr>
      <t>A</t>
    </r>
    <r>
      <rPr>
        <b/>
        <sz val="10"/>
        <color theme="1"/>
        <rFont val="Cambria"/>
        <family val="1"/>
        <scheme val="major"/>
      </rPr>
      <t>lmacen</t>
    </r>
  </si>
  <si>
    <r>
      <t>Total Activos Fijos en</t>
    </r>
    <r>
      <rPr>
        <sz val="10"/>
        <color rgb="FF0000CC"/>
        <rFont val="Cambria"/>
        <family val="1"/>
        <scheme val="major"/>
      </rPr>
      <t xml:space="preserve"> </t>
    </r>
    <r>
      <rPr>
        <b/>
        <sz val="10"/>
        <color rgb="FF0000CC"/>
        <rFont val="Cambria"/>
        <family val="1"/>
        <scheme val="major"/>
      </rPr>
      <t>R</t>
    </r>
    <r>
      <rPr>
        <b/>
        <sz val="10"/>
        <color theme="1"/>
        <rFont val="Cambria"/>
        <family val="1"/>
        <scheme val="major"/>
      </rPr>
      <t>esguardo de</t>
    </r>
    <r>
      <rPr>
        <b/>
        <sz val="10"/>
        <color rgb="FF0000CC"/>
        <rFont val="Cambria"/>
        <family val="1"/>
        <scheme val="major"/>
      </rPr>
      <t xml:space="preserve"> I</t>
    </r>
    <r>
      <rPr>
        <b/>
        <sz val="10"/>
        <color theme="1"/>
        <rFont val="Cambria"/>
        <family val="1"/>
        <scheme val="major"/>
      </rPr>
      <t>nventario</t>
    </r>
  </si>
  <si>
    <r>
      <t xml:space="preserve">Total Activos Fijos en Uso x Direcciones </t>
    </r>
    <r>
      <rPr>
        <b/>
        <sz val="10"/>
        <color rgb="FF0000FF"/>
        <rFont val="Cambria"/>
        <family val="1"/>
        <scheme val="major"/>
      </rPr>
      <t>1-7-JD</t>
    </r>
  </si>
  <si>
    <r>
      <t xml:space="preserve">Direccion General </t>
    </r>
    <r>
      <rPr>
        <b/>
        <sz val="9"/>
        <color rgb="FFFF0000"/>
        <rFont val="Cambria"/>
        <family val="1"/>
        <scheme val="major"/>
      </rPr>
      <t>Vacante</t>
    </r>
  </si>
  <si>
    <r>
      <t>2003-067-01-06-322-ES-</t>
    </r>
    <r>
      <rPr>
        <b/>
        <sz val="9"/>
        <color rgb="FF0000FF"/>
        <rFont val="Cambria"/>
        <family val="1"/>
        <scheme val="major"/>
      </rPr>
      <t>0037</t>
    </r>
  </si>
  <si>
    <t>Tecnico de Planificacion Cesar Matus</t>
  </si>
  <si>
    <r>
      <t>Tecnico de Nominas</t>
    </r>
    <r>
      <rPr>
        <b/>
        <sz val="9"/>
        <color rgb="FFFF0000"/>
        <rFont val="Cambria"/>
        <family val="1"/>
        <scheme val="major"/>
      </rPr>
      <t xml:space="preserve"> Vacante</t>
    </r>
  </si>
  <si>
    <t>Tecnico de Informatica Jose Estrada</t>
  </si>
  <si>
    <r>
      <t xml:space="preserve">Direccion Tecnica </t>
    </r>
    <r>
      <rPr>
        <b/>
        <sz val="9"/>
        <color rgb="FFFF0000"/>
        <rFont val="Cambria"/>
        <family val="1"/>
        <scheme val="major"/>
      </rPr>
      <t>Vacante</t>
    </r>
  </si>
  <si>
    <r>
      <t xml:space="preserve">Tecnico de Capacitacion </t>
    </r>
    <r>
      <rPr>
        <b/>
        <sz val="9"/>
        <color rgb="FFFF0000"/>
        <rFont val="Cambria"/>
        <family val="1"/>
        <scheme val="major"/>
      </rPr>
      <t>Vacante</t>
    </r>
  </si>
  <si>
    <r>
      <t xml:space="preserve"> Direccion General</t>
    </r>
    <r>
      <rPr>
        <b/>
        <sz val="9"/>
        <color rgb="FFFF0000"/>
        <rFont val="Cambria"/>
        <family val="1"/>
        <scheme val="major"/>
      </rPr>
      <t xml:space="preserve"> Vacante</t>
    </r>
  </si>
  <si>
    <r>
      <t>Auditoria Interna</t>
    </r>
    <r>
      <rPr>
        <b/>
        <sz val="9"/>
        <color rgb="FFFF0000"/>
        <rFont val="Cambria"/>
        <family val="1"/>
        <scheme val="major"/>
      </rPr>
      <t xml:space="preserve"> Vacante</t>
    </r>
  </si>
  <si>
    <t xml:space="preserve">ver en que año se compro no es 2012 y es otro precios </t>
  </si>
  <si>
    <r>
      <t xml:space="preserve">Jefe Participacion Ciudadana </t>
    </r>
    <r>
      <rPr>
        <b/>
        <sz val="9"/>
        <color rgb="FFFF0000"/>
        <rFont val="Cambria"/>
        <family val="1"/>
        <scheme val="major"/>
      </rPr>
      <t>Karen Cardona</t>
    </r>
  </si>
  <si>
    <t>TJ1639L19Z</t>
  </si>
  <si>
    <t>TJ1638KWVZ</t>
  </si>
  <si>
    <r>
      <t>201</t>
    </r>
    <r>
      <rPr>
        <b/>
        <sz val="9"/>
        <color rgb="FF0000FF"/>
        <rFont val="Cambria"/>
        <family val="1"/>
        <scheme val="major"/>
      </rPr>
      <t>2</t>
    </r>
    <r>
      <rPr>
        <sz val="9"/>
        <rFont val="Cambria"/>
        <family val="1"/>
        <scheme val="major"/>
      </rPr>
      <t>-11200067-08-C-328-0312</t>
    </r>
  </si>
  <si>
    <r>
      <t>2012-11200067-</t>
    </r>
    <r>
      <rPr>
        <b/>
        <sz val="9"/>
        <color rgb="FF0000FF"/>
        <rFont val="Cambria"/>
        <family val="1"/>
        <scheme val="major"/>
      </rPr>
      <t>04</t>
    </r>
    <r>
      <rPr>
        <sz val="9"/>
        <rFont val="Cambria"/>
        <family val="1"/>
        <scheme val="major"/>
      </rPr>
      <t>-328-C-0297</t>
    </r>
  </si>
  <si>
    <t xml:space="preserve">Promotor Quetzaltenango Diego Llarena </t>
  </si>
  <si>
    <t>Computadora Marca DELL Modelo Optiplex 790 Procesador</t>
  </si>
  <si>
    <t>Puesto W. Cajas</t>
  </si>
  <si>
    <t>Tecnico en Acceso a la Informacion Publica Mirna Medina</t>
  </si>
  <si>
    <r>
      <t>Computadora Con Procesador  Intel Core 2 Duo ,Cpu  E8200  @ 2.66 Ghz, Memoria Ram De 1gb, Con Sistema Operativo De 32 Bits Windows Vista  Bussines. Tarjeta  Grafica Vga Estandar. Disco Duro De 160 Gb Hit Achi Hds721616pla380. Diskettera De 3.5". Combo Tsst Corp Dvd+-Rw  Ts-H653b. Cpu Marca Dell , Modelo Optiplex 755 Dcne, Serie #</t>
    </r>
    <r>
      <rPr>
        <b/>
        <sz val="10"/>
        <color rgb="FF0000CC"/>
        <rFont val="Cambria"/>
        <family val="1"/>
        <scheme val="major"/>
      </rPr>
      <t xml:space="preserve"> Hlrp4g1</t>
    </r>
    <r>
      <rPr>
        <sz val="9"/>
        <rFont val="Cambria"/>
        <family val="1"/>
        <scheme val="major"/>
      </rPr>
      <t>.  Color Negro.  Teclado Multimedia Marca Dell, En Español , Modelo # Sk-8135, Serie # Cn-0dj375-71616-7c1-11w0 Color Negro. Mouse Optico Con Scroll Marca Dell, Dp/N # 0xn967, Serie # H0404158, Color Negro. Monitor De 17"  Marca Dell, Modelo # E178fpv, Serie # Cn-Og202h-73731-86a-Fg6c-A00, Color Negro. Cheque # 02287675. Fact # 5706. Comprado. Sega, S.A.</t>
    </r>
  </si>
  <si>
    <r>
      <t xml:space="preserve">Computadora Con Procesador  Intel Core 2 Duo ,Cpu  E8200  @ 2.66 Ghz, Memoria Ram De 1gb, Con Sistema Operativo De 32 Bits Windows Vista  Bussines. Tarjeta  Grafica Vga Estandar. Disco Duro De 160 Gb Hit Achi Hds721616pla380. Diskettera De 3.5". Combo Tsst Corp Dvd+-Rw  Ts-H653b. Cpu Marca Dell , Modelo Optiplex 755 Dcne, Serie # </t>
    </r>
    <r>
      <rPr>
        <b/>
        <sz val="12"/>
        <color rgb="FF0000CC"/>
        <rFont val="Cambria"/>
        <family val="1"/>
        <scheme val="major"/>
      </rPr>
      <t>2mrp4g1</t>
    </r>
    <r>
      <rPr>
        <sz val="9"/>
        <rFont val="Cambria"/>
        <family val="1"/>
        <scheme val="major"/>
      </rPr>
      <t>.  Color Negro.  Teclado Multimedia Marca Dell, En Español , Modelo # Sk-8135, Serie # Cn-0dj375-71616-7c1-11tj Color Negro. Mouse Optico Con Scroll Marca Dell, Dp/N # 0xn967, Serie # H04029ua, Color Negro. Monitor De 17"  Marca Dell, Modelo # E178fpv, Serie #</t>
    </r>
    <r>
      <rPr>
        <b/>
        <sz val="11"/>
        <color rgb="FF0000CC"/>
        <rFont val="Cambria"/>
        <family val="1"/>
        <scheme val="major"/>
      </rPr>
      <t xml:space="preserve"> Cn-Og202h-73731-86a-Ffhc-A00</t>
    </r>
    <r>
      <rPr>
        <sz val="9"/>
        <rFont val="Cambria"/>
        <family val="1"/>
        <scheme val="major"/>
      </rPr>
      <t>,Color Negro. Cheque # 02287675. Fact # 5706. Comprado. Sega, S.A.</t>
    </r>
  </si>
  <si>
    <t>004700B2</t>
  </si>
  <si>
    <t>2020-067-01-06-328-DDE-03</t>
  </si>
  <si>
    <t>Disco Duro con  capacidad de 4 terabytes conectividad, interfaz, puerto USB, tecnología 3:0, tipo, externo portátil, velocidad de 120 MB/Segundo Marca Seagate, Modelo SRD0NF1, Serie NAAESCCV, color negro</t>
  </si>
  <si>
    <t>Seagate</t>
  </si>
  <si>
    <t xml:space="preserve"> SRD0NF1</t>
  </si>
  <si>
    <t>NAAESCCV</t>
  </si>
  <si>
    <r>
      <t>2010-1120-0067-01-08-329-</t>
    </r>
    <r>
      <rPr>
        <sz val="11"/>
        <color theme="1"/>
        <rFont val="Calibri"/>
        <family val="2"/>
        <scheme val="minor"/>
      </rPr>
      <t xml:space="preserve"> </t>
    </r>
    <r>
      <rPr>
        <b/>
        <sz val="11"/>
        <color rgb="FF0000FF"/>
        <rFont val="Calibri"/>
        <family val="2"/>
        <scheme val="minor"/>
      </rPr>
      <t>DESH-0246</t>
    </r>
  </si>
  <si>
    <t>KN02309973</t>
  </si>
  <si>
    <r>
      <t>2003-067-01-07-322-ES-</t>
    </r>
    <r>
      <rPr>
        <b/>
        <sz val="9"/>
        <color rgb="FF0000FF"/>
        <rFont val="Cambria"/>
        <family val="1"/>
        <scheme val="major"/>
      </rPr>
      <t>0049</t>
    </r>
  </si>
  <si>
    <t>2006-067-01-01-322-EC-0002</t>
  </si>
  <si>
    <t>JP usando</t>
  </si>
  <si>
    <t xml:space="preserve"> 2010-11200067-01-329-AC-0247</t>
  </si>
  <si>
    <r>
      <t>2005-067-01-06-329-GUI-0022-</t>
    </r>
    <r>
      <rPr>
        <b/>
        <sz val="9"/>
        <color rgb="FF0000FF"/>
        <rFont val="Cambria"/>
        <family val="1"/>
        <scheme val="major"/>
      </rPr>
      <t>01</t>
    </r>
  </si>
  <si>
    <t>2013-11200067-03-328-IM-0392</t>
  </si>
  <si>
    <t>Jefe participacion Ciudad.</t>
  </si>
  <si>
    <r>
      <t>2009-11200067-01-06-</t>
    </r>
    <r>
      <rPr>
        <b/>
        <sz val="10"/>
        <color rgb="FFFF0000"/>
        <rFont val="Cambria"/>
        <family val="1"/>
        <scheme val="major"/>
      </rPr>
      <t>(329)</t>
    </r>
    <r>
      <rPr>
        <sz val="10"/>
        <color theme="1"/>
        <rFont val="Cambria"/>
        <family val="1"/>
        <scheme val="major"/>
      </rPr>
      <t xml:space="preserve"> </t>
    </r>
    <r>
      <rPr>
        <b/>
        <sz val="10"/>
        <color rgb="FF0000FF"/>
        <rFont val="Cambria"/>
        <family val="1"/>
        <scheme val="major"/>
      </rPr>
      <t>322</t>
    </r>
    <r>
      <rPr>
        <sz val="10"/>
        <color theme="1"/>
        <rFont val="Cambria"/>
        <family val="1"/>
        <scheme val="major"/>
      </rPr>
      <t>-L-0023</t>
    </r>
  </si>
  <si>
    <t>Locker de 3 compartimientos color negro</t>
  </si>
  <si>
    <t>Locker de metal color negro de 2 compartimientos</t>
  </si>
  <si>
    <t>Locker de 03 compartimiento con sistema de llave de color negro.</t>
  </si>
  <si>
    <t>2005-067-01-03-322-M-0038-01</t>
  </si>
  <si>
    <t xml:space="preserve"> Resguardo Inventario Promo-Xela</t>
  </si>
  <si>
    <t xml:space="preserve">Resguardo Inventario PromoB.V. </t>
  </si>
  <si>
    <t xml:space="preserve">Resguardo Inventario Promo-A.V. </t>
  </si>
  <si>
    <t xml:space="preserve">Resguardo Inentario Promo-Toto </t>
  </si>
  <si>
    <t xml:space="preserve">Resguardo Inventario Promo-Peten </t>
  </si>
  <si>
    <t xml:space="preserve">Resguardo Inventario Promo-Solola </t>
  </si>
  <si>
    <t xml:space="preserve">Resgurado Inventario Prom-Quiche </t>
  </si>
  <si>
    <t>Resgurado Inventario Prom-Zacapa-</t>
  </si>
  <si>
    <t xml:space="preserve">Resguardo de Inventario Promo-Huehue </t>
  </si>
  <si>
    <t>Resguardo Inventario Promo-Escuin</t>
  </si>
  <si>
    <t xml:space="preserve">Resguardo Inventario Promo-suchi </t>
  </si>
  <si>
    <t xml:space="preserve">Resguardo de Inventario Promo-Sta-Rosa </t>
  </si>
  <si>
    <t xml:space="preserve">Resguardo Inventario Promo-Guate </t>
  </si>
  <si>
    <t xml:space="preserve"> Resguardo de Inventario Promo-Izabel</t>
  </si>
  <si>
    <t xml:space="preserve">Resguardo Inventario Promo Sn Marcos. </t>
  </si>
  <si>
    <t xml:space="preserve"> Resguardo Inventario Prom- Jutiapa</t>
  </si>
  <si>
    <t>Resguardo Inventario Promo-Chimal-</t>
  </si>
  <si>
    <t>Resguardo inventario Promo Retalhuleu</t>
  </si>
  <si>
    <t>Resguardo Inventario Coord-Reg</t>
  </si>
  <si>
    <t>2005-067-01-06-322-SIEP-0046-01</t>
  </si>
  <si>
    <t>2005-067-01-06-322-SIEP-0046-02</t>
  </si>
  <si>
    <t>2005-067-01-06-322-SIEP-0046-03</t>
  </si>
  <si>
    <t>2005-067-01-06-322-SIEP-0046-04</t>
  </si>
  <si>
    <t>2005-067-01-06-322-SIEP-0046-05</t>
  </si>
  <si>
    <t>2005-067-01-06-322-SIEP-0046-06</t>
  </si>
  <si>
    <t>2005-067-01-06-322-SIEP-0046-07</t>
  </si>
  <si>
    <t>2005-067-01-06-322-SIEP-0046-08</t>
  </si>
  <si>
    <r>
      <t>2005-067-01-08-322-SIEP-0042-</t>
    </r>
    <r>
      <rPr>
        <b/>
        <sz val="9"/>
        <color rgb="FF0000FF"/>
        <rFont val="Cambria"/>
        <family val="1"/>
        <scheme val="major"/>
      </rPr>
      <t>01</t>
    </r>
  </si>
  <si>
    <r>
      <t>2015-067-01-322-SILLASEMIEJEC-DIRECC-ADM-</t>
    </r>
    <r>
      <rPr>
        <b/>
        <sz val="9"/>
        <color rgb="FF0000FF"/>
        <rFont val="Cambria"/>
        <family val="1"/>
        <scheme val="major"/>
      </rPr>
      <t>ASIST</t>
    </r>
  </si>
  <si>
    <r>
      <t>2015-067-01-322-SILLASEMIEJEC-AUX-</t>
    </r>
    <r>
      <rPr>
        <b/>
        <sz val="9"/>
        <color rgb="FFFF0000"/>
        <rFont val="Cambria"/>
        <family val="1"/>
        <scheme val="major"/>
      </rPr>
      <t xml:space="preserve">(COMPRAS) </t>
    </r>
    <r>
      <rPr>
        <b/>
        <sz val="9"/>
        <color rgb="FF0000FF"/>
        <rFont val="Cambria"/>
        <family val="1"/>
        <scheme val="major"/>
      </rPr>
      <t>COMUNIC</t>
    </r>
  </si>
  <si>
    <t>Lo tenia Tecnico de AIP</t>
  </si>
  <si>
    <r>
      <t>2003-067-01-04-322-SIEP-</t>
    </r>
    <r>
      <rPr>
        <b/>
        <sz val="9"/>
        <color rgb="FF0000FF"/>
        <rFont val="Cambria"/>
        <family val="1"/>
        <scheme val="major"/>
      </rPr>
      <t>01</t>
    </r>
  </si>
  <si>
    <t>lo tenia Asist Admon. II Promo Jose Ricardo</t>
  </si>
  <si>
    <t xml:space="preserve">lo usaba Asist. Secrel Comsion Electl Nathalie </t>
  </si>
  <si>
    <t>2016-067-01-322-SILLASECRE.ADMON-COMPRAS</t>
  </si>
  <si>
    <r>
      <t>2014-11200067-01-322-SC-392-</t>
    </r>
    <r>
      <rPr>
        <b/>
        <sz val="9"/>
        <color rgb="FF0000FF"/>
        <rFont val="Cambria"/>
        <family val="1"/>
        <scheme val="major"/>
      </rPr>
      <t>07</t>
    </r>
  </si>
  <si>
    <r>
      <t>Silla tipo secretarial  neumatica 5 rodos asiento y respaldo con esponja forrada de tela color</t>
    </r>
    <r>
      <rPr>
        <b/>
        <u/>
        <sz val="9"/>
        <rFont val="Cambria"/>
        <family val="1"/>
        <scheme val="major"/>
      </rPr>
      <t xml:space="preserve"> gris.</t>
    </r>
  </si>
  <si>
    <t>Lo engrego  Promo Xele Paty</t>
  </si>
  <si>
    <t>entregado por Aux. Comun y Prensa. Blanca Virginia</t>
  </si>
  <si>
    <t xml:space="preserve">Tecnico de Inventario Juan Esteban </t>
  </si>
  <si>
    <r>
      <t>Direccion General</t>
    </r>
    <r>
      <rPr>
        <b/>
        <sz val="9"/>
        <color rgb="FFFF0000"/>
        <rFont val="Cambria"/>
        <family val="1"/>
        <scheme val="major"/>
      </rPr>
      <t xml:space="preserve"> Vacante</t>
    </r>
  </si>
  <si>
    <t>2009-11200067-01-01-328-U-0091</t>
  </si>
  <si>
    <t>Direccion de Comunicación SRP Nestor Raciel</t>
  </si>
  <si>
    <t>Direccion de Recursos Humanos Marvin Velasquez</t>
  </si>
  <si>
    <t>Asistente Financiero Sandra Granados</t>
  </si>
  <si>
    <r>
      <t xml:space="preserve">Auxiliar de Contabilidad </t>
    </r>
    <r>
      <rPr>
        <sz val="9"/>
        <color rgb="FFFF0000"/>
        <rFont val="Cambria"/>
        <family val="1"/>
        <scheme val="major"/>
      </rPr>
      <t>Vacante</t>
    </r>
  </si>
  <si>
    <t>Persona Espec. En Servicios Generales Luis Roldan Temporalmente</t>
  </si>
  <si>
    <t>Piloto Melvyn Gramajo</t>
  </si>
  <si>
    <t>CONSOLIDADOS ACTIVOS FIJOS  EN USO  AL 30/09/20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</si>
</sst>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quot;* #,##0.00_-;\-&quot;Q&quot;* #,##0.00_-;_-&quot;Q&quot;* &quot;-&quot;??_-;_-@_-"/>
    <numFmt numFmtId="165" formatCode="_(&quot;Q&quot;* #,##0.00_);_(&quot;Q&quot;* \(#,##0.00\);_(&quot;Q&quot;* &quot;-&quot;??_);_(@_)"/>
    <numFmt numFmtId="166" formatCode="_-[$Q-100A]* #,##0.00_-;\-[$Q-100A]* #,##0.00_-;_-[$Q-100A]* &quot;-&quot;??_-;_-@_-"/>
  </numFmts>
  <fonts count="47" x14ac:knownFonts="1">
    <font>
      <sz val="11"/>
      <color theme="1"/>
      <name val="Calibri"/>
      <family val="2"/>
      <scheme val="minor"/>
    </font>
    <font>
      <sz val="11"/>
      <color theme="1"/>
      <name val="Calibri"/>
      <family val="2"/>
      <scheme val="minor"/>
    </font>
    <font>
      <b/>
      <sz val="11"/>
      <color theme="1"/>
      <name val="Calibri"/>
      <family val="2"/>
      <scheme val="minor"/>
    </font>
    <font>
      <b/>
      <sz val="10"/>
      <color theme="0"/>
      <name val="Cambria"/>
      <family val="1"/>
      <scheme val="major"/>
    </font>
    <font>
      <b/>
      <sz val="14"/>
      <color theme="0"/>
      <name val="Cambria"/>
      <family val="1"/>
      <scheme val="major"/>
    </font>
    <font>
      <sz val="9"/>
      <color theme="1"/>
      <name val="Cambria"/>
      <family val="1"/>
      <scheme val="major"/>
    </font>
    <font>
      <sz val="10"/>
      <name val="Arial"/>
      <family val="2"/>
    </font>
    <font>
      <b/>
      <sz val="9"/>
      <color rgb="FF0000CC"/>
      <name val="Cambria"/>
      <family val="1"/>
      <scheme val="major"/>
    </font>
    <font>
      <sz val="9"/>
      <name val="Cambria"/>
      <family val="1"/>
      <scheme val="major"/>
    </font>
    <font>
      <sz val="9"/>
      <color rgb="FF000000"/>
      <name val="Cambria"/>
      <family val="1"/>
      <scheme val="major"/>
    </font>
    <font>
      <b/>
      <sz val="9"/>
      <color rgb="FFFF0000"/>
      <name val="Cambria"/>
      <family val="1"/>
      <scheme val="major"/>
    </font>
    <font>
      <b/>
      <sz val="9"/>
      <name val="Cambria"/>
      <family val="1"/>
      <scheme val="major"/>
    </font>
    <font>
      <b/>
      <sz val="9"/>
      <color theme="1"/>
      <name val="Cambria"/>
      <family val="1"/>
      <scheme val="major"/>
    </font>
    <font>
      <sz val="9"/>
      <color theme="0"/>
      <name val="Cambria"/>
      <family val="1"/>
      <scheme val="major"/>
    </font>
    <font>
      <b/>
      <sz val="9"/>
      <color theme="0"/>
      <name val="Cambria"/>
      <family val="1"/>
      <scheme val="major"/>
    </font>
    <font>
      <b/>
      <sz val="9"/>
      <color indexed="81"/>
      <name val="Tahoma"/>
      <family val="2"/>
    </font>
    <font>
      <sz val="9"/>
      <color indexed="81"/>
      <name val="Tahoma"/>
      <family val="2"/>
    </font>
    <font>
      <b/>
      <sz val="9"/>
      <color rgb="FF0000FF"/>
      <name val="Cambria"/>
      <family val="1"/>
      <scheme val="major"/>
    </font>
    <font>
      <sz val="9"/>
      <color rgb="FF0000FF"/>
      <name val="Cambria"/>
      <family val="1"/>
      <scheme val="major"/>
    </font>
    <font>
      <sz val="9"/>
      <color rgb="FFFF0000"/>
      <name val="Cambria"/>
      <family val="1"/>
      <scheme val="major"/>
    </font>
    <font>
      <b/>
      <u/>
      <sz val="9"/>
      <color indexed="81"/>
      <name val="Tahoma"/>
      <family val="2"/>
    </font>
    <font>
      <b/>
      <u/>
      <sz val="9"/>
      <name val="Cambria"/>
      <family val="1"/>
      <scheme val="major"/>
    </font>
    <font>
      <b/>
      <sz val="9"/>
      <color rgb="FF000000"/>
      <name val="Cambria"/>
      <family val="1"/>
      <scheme val="major"/>
    </font>
    <font>
      <u/>
      <sz val="9"/>
      <color rgb="FF000000"/>
      <name val="Cambria"/>
      <family val="1"/>
      <scheme val="major"/>
    </font>
    <font>
      <b/>
      <u/>
      <sz val="9"/>
      <color rgb="FF000000"/>
      <name val="Cambria"/>
      <family val="1"/>
      <scheme val="major"/>
    </font>
    <font>
      <b/>
      <u/>
      <sz val="9"/>
      <color theme="1"/>
      <name val="Cambria"/>
      <family val="1"/>
      <scheme val="major"/>
    </font>
    <font>
      <u/>
      <sz val="9"/>
      <name val="Cambria"/>
      <family val="1"/>
      <scheme val="major"/>
    </font>
    <font>
      <u/>
      <sz val="9"/>
      <color theme="1"/>
      <name val="Cambria"/>
      <family val="1"/>
      <scheme val="major"/>
    </font>
    <font>
      <sz val="9"/>
      <color rgb="FF000000"/>
      <name val="Cambria"/>
      <family val="1"/>
    </font>
    <font>
      <sz val="10"/>
      <color theme="1"/>
      <name val="Cambria"/>
      <family val="1"/>
      <scheme val="major"/>
    </font>
    <font>
      <b/>
      <sz val="12"/>
      <color theme="1"/>
      <name val="Cambria"/>
      <family val="1"/>
      <scheme val="major"/>
    </font>
    <font>
      <b/>
      <sz val="10"/>
      <color theme="1"/>
      <name val="Cambria"/>
      <family val="1"/>
      <scheme val="major"/>
    </font>
    <font>
      <b/>
      <sz val="14"/>
      <color theme="1"/>
      <name val="Cambria"/>
      <family val="1"/>
      <scheme val="major"/>
    </font>
    <font>
      <b/>
      <sz val="8"/>
      <color theme="1"/>
      <name val="Cambria"/>
      <family val="1"/>
      <scheme val="major"/>
    </font>
    <font>
      <sz val="10"/>
      <color theme="1"/>
      <name val="Calibri"/>
      <family val="2"/>
      <scheme val="minor"/>
    </font>
    <font>
      <b/>
      <sz val="11"/>
      <color theme="1"/>
      <name val="Cambria"/>
      <family val="1"/>
      <scheme val="major"/>
    </font>
    <font>
      <b/>
      <sz val="11"/>
      <name val="Cambria"/>
      <family val="1"/>
      <scheme val="major"/>
    </font>
    <font>
      <b/>
      <sz val="8"/>
      <color theme="0"/>
      <name val="Cambria"/>
      <family val="1"/>
      <scheme val="major"/>
    </font>
    <font>
      <sz val="8"/>
      <color theme="1"/>
      <name val="Cambria"/>
      <family val="1"/>
      <scheme val="major"/>
    </font>
    <font>
      <b/>
      <sz val="10"/>
      <color rgb="FF0000CC"/>
      <name val="Cambria"/>
      <family val="1"/>
      <scheme val="major"/>
    </font>
    <font>
      <b/>
      <sz val="12"/>
      <color rgb="FF0000CC"/>
      <name val="Cambria"/>
      <family val="1"/>
      <scheme val="major"/>
    </font>
    <font>
      <b/>
      <sz val="10"/>
      <color rgb="FF0000FF"/>
      <name val="Cambria"/>
      <family val="1"/>
      <scheme val="major"/>
    </font>
    <font>
      <sz val="10"/>
      <color rgb="FF0000CC"/>
      <name val="Cambria"/>
      <family val="1"/>
      <scheme val="major"/>
    </font>
    <font>
      <b/>
      <sz val="11"/>
      <color rgb="FF0000CC"/>
      <name val="Cambria"/>
      <family val="1"/>
      <scheme val="major"/>
    </font>
    <font>
      <b/>
      <sz val="11"/>
      <color rgb="FF0000FF"/>
      <name val="Calibri"/>
      <family val="2"/>
      <scheme val="minor"/>
    </font>
    <font>
      <b/>
      <sz val="10"/>
      <color rgb="FFFF0000"/>
      <name val="Cambria"/>
      <family val="1"/>
      <scheme val="major"/>
    </font>
    <font>
      <sz val="9"/>
      <color theme="1"/>
      <name val="Calibri"/>
      <family val="2"/>
      <scheme val="minor"/>
    </font>
  </fonts>
  <fills count="13">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92D050"/>
        <bgColor indexed="64"/>
      </patternFill>
    </fill>
    <fill>
      <patternFill patternType="solid">
        <fgColor rgb="FFFFFFFF"/>
        <bgColor indexed="64"/>
      </patternFill>
    </fill>
    <fill>
      <patternFill patternType="solid">
        <fgColor rgb="FF00B0F0"/>
        <bgColor indexed="64"/>
      </patternFill>
    </fill>
    <fill>
      <patternFill patternType="solid">
        <fgColor rgb="FFFFFF00"/>
        <bgColor indexed="64"/>
      </patternFill>
    </fill>
    <fill>
      <patternFill patternType="solid">
        <fgColor rgb="FF00FF00"/>
        <bgColor indexed="64"/>
      </patternFill>
    </fill>
    <fill>
      <patternFill patternType="solid">
        <fgColor rgb="FF66FFFF"/>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tint="-0.34998626667073579"/>
        <bgColor indexed="64"/>
      </patternFill>
    </fill>
  </fills>
  <borders count="4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s>
  <cellStyleXfs count="3">
    <xf numFmtId="0" fontId="0" fillId="0" borderId="0"/>
    <xf numFmtId="164" fontId="1" fillId="0" borderId="0" applyFont="0" applyFill="0" applyBorder="0" applyAlignment="0" applyProtection="0"/>
    <xf numFmtId="0" fontId="6" fillId="0" borderId="0"/>
  </cellStyleXfs>
  <cellXfs count="613">
    <xf numFmtId="0" fontId="0" fillId="0" borderId="0" xfId="0"/>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8" fillId="3" borderId="11" xfId="2" applyFont="1" applyFill="1" applyBorder="1" applyAlignment="1">
      <alignment horizontal="left" vertical="center"/>
    </xf>
    <xf numFmtId="0" fontId="8" fillId="3" borderId="15" xfId="2" applyFont="1" applyFill="1" applyBorder="1" applyAlignment="1">
      <alignment horizontal="left" vertical="center"/>
    </xf>
    <xf numFmtId="0" fontId="5" fillId="5"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5" xfId="0" applyFont="1" applyFill="1" applyBorder="1" applyAlignment="1">
      <alignment horizontal="left" vertical="center"/>
    </xf>
    <xf numFmtId="0" fontId="9" fillId="5" borderId="12"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8" fillId="3" borderId="12" xfId="0" applyFont="1" applyFill="1" applyBorder="1" applyAlignment="1">
      <alignment horizontal="center" vertical="center"/>
    </xf>
    <xf numFmtId="0" fontId="8" fillId="3" borderId="15" xfId="0" applyFont="1" applyFill="1" applyBorder="1" applyAlignment="1">
      <alignment horizontal="left"/>
    </xf>
    <xf numFmtId="0" fontId="8" fillId="6" borderId="15" xfId="0" applyFont="1" applyFill="1" applyBorder="1" applyAlignment="1">
      <alignment horizontal="left"/>
    </xf>
    <xf numFmtId="0" fontId="8" fillId="3" borderId="15" xfId="0" applyFont="1" applyFill="1" applyBorder="1" applyAlignment="1">
      <alignment horizontal="left" wrapText="1"/>
    </xf>
    <xf numFmtId="0" fontId="5" fillId="3" borderId="12" xfId="0" applyFont="1" applyFill="1" applyBorder="1" applyAlignment="1">
      <alignment horizontal="center" vertical="center" wrapText="1"/>
    </xf>
    <xf numFmtId="164" fontId="8" fillId="4" borderId="15" xfId="1" applyFont="1" applyFill="1" applyBorder="1" applyAlignment="1">
      <alignment horizontal="center" vertical="center" wrapText="1"/>
    </xf>
    <xf numFmtId="0" fontId="8" fillId="3" borderId="15" xfId="0" applyFont="1" applyFill="1" applyBorder="1" applyAlignment="1">
      <alignment horizontal="left" vertical="center" wrapText="1"/>
    </xf>
    <xf numFmtId="0" fontId="8" fillId="0" borderId="12" xfId="2" applyFont="1" applyBorder="1" applyAlignment="1">
      <alignment horizontal="center" vertical="center" wrapText="1"/>
    </xf>
    <xf numFmtId="0" fontId="8" fillId="0" borderId="17" xfId="0" applyFont="1" applyFill="1" applyBorder="1" applyAlignment="1">
      <alignment horizontal="center" vertical="center" wrapText="1"/>
    </xf>
    <xf numFmtId="0" fontId="8" fillId="0" borderId="12" xfId="2" applyFont="1" applyBorder="1" applyAlignment="1">
      <alignment horizontal="center" vertical="center"/>
    </xf>
    <xf numFmtId="0" fontId="8" fillId="0" borderId="12" xfId="2" applyFont="1" applyBorder="1" applyAlignment="1">
      <alignment horizontal="left" vertical="center" wrapText="1"/>
    </xf>
    <xf numFmtId="164" fontId="8" fillId="0" borderId="12" xfId="2" applyNumberFormat="1" applyFont="1" applyBorder="1" applyAlignment="1">
      <alignment horizontal="center" vertical="center" wrapText="1"/>
    </xf>
    <xf numFmtId="0" fontId="8" fillId="0" borderId="17" xfId="2" applyFont="1" applyBorder="1" applyAlignment="1">
      <alignment horizontal="center" vertical="center" wrapText="1"/>
    </xf>
    <xf numFmtId="164" fontId="8" fillId="0" borderId="12"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left" vertical="center" wrapText="1"/>
    </xf>
    <xf numFmtId="164" fontId="8" fillId="4" borderId="11" xfId="1" applyFont="1" applyFill="1" applyBorder="1" applyAlignment="1">
      <alignment horizontal="center" vertical="center" wrapText="1"/>
    </xf>
    <xf numFmtId="0" fontId="7"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left" vertical="center" wrapText="1"/>
    </xf>
    <xf numFmtId="0" fontId="8" fillId="3" borderId="16" xfId="0" applyFont="1" applyFill="1" applyBorder="1" applyAlignment="1">
      <alignment horizontal="center" vertical="center" wrapText="1"/>
    </xf>
    <xf numFmtId="0" fontId="8" fillId="3" borderId="15" xfId="0" applyFont="1" applyFill="1" applyBorder="1" applyAlignment="1">
      <alignment horizontal="center" vertical="center" wrapText="1"/>
    </xf>
    <xf numFmtId="49" fontId="8" fillId="0" borderId="15" xfId="0" applyNumberFormat="1" applyFont="1" applyBorder="1" applyAlignment="1">
      <alignment horizontal="center" vertical="center" wrapText="1"/>
    </xf>
    <xf numFmtId="0" fontId="7" fillId="3" borderId="12" xfId="0" applyFont="1" applyFill="1" applyBorder="1" applyAlignment="1">
      <alignment horizontal="center" vertical="center" wrapText="1"/>
    </xf>
    <xf numFmtId="0" fontId="8" fillId="3" borderId="15" xfId="0" applyFont="1" applyFill="1" applyBorder="1" applyAlignment="1">
      <alignment horizontal="center" vertical="center"/>
    </xf>
    <xf numFmtId="0" fontId="5"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2" xfId="0" applyFont="1" applyBorder="1" applyAlignment="1">
      <alignment horizontal="left" vertical="center" wrapText="1"/>
    </xf>
    <xf numFmtId="164" fontId="8" fillId="4" borderId="22" xfId="1"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23" xfId="0" applyFont="1" applyBorder="1" applyAlignment="1">
      <alignment horizontal="left" vertical="center" wrapText="1"/>
    </xf>
    <xf numFmtId="164" fontId="8" fillId="4" borderId="23" xfId="1" applyFont="1" applyFill="1" applyBorder="1" applyAlignment="1">
      <alignment horizontal="center" vertical="center" wrapText="1"/>
    </xf>
    <xf numFmtId="0" fontId="8" fillId="3" borderId="15" xfId="2" applyNumberFormat="1" applyFont="1" applyFill="1" applyBorder="1" applyAlignment="1">
      <alignment horizontal="center" vertical="center" wrapText="1"/>
    </xf>
    <xf numFmtId="0" fontId="8" fillId="3" borderId="15" xfId="2" applyNumberFormat="1" applyFont="1" applyFill="1" applyBorder="1" applyAlignment="1">
      <alignment horizontal="left" vertical="center" wrapText="1"/>
    </xf>
    <xf numFmtId="0" fontId="7" fillId="0" borderId="9" xfId="2" applyFont="1" applyBorder="1" applyAlignment="1">
      <alignment horizontal="center" vertical="center" wrapText="1"/>
    </xf>
    <xf numFmtId="0" fontId="8" fillId="0" borderId="9" xfId="2" applyFont="1" applyBorder="1" applyAlignment="1">
      <alignment horizontal="center" vertical="center"/>
    </xf>
    <xf numFmtId="0" fontId="8" fillId="0" borderId="11" xfId="2" applyFont="1" applyBorder="1" applyAlignment="1">
      <alignment horizontal="center" vertical="center"/>
    </xf>
    <xf numFmtId="0" fontId="8" fillId="0" borderId="11" xfId="2" applyFont="1" applyBorder="1" applyAlignment="1">
      <alignment horizontal="center" vertical="center" wrapText="1"/>
    </xf>
    <xf numFmtId="0" fontId="8" fillId="0" borderId="11" xfId="2" applyFont="1" applyBorder="1" applyAlignment="1">
      <alignment horizontal="left" vertical="center" wrapText="1"/>
    </xf>
    <xf numFmtId="0" fontId="13" fillId="0" borderId="11" xfId="2" applyFont="1" applyBorder="1" applyAlignment="1">
      <alignment horizontal="left" vertical="center"/>
    </xf>
    <xf numFmtId="0" fontId="7" fillId="0" borderId="12" xfId="2" applyFont="1" applyBorder="1" applyAlignment="1">
      <alignment horizontal="center" vertical="center" wrapText="1"/>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5" fillId="0" borderId="15" xfId="0" applyFont="1" applyBorder="1" applyAlignment="1">
      <alignment horizontal="left" vertical="center"/>
    </xf>
    <xf numFmtId="0" fontId="8" fillId="0" borderId="15" xfId="2" applyFont="1" applyBorder="1" applyAlignment="1">
      <alignment horizontal="center" vertical="center"/>
    </xf>
    <xf numFmtId="0" fontId="8" fillId="0" borderId="15" xfId="2" applyFont="1" applyBorder="1" applyAlignment="1">
      <alignment horizontal="center" vertical="center" wrapText="1"/>
    </xf>
    <xf numFmtId="0" fontId="8" fillId="0" borderId="15" xfId="2" applyFont="1" applyBorder="1" applyAlignment="1">
      <alignment horizontal="left" vertical="center" wrapText="1"/>
    </xf>
    <xf numFmtId="0" fontId="13" fillId="0" borderId="15" xfId="2" applyFont="1" applyBorder="1" applyAlignment="1">
      <alignment horizontal="left" vertical="center"/>
    </xf>
    <xf numFmtId="0" fontId="8" fillId="0" borderId="15" xfId="0" applyFont="1" applyBorder="1" applyAlignment="1">
      <alignment horizontal="left"/>
    </xf>
    <xf numFmtId="0" fontId="7" fillId="0" borderId="14" xfId="0" applyFont="1" applyBorder="1" applyAlignment="1">
      <alignment horizontal="center" vertical="center" wrapText="1"/>
    </xf>
    <xf numFmtId="0" fontId="8" fillId="0" borderId="16" xfId="0" applyFont="1" applyBorder="1" applyAlignment="1">
      <alignment horizontal="center" vertical="center"/>
    </xf>
    <xf numFmtId="0" fontId="8" fillId="0" borderId="16" xfId="0" applyFont="1" applyBorder="1" applyAlignment="1">
      <alignment horizontal="center" vertical="center" wrapText="1"/>
    </xf>
    <xf numFmtId="0" fontId="8" fillId="0" borderId="16" xfId="0" applyFont="1" applyBorder="1" applyAlignment="1">
      <alignment horizontal="left" vertical="center" wrapText="1"/>
    </xf>
    <xf numFmtId="0" fontId="13" fillId="0" borderId="15" xfId="0" applyFont="1" applyBorder="1" applyAlignment="1">
      <alignment horizontal="left" wrapText="1"/>
    </xf>
    <xf numFmtId="1" fontId="8" fillId="0" borderId="15" xfId="0" applyNumberFormat="1" applyFont="1" applyBorder="1" applyAlignment="1">
      <alignment horizontal="center" vertical="center" wrapText="1"/>
    </xf>
    <xf numFmtId="0" fontId="13" fillId="0" borderId="15" xfId="0" applyFont="1" applyBorder="1" applyAlignment="1">
      <alignment horizontal="left"/>
    </xf>
    <xf numFmtId="0" fontId="8" fillId="0" borderId="12" xfId="0" applyFont="1" applyBorder="1" applyAlignment="1">
      <alignment horizontal="center" vertical="center" wrapText="1"/>
    </xf>
    <xf numFmtId="0" fontId="8" fillId="0" borderId="12" xfId="0" applyFont="1" applyBorder="1" applyAlignment="1">
      <alignment horizontal="left" vertical="center" wrapText="1"/>
    </xf>
    <xf numFmtId="0" fontId="5" fillId="3" borderId="21" xfId="0" applyFont="1" applyFill="1" applyBorder="1" applyAlignment="1">
      <alignment horizontal="center" vertical="center" wrapText="1"/>
    </xf>
    <xf numFmtId="0" fontId="5" fillId="0" borderId="21" xfId="0" applyFont="1" applyBorder="1" applyAlignment="1">
      <alignment horizontal="center" vertical="center"/>
    </xf>
    <xf numFmtId="0" fontId="8" fillId="3" borderId="23" xfId="2" applyNumberFormat="1" applyFont="1" applyFill="1" applyBorder="1" applyAlignment="1">
      <alignment horizontal="left" vertical="center" wrapText="1"/>
    </xf>
    <xf numFmtId="0" fontId="8" fillId="0" borderId="15" xfId="2" applyFont="1" applyBorder="1" applyAlignment="1">
      <alignment horizontal="left" vertical="top" wrapText="1"/>
    </xf>
    <xf numFmtId="0" fontId="5" fillId="0" borderId="15" xfId="0" applyFont="1" applyBorder="1" applyAlignment="1">
      <alignment horizontal="center" vertical="center" wrapText="1"/>
    </xf>
    <xf numFmtId="0" fontId="8" fillId="0" borderId="15" xfId="2" applyFont="1" applyBorder="1" applyAlignment="1">
      <alignment horizontal="left" wrapText="1"/>
    </xf>
    <xf numFmtId="0" fontId="7" fillId="0" borderId="14" xfId="2" applyFont="1" applyBorder="1" applyAlignment="1">
      <alignment horizontal="center" vertical="center" wrapText="1"/>
    </xf>
    <xf numFmtId="0" fontId="8" fillId="3" borderId="15" xfId="2" applyFont="1" applyFill="1" applyBorder="1" applyAlignment="1">
      <alignment horizontal="center" vertical="center"/>
    </xf>
    <xf numFmtId="0" fontId="8" fillId="3" borderId="15" xfId="2" applyFont="1" applyFill="1" applyBorder="1" applyAlignment="1">
      <alignment horizontal="left" vertical="center" wrapText="1"/>
    </xf>
    <xf numFmtId="0" fontId="8" fillId="3" borderId="15" xfId="2" applyFont="1" applyFill="1" applyBorder="1" applyAlignment="1">
      <alignment horizontal="center" vertical="center" wrapText="1"/>
    </xf>
    <xf numFmtId="0" fontId="5" fillId="3" borderId="15" xfId="0" applyFont="1" applyFill="1" applyBorder="1" applyAlignment="1">
      <alignment horizontal="center" vertical="center" wrapText="1"/>
    </xf>
    <xf numFmtId="164" fontId="8" fillId="0" borderId="15" xfId="1" applyFont="1" applyBorder="1" applyAlignment="1">
      <alignment horizontal="center" vertical="center" wrapText="1"/>
    </xf>
    <xf numFmtId="0" fontId="7" fillId="3" borderId="12" xfId="2" applyFont="1" applyFill="1" applyBorder="1" applyAlignment="1">
      <alignment horizontal="center" vertical="center" wrapText="1"/>
    </xf>
    <xf numFmtId="0" fontId="8" fillId="3" borderId="17" xfId="2" applyFont="1" applyFill="1" applyBorder="1" applyAlignment="1">
      <alignment vertical="center" wrapText="1"/>
    </xf>
    <xf numFmtId="0" fontId="8" fillId="3" borderId="14" xfId="2" applyFont="1" applyFill="1" applyBorder="1" applyAlignment="1">
      <alignment vertical="center" wrapText="1"/>
    </xf>
    <xf numFmtId="49" fontId="8" fillId="3" borderId="15" xfId="0" applyNumberFormat="1" applyFont="1" applyFill="1" applyBorder="1" applyAlignment="1">
      <alignment horizontal="center" vertical="center" wrapText="1"/>
    </xf>
    <xf numFmtId="0" fontId="8" fillId="0" borderId="22" xfId="2" applyFont="1" applyBorder="1" applyAlignment="1">
      <alignment horizontal="center" vertical="center" wrapText="1"/>
    </xf>
    <xf numFmtId="0" fontId="8" fillId="0" borderId="16" xfId="2" applyFont="1" applyBorder="1" applyAlignment="1">
      <alignment horizontal="center" vertical="center" wrapText="1"/>
    </xf>
    <xf numFmtId="0" fontId="7" fillId="0" borderId="6" xfId="0" applyFont="1" applyBorder="1" applyAlignment="1">
      <alignment horizontal="center" vertical="center" wrapText="1"/>
    </xf>
    <xf numFmtId="0" fontId="5" fillId="0" borderId="22" xfId="0" applyFont="1" applyBorder="1" applyAlignment="1">
      <alignment horizontal="center" vertical="center" wrapText="1"/>
    </xf>
    <xf numFmtId="0" fontId="11" fillId="6" borderId="12" xfId="0" applyFont="1" applyFill="1" applyBorder="1" applyAlignment="1">
      <alignment horizontal="center" vertical="center" wrapText="1"/>
    </xf>
    <xf numFmtId="0" fontId="11" fillId="6" borderId="15" xfId="0" applyFont="1" applyFill="1" applyBorder="1" applyAlignment="1">
      <alignment horizontal="center" vertical="center"/>
    </xf>
    <xf numFmtId="0" fontId="11" fillId="6" borderId="15" xfId="0" applyFont="1" applyFill="1" applyBorder="1" applyAlignment="1">
      <alignment horizontal="center" vertical="center" wrapText="1" shrinkToFit="1"/>
    </xf>
    <xf numFmtId="0" fontId="11" fillId="6" borderId="15" xfId="0" applyFont="1" applyFill="1" applyBorder="1" applyAlignment="1">
      <alignment horizontal="left" vertical="center" wrapText="1"/>
    </xf>
    <xf numFmtId="0" fontId="11" fillId="6" borderId="15" xfId="0" applyFont="1" applyFill="1" applyBorder="1" applyAlignment="1">
      <alignment horizontal="center" vertical="center" wrapText="1"/>
    </xf>
    <xf numFmtId="0" fontId="5" fillId="6" borderId="15" xfId="0" applyFont="1" applyFill="1" applyBorder="1" applyAlignment="1">
      <alignment horizontal="center" vertical="center" wrapText="1"/>
    </xf>
    <xf numFmtId="165" fontId="8" fillId="3" borderId="15" xfId="0" applyNumberFormat="1" applyFont="1" applyFill="1" applyBorder="1" applyAlignment="1">
      <alignment horizontal="center" vertical="center" wrapText="1"/>
    </xf>
    <xf numFmtId="0" fontId="5" fillId="0" borderId="16" xfId="0" applyFont="1" applyBorder="1" applyAlignment="1">
      <alignment horizontal="center" vertical="center" wrapText="1"/>
    </xf>
    <xf numFmtId="49" fontId="8" fillId="3" borderId="15" xfId="0" applyNumberFormat="1" applyFont="1" applyFill="1" applyBorder="1" applyAlignment="1">
      <alignment horizontal="center" vertical="center"/>
    </xf>
    <xf numFmtId="0" fontId="8" fillId="6" borderId="15" xfId="0" applyFont="1" applyFill="1" applyBorder="1" applyAlignment="1">
      <alignment horizontal="center" vertical="center"/>
    </xf>
    <xf numFmtId="0" fontId="8" fillId="6" borderId="15" xfId="0" applyFont="1" applyFill="1" applyBorder="1" applyAlignment="1">
      <alignment horizontal="center" vertical="center" wrapText="1"/>
    </xf>
    <xf numFmtId="0" fontId="8" fillId="6" borderId="15" xfId="0" applyFont="1" applyFill="1" applyBorder="1" applyAlignment="1">
      <alignment horizontal="left" vertical="center" wrapText="1"/>
    </xf>
    <xf numFmtId="0" fontId="5" fillId="8" borderId="15" xfId="0" applyFont="1" applyFill="1" applyBorder="1" applyAlignment="1">
      <alignment horizontal="center" vertical="center" wrapText="1"/>
    </xf>
    <xf numFmtId="0" fontId="5" fillId="3" borderId="15" xfId="0" applyFont="1" applyFill="1" applyBorder="1" applyAlignment="1">
      <alignment horizontal="left" vertical="center" wrapText="1"/>
    </xf>
    <xf numFmtId="164" fontId="8" fillId="0" borderId="15" xfId="0" applyNumberFormat="1" applyFont="1" applyBorder="1" applyAlignment="1">
      <alignment horizontal="center" vertical="center"/>
    </xf>
    <xf numFmtId="0" fontId="5" fillId="0" borderId="15" xfId="0" applyFont="1" applyBorder="1" applyAlignment="1">
      <alignment horizontal="center" vertical="center"/>
    </xf>
    <xf numFmtId="0" fontId="8" fillId="0" borderId="15" xfId="0" applyFont="1" applyFill="1" applyBorder="1" applyAlignment="1">
      <alignment horizontal="center" vertical="center" wrapText="1"/>
    </xf>
    <xf numFmtId="49" fontId="5" fillId="0" borderId="12" xfId="0" applyNumberFormat="1" applyFont="1" applyBorder="1" applyAlignment="1">
      <alignment horizontal="center" vertical="center" wrapText="1"/>
    </xf>
    <xf numFmtId="0" fontId="7" fillId="0" borderId="12" xfId="0" applyFont="1" applyFill="1" applyBorder="1" applyAlignment="1">
      <alignment horizontal="center" vertical="center" wrapText="1"/>
    </xf>
    <xf numFmtId="0" fontId="8" fillId="0" borderId="15" xfId="0" applyFont="1" applyFill="1" applyBorder="1" applyAlignment="1">
      <alignment horizontal="center" vertical="center"/>
    </xf>
    <xf numFmtId="0" fontId="18" fillId="0" borderId="15" xfId="0"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6" borderId="23" xfId="0" applyFont="1" applyFill="1" applyBorder="1" applyAlignment="1">
      <alignment horizontal="center" vertical="center" wrapText="1"/>
    </xf>
    <xf numFmtId="165" fontId="8" fillId="0" borderId="15" xfId="0" applyNumberFormat="1" applyFont="1" applyFill="1" applyBorder="1" applyAlignment="1">
      <alignment horizontal="center" vertical="center" wrapText="1"/>
    </xf>
    <xf numFmtId="0" fontId="11" fillId="3" borderId="15" xfId="0" applyFont="1" applyFill="1" applyBorder="1" applyAlignment="1">
      <alignment horizontal="center" vertical="center"/>
    </xf>
    <xf numFmtId="0" fontId="13" fillId="0" borderId="15" xfId="0" applyFont="1" applyBorder="1" applyAlignment="1">
      <alignment horizontal="center" vertical="center"/>
    </xf>
    <xf numFmtId="0" fontId="8" fillId="3" borderId="17" xfId="0" applyFont="1" applyFill="1" applyBorder="1" applyAlignment="1">
      <alignment vertical="center"/>
    </xf>
    <xf numFmtId="164" fontId="8" fillId="4" borderId="17" xfId="1" applyFont="1" applyFill="1" applyBorder="1" applyAlignment="1">
      <alignment vertical="center" wrapText="1"/>
    </xf>
    <xf numFmtId="0" fontId="5" fillId="3" borderId="17" xfId="0" applyFont="1" applyFill="1" applyBorder="1" applyAlignment="1">
      <alignment vertical="center"/>
    </xf>
    <xf numFmtId="0" fontId="5" fillId="3" borderId="15" xfId="0" applyFont="1" applyFill="1" applyBorder="1" applyAlignment="1">
      <alignment horizontal="center" vertical="center"/>
    </xf>
    <xf numFmtId="164" fontId="8" fillId="3" borderId="15" xfId="1" applyFont="1" applyFill="1" applyBorder="1" applyAlignment="1">
      <alignment horizontal="center" vertical="center" wrapText="1"/>
    </xf>
    <xf numFmtId="164" fontId="8" fillId="0" borderId="12" xfId="2" applyNumberFormat="1" applyFont="1" applyFill="1" applyBorder="1" applyAlignment="1">
      <alignment horizontal="center" vertical="center" wrapText="1"/>
    </xf>
    <xf numFmtId="0" fontId="5" fillId="3" borderId="0" xfId="0" applyFont="1" applyFill="1" applyAlignment="1">
      <alignment horizontal="center" vertical="center" wrapText="1"/>
    </xf>
    <xf numFmtId="0" fontId="9" fillId="3" borderId="15" xfId="0" applyFont="1" applyFill="1" applyBorder="1" applyAlignment="1">
      <alignment horizontal="center" vertical="center" wrapText="1"/>
    </xf>
    <xf numFmtId="0" fontId="19" fillId="0" borderId="15" xfId="2" applyFont="1" applyBorder="1" applyAlignment="1">
      <alignment horizontal="center" vertical="center" wrapText="1"/>
    </xf>
    <xf numFmtId="164" fontId="19" fillId="0" borderId="15" xfId="1" applyFont="1" applyBorder="1" applyAlignment="1">
      <alignment horizontal="center" vertical="center" wrapText="1"/>
    </xf>
    <xf numFmtId="164" fontId="5" fillId="4" borderId="15" xfId="1" applyFont="1" applyFill="1" applyBorder="1" applyAlignment="1">
      <alignment horizontal="center" vertical="center" wrapText="1"/>
    </xf>
    <xf numFmtId="0" fontId="11" fillId="0" borderId="15" xfId="0" applyFont="1" applyBorder="1" applyAlignment="1">
      <alignment horizontal="left"/>
    </xf>
    <xf numFmtId="0" fontId="5" fillId="0" borderId="15" xfId="0" applyFont="1" applyBorder="1" applyAlignment="1">
      <alignment horizontal="left"/>
    </xf>
    <xf numFmtId="0" fontId="8" fillId="3" borderId="11" xfId="2" applyFont="1" applyFill="1" applyBorder="1" applyAlignment="1">
      <alignment horizontal="center" vertical="center" wrapText="1"/>
    </xf>
    <xf numFmtId="0" fontId="8" fillId="0" borderId="15" xfId="2" applyFont="1" applyBorder="1" applyAlignment="1">
      <alignment horizontal="left" vertical="center"/>
    </xf>
    <xf numFmtId="0" fontId="8" fillId="0" borderId="15" xfId="0" applyFont="1" applyBorder="1" applyAlignment="1">
      <alignment horizontal="left" vertical="center"/>
    </xf>
    <xf numFmtId="0" fontId="11" fillId="0" borderId="15" xfId="2" applyNumberFormat="1" applyFont="1" applyFill="1" applyBorder="1" applyAlignment="1">
      <alignment horizontal="center" vertical="center" wrapText="1"/>
    </xf>
    <xf numFmtId="0" fontId="8" fillId="0" borderId="15" xfId="2" applyNumberFormat="1" applyFont="1" applyFill="1" applyBorder="1" applyAlignment="1">
      <alignment horizontal="center" vertical="center" wrapText="1"/>
    </xf>
    <xf numFmtId="0" fontId="8" fillId="0" borderId="15" xfId="2" applyNumberFormat="1" applyFont="1" applyFill="1" applyBorder="1" applyAlignment="1">
      <alignment horizontal="left" vertical="center" wrapText="1"/>
    </xf>
    <xf numFmtId="0" fontId="5" fillId="0" borderId="15"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5" xfId="0" applyFont="1" applyBorder="1" applyAlignment="1">
      <alignment horizontal="left" wrapText="1"/>
    </xf>
    <xf numFmtId="164" fontId="8" fillId="0" borderId="15" xfId="0" applyNumberFormat="1" applyFont="1" applyBorder="1" applyAlignment="1">
      <alignment horizontal="center" vertical="center" wrapText="1"/>
    </xf>
    <xf numFmtId="164" fontId="8" fillId="3" borderId="15" xfId="0" applyNumberFormat="1" applyFont="1" applyFill="1" applyBorder="1" applyAlignment="1">
      <alignment horizontal="center" vertical="center" wrapText="1"/>
    </xf>
    <xf numFmtId="164" fontId="8" fillId="0" borderId="15" xfId="0" applyNumberFormat="1" applyFont="1" applyFill="1" applyBorder="1" applyAlignment="1">
      <alignment horizontal="center" vertical="center" wrapText="1"/>
    </xf>
    <xf numFmtId="164" fontId="8" fillId="0" borderId="15" xfId="1" applyFont="1" applyBorder="1" applyAlignment="1">
      <alignment horizontal="left" vertical="center" wrapText="1"/>
    </xf>
    <xf numFmtId="164" fontId="8" fillId="0" borderId="15" xfId="1" applyFont="1" applyBorder="1" applyAlignment="1">
      <alignment horizontal="center" vertical="center"/>
    </xf>
    <xf numFmtId="164" fontId="8" fillId="3" borderId="15" xfId="1" applyFont="1" applyFill="1" applyBorder="1" applyAlignment="1">
      <alignment horizontal="center" vertical="center"/>
    </xf>
    <xf numFmtId="0" fontId="5" fillId="0" borderId="15" xfId="0" applyFont="1" applyBorder="1" applyAlignment="1">
      <alignment horizontal="left" vertical="center" wrapText="1"/>
    </xf>
    <xf numFmtId="0" fontId="12" fillId="0" borderId="12" xfId="0" applyFont="1" applyBorder="1" applyAlignment="1">
      <alignment horizontal="center" vertical="center" wrapText="1"/>
    </xf>
    <xf numFmtId="0" fontId="8" fillId="0" borderId="20" xfId="0" applyFont="1" applyBorder="1" applyAlignment="1">
      <alignment horizontal="center" vertical="center" wrapText="1"/>
    </xf>
    <xf numFmtId="164" fontId="5" fillId="0" borderId="15" xfId="1" applyFont="1" applyBorder="1" applyAlignment="1">
      <alignment horizontal="center" vertical="center" wrapText="1"/>
    </xf>
    <xf numFmtId="0" fontId="9" fillId="0" borderId="15" xfId="0" applyFont="1" applyBorder="1" applyAlignment="1">
      <alignment horizontal="center" vertical="center" wrapText="1"/>
    </xf>
    <xf numFmtId="0" fontId="8" fillId="0" borderId="11" xfId="2" applyFont="1" applyFill="1" applyBorder="1" applyAlignment="1">
      <alignment horizontal="center" vertical="center"/>
    </xf>
    <xf numFmtId="0" fontId="8" fillId="0" borderId="11" xfId="2" applyFont="1" applyFill="1" applyBorder="1" applyAlignment="1">
      <alignment horizontal="center" vertical="center" wrapText="1"/>
    </xf>
    <xf numFmtId="0" fontId="8" fillId="0" borderId="11" xfId="2" applyFont="1" applyFill="1" applyBorder="1" applyAlignment="1">
      <alignment horizontal="left" vertical="center" wrapText="1"/>
    </xf>
    <xf numFmtId="0" fontId="8" fillId="9"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13" fillId="0" borderId="15" xfId="0" applyFont="1" applyFill="1" applyBorder="1" applyAlignment="1">
      <alignment horizontal="left"/>
    </xf>
    <xf numFmtId="0" fontId="8" fillId="0" borderId="15" xfId="0" applyFont="1" applyFill="1" applyBorder="1" applyAlignment="1">
      <alignment horizontal="left"/>
    </xf>
    <xf numFmtId="0" fontId="5" fillId="3" borderId="15" xfId="0" applyFont="1" applyFill="1" applyBorder="1" applyAlignment="1">
      <alignment horizontal="left" vertical="center"/>
    </xf>
    <xf numFmtId="0" fontId="11" fillId="0" borderId="15" xfId="0" applyFont="1" applyBorder="1" applyAlignment="1">
      <alignment horizontal="left" wrapText="1"/>
    </xf>
    <xf numFmtId="0" fontId="8" fillId="3" borderId="15" xfId="1" applyNumberFormat="1" applyFont="1" applyFill="1" applyBorder="1" applyAlignment="1">
      <alignment horizontal="center" vertical="center"/>
    </xf>
    <xf numFmtId="164" fontId="8" fillId="3" borderId="15" xfId="1" applyFont="1" applyFill="1" applyBorder="1" applyAlignment="1">
      <alignment horizontal="left" vertical="center" wrapText="1"/>
    </xf>
    <xf numFmtId="0" fontId="8" fillId="0" borderId="22" xfId="0" applyFont="1" applyBorder="1" applyAlignment="1">
      <alignment horizontal="left"/>
    </xf>
    <xf numFmtId="0" fontId="11" fillId="0" borderId="12" xfId="0" applyFont="1" applyBorder="1" applyAlignment="1">
      <alignment horizontal="center" vertical="center" wrapText="1"/>
    </xf>
    <xf numFmtId="0" fontId="8" fillId="0" borderId="11" xfId="0" applyFont="1" applyBorder="1" applyAlignment="1">
      <alignment horizontal="center" vertical="center"/>
    </xf>
    <xf numFmtId="0" fontId="13" fillId="0" borderId="11" xfId="0" applyFont="1" applyBorder="1" applyAlignment="1">
      <alignment horizontal="left"/>
    </xf>
    <xf numFmtId="0" fontId="8" fillId="3" borderId="22" xfId="0" applyFont="1" applyFill="1" applyBorder="1" applyAlignment="1">
      <alignment horizontal="center" vertical="center"/>
    </xf>
    <xf numFmtId="0" fontId="8" fillId="3" borderId="22" xfId="0" applyFont="1" applyFill="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8" fillId="0" borderId="9" xfId="0" applyFont="1" applyBorder="1" applyAlignment="1">
      <alignment horizontal="center" vertical="center"/>
    </xf>
    <xf numFmtId="164" fontId="8" fillId="0" borderId="15" xfId="2" applyNumberFormat="1" applyFont="1" applyBorder="1" applyAlignment="1">
      <alignment horizontal="center" vertical="center"/>
    </xf>
    <xf numFmtId="164" fontId="8" fillId="0" borderId="15" xfId="2" applyNumberFormat="1" applyFont="1" applyBorder="1" applyAlignment="1">
      <alignment horizontal="center" vertical="center" wrapText="1"/>
    </xf>
    <xf numFmtId="49" fontId="8" fillId="0" borderId="15" xfId="2" applyNumberFormat="1" applyFont="1" applyBorder="1" applyAlignment="1">
      <alignment horizontal="center" vertical="center" wrapText="1"/>
    </xf>
    <xf numFmtId="0" fontId="8" fillId="0" borderId="27" xfId="0" applyFont="1" applyBorder="1" applyAlignment="1">
      <alignment horizontal="center" vertical="center" wrapText="1"/>
    </xf>
    <xf numFmtId="0" fontId="8" fillId="0" borderId="15" xfId="0" applyFont="1" applyBorder="1" applyAlignment="1">
      <alignment horizontal="center" vertical="center" shrinkToFit="1"/>
    </xf>
    <xf numFmtId="0" fontId="8" fillId="0" borderId="15" xfId="0" applyFont="1" applyFill="1" applyBorder="1" applyAlignment="1">
      <alignment horizontal="center" vertical="center" wrapText="1" shrinkToFit="1"/>
    </xf>
    <xf numFmtId="0" fontId="8" fillId="0" borderId="15" xfId="0" applyFont="1" applyBorder="1" applyAlignment="1">
      <alignment horizontal="center" vertical="center" wrapText="1" shrinkToFit="1"/>
    </xf>
    <xf numFmtId="164" fontId="8" fillId="6" borderId="15" xfId="0" applyNumberFormat="1" applyFont="1" applyFill="1" applyBorder="1" applyAlignment="1">
      <alignment horizontal="center" vertical="center" wrapText="1"/>
    </xf>
    <xf numFmtId="1" fontId="8" fillId="0" borderId="15" xfId="0" applyNumberFormat="1" applyFont="1" applyBorder="1" applyAlignment="1">
      <alignment horizontal="left" vertical="center" wrapText="1"/>
    </xf>
    <xf numFmtId="0" fontId="11" fillId="3" borderId="12" xfId="0" applyFont="1" applyFill="1" applyBorder="1" applyAlignment="1">
      <alignment horizontal="center" vertical="center" wrapText="1"/>
    </xf>
    <xf numFmtId="0" fontId="14" fillId="0" borderId="15" xfId="0" applyFont="1" applyBorder="1" applyAlignment="1">
      <alignment horizontal="left"/>
    </xf>
    <xf numFmtId="164" fontId="8" fillId="0" borderId="22" xfId="0" applyNumberFormat="1" applyFont="1" applyBorder="1" applyAlignment="1">
      <alignment horizontal="center" vertical="center" wrapText="1"/>
    </xf>
    <xf numFmtId="0" fontId="13" fillId="0" borderId="23" xfId="0" applyFont="1" applyBorder="1" applyAlignment="1">
      <alignment horizontal="left"/>
    </xf>
    <xf numFmtId="0" fontId="13" fillId="0" borderId="22" xfId="0" applyFont="1" applyBorder="1" applyAlignment="1">
      <alignment horizontal="left"/>
    </xf>
    <xf numFmtId="0" fontId="8" fillId="0" borderId="15" xfId="0" applyFont="1" applyBorder="1" applyAlignment="1">
      <alignment horizontal="center"/>
    </xf>
    <xf numFmtId="0" fontId="8" fillId="3" borderId="15" xfId="0" applyFont="1" applyFill="1" applyBorder="1" applyAlignment="1">
      <alignment horizontal="center"/>
    </xf>
    <xf numFmtId="0" fontId="8" fillId="0" borderId="15" xfId="0" applyFont="1" applyBorder="1" applyAlignment="1">
      <alignment horizontal="center" wrapText="1"/>
    </xf>
    <xf numFmtId="0" fontId="11" fillId="0" borderId="15" xfId="0" applyFont="1" applyBorder="1" applyAlignment="1">
      <alignment horizontal="center"/>
    </xf>
    <xf numFmtId="0" fontId="7" fillId="0" borderId="21" xfId="0" applyFont="1" applyBorder="1" applyAlignment="1">
      <alignment horizontal="center" vertical="center" wrapText="1"/>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8" fillId="0" borderId="23" xfId="0" applyFont="1" applyBorder="1" applyAlignment="1">
      <alignment horizontal="center"/>
    </xf>
    <xf numFmtId="0" fontId="8" fillId="0" borderId="22" xfId="0" applyFont="1" applyBorder="1" applyAlignment="1">
      <alignment horizontal="center" vertical="center"/>
    </xf>
    <xf numFmtId="0" fontId="8" fillId="0" borderId="22" xfId="0" applyFont="1" applyBorder="1" applyAlignment="1">
      <alignment horizontal="center"/>
    </xf>
    <xf numFmtId="0" fontId="8" fillId="0" borderId="15" xfId="2" applyFont="1" applyFill="1" applyBorder="1" applyAlignment="1">
      <alignment horizontal="center" vertical="center"/>
    </xf>
    <xf numFmtId="0" fontId="8" fillId="0" borderId="15" xfId="2" applyFont="1" applyFill="1" applyBorder="1" applyAlignment="1">
      <alignment horizontal="center" vertical="center" wrapText="1"/>
    </xf>
    <xf numFmtId="0" fontId="8" fillId="0" borderId="15" xfId="2" applyFont="1" applyFill="1" applyBorder="1" applyAlignment="1">
      <alignment horizontal="left" vertical="center" wrapText="1"/>
    </xf>
    <xf numFmtId="164" fontId="8" fillId="0" borderId="17" xfId="2" applyNumberFormat="1" applyFont="1" applyBorder="1" applyAlignment="1">
      <alignment horizontal="center" vertical="center" wrapText="1"/>
    </xf>
    <xf numFmtId="165" fontId="8" fillId="0" borderId="22" xfId="0" applyNumberFormat="1" applyFont="1" applyFill="1" applyBorder="1" applyAlignment="1">
      <alignment horizontal="left" vertical="center" wrapText="1"/>
    </xf>
    <xf numFmtId="0" fontId="8" fillId="6" borderId="11" xfId="0" applyFont="1" applyFill="1" applyBorder="1" applyAlignment="1">
      <alignment horizontal="center" vertical="center"/>
    </xf>
    <xf numFmtId="0" fontId="8" fillId="6" borderId="11" xfId="0" applyFont="1" applyFill="1" applyBorder="1" applyAlignment="1">
      <alignment horizontal="left" vertical="center" wrapText="1"/>
    </xf>
    <xf numFmtId="0" fontId="8" fillId="6" borderId="11" xfId="0" applyFont="1" applyFill="1" applyBorder="1" applyAlignment="1">
      <alignment horizontal="center" vertical="center" wrapText="1"/>
    </xf>
    <xf numFmtId="164" fontId="8" fillId="6" borderId="15" xfId="1" applyFont="1" applyFill="1" applyBorder="1" applyAlignment="1">
      <alignment horizontal="center" vertical="center" wrapText="1"/>
    </xf>
    <xf numFmtId="0" fontId="8" fillId="6" borderId="15" xfId="0" applyFont="1" applyFill="1" applyBorder="1" applyAlignment="1">
      <alignment horizontal="left" vertical="center"/>
    </xf>
    <xf numFmtId="164" fontId="8" fillId="4" borderId="16" xfId="1" applyFont="1" applyFill="1" applyBorder="1" applyAlignment="1">
      <alignment horizontal="center" vertical="center" wrapText="1"/>
    </xf>
    <xf numFmtId="0" fontId="17" fillId="0" borderId="15" xfId="0" applyFont="1" applyBorder="1" applyAlignment="1">
      <alignment horizontal="center" vertical="center" wrapText="1"/>
    </xf>
    <xf numFmtId="0" fontId="7" fillId="3" borderId="9"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1" xfId="0" applyFont="1" applyFill="1" applyBorder="1" applyAlignment="1">
      <alignment horizontal="left" vertical="center" wrapText="1"/>
    </xf>
    <xf numFmtId="164" fontId="8" fillId="0" borderId="15" xfId="1" applyFont="1" applyFill="1" applyBorder="1" applyAlignment="1">
      <alignment horizontal="center" vertical="center" wrapText="1"/>
    </xf>
    <xf numFmtId="0" fontId="8" fillId="0" borderId="22" xfId="2" applyFont="1" applyBorder="1" applyAlignment="1">
      <alignment horizontal="center" vertical="center"/>
    </xf>
    <xf numFmtId="0" fontId="5" fillId="3" borderId="15" xfId="0" applyFont="1" applyFill="1" applyBorder="1" applyAlignment="1">
      <alignment horizontal="left" wrapText="1"/>
    </xf>
    <xf numFmtId="164" fontId="11" fillId="6" borderId="15" xfId="1" applyFont="1" applyFill="1" applyBorder="1" applyAlignment="1">
      <alignment horizontal="center" vertical="center" wrapText="1"/>
    </xf>
    <xf numFmtId="164" fontId="5" fillId="6" borderId="15" xfId="1" applyFont="1" applyFill="1" applyBorder="1" applyAlignment="1">
      <alignment horizontal="center" vertical="center" wrapText="1"/>
    </xf>
    <xf numFmtId="0" fontId="13" fillId="6" borderId="15" xfId="0" applyFont="1" applyFill="1" applyBorder="1" applyAlignment="1">
      <alignment horizontal="left"/>
    </xf>
    <xf numFmtId="0" fontId="5" fillId="0" borderId="16" xfId="0" applyFont="1" applyBorder="1" applyAlignment="1">
      <alignment horizontal="left"/>
    </xf>
    <xf numFmtId="0" fontId="5" fillId="3" borderId="1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7" fillId="0" borderId="12" xfId="2" applyNumberFormat="1" applyFont="1" applyFill="1" applyBorder="1" applyAlignment="1">
      <alignment horizontal="center" vertical="center" wrapText="1"/>
    </xf>
    <xf numFmtId="164" fontId="8" fillId="3" borderId="15" xfId="1" applyFont="1" applyFill="1" applyBorder="1" applyAlignment="1">
      <alignment horizontal="left" vertical="center"/>
    </xf>
    <xf numFmtId="0" fontId="8" fillId="0" borderId="13" xfId="0" applyFont="1" applyBorder="1" applyAlignment="1">
      <alignment horizontal="left" vertical="center" wrapText="1"/>
    </xf>
    <xf numFmtId="0" fontId="5" fillId="3" borderId="22" xfId="0" applyFont="1" applyFill="1" applyBorder="1" applyAlignment="1">
      <alignment horizontal="center" vertical="center" wrapText="1"/>
    </xf>
    <xf numFmtId="164" fontId="8" fillId="3" borderId="22" xfId="1" applyFont="1" applyFill="1" applyBorder="1" applyAlignment="1">
      <alignment horizontal="center" vertical="center"/>
    </xf>
    <xf numFmtId="0" fontId="7" fillId="3" borderId="9" xfId="2" applyFont="1" applyFill="1" applyBorder="1" applyAlignment="1">
      <alignment horizontal="center" vertical="center" wrapText="1"/>
    </xf>
    <xf numFmtId="0" fontId="8" fillId="3" borderId="11" xfId="2" applyFont="1" applyFill="1" applyBorder="1" applyAlignment="1">
      <alignment horizontal="center" vertical="center"/>
    </xf>
    <xf numFmtId="0" fontId="8" fillId="3" borderId="11" xfId="2" applyFont="1" applyFill="1" applyBorder="1" applyAlignment="1">
      <alignment horizontal="left" vertical="center" wrapText="1"/>
    </xf>
    <xf numFmtId="0" fontId="8" fillId="6" borderId="15" xfId="2" applyFont="1" applyFill="1" applyBorder="1" applyAlignment="1">
      <alignment horizontal="center" vertical="center"/>
    </xf>
    <xf numFmtId="0" fontId="8" fillId="6" borderId="15" xfId="2" applyFont="1" applyFill="1" applyBorder="1" applyAlignment="1">
      <alignment horizontal="center" vertical="center" wrapText="1"/>
    </xf>
    <xf numFmtId="0" fontId="8" fillId="6" borderId="15" xfId="2" applyFont="1" applyFill="1" applyBorder="1" applyAlignment="1">
      <alignment horizontal="left" vertical="center" wrapText="1"/>
    </xf>
    <xf numFmtId="0" fontId="7" fillId="6" borderId="12" xfId="2" applyFont="1" applyFill="1" applyBorder="1" applyAlignment="1">
      <alignment horizontal="center" vertical="center" wrapText="1"/>
    </xf>
    <xf numFmtId="165" fontId="8" fillId="0" borderId="15" xfId="0" applyNumberFormat="1" applyFont="1" applyBorder="1" applyAlignment="1">
      <alignment horizontal="center" vertical="center" wrapText="1"/>
    </xf>
    <xf numFmtId="0" fontId="11" fillId="0" borderId="15" xfId="0" applyFont="1" applyBorder="1" applyAlignment="1">
      <alignment horizontal="center" vertical="center"/>
    </xf>
    <xf numFmtId="0" fontId="7" fillId="6" borderId="12" xfId="0" applyFont="1" applyFill="1" applyBorder="1" applyAlignment="1">
      <alignment horizontal="center" vertical="center" wrapText="1"/>
    </xf>
    <xf numFmtId="0" fontId="9" fillId="0" borderId="15" xfId="0" applyFont="1" applyBorder="1" applyAlignment="1">
      <alignment horizontal="left" vertical="center" wrapText="1"/>
    </xf>
    <xf numFmtId="1" fontId="8" fillId="3" borderId="15" xfId="0" applyNumberFormat="1" applyFont="1" applyFill="1" applyBorder="1" applyAlignment="1">
      <alignment horizontal="center" vertical="center"/>
    </xf>
    <xf numFmtId="1" fontId="8" fillId="3" borderId="15" xfId="0" applyNumberFormat="1" applyFont="1" applyFill="1" applyBorder="1" applyAlignment="1">
      <alignment horizontal="center" vertical="center" wrapText="1"/>
    </xf>
    <xf numFmtId="165" fontId="8" fillId="0" borderId="22" xfId="0" applyNumberFormat="1" applyFont="1" applyFill="1" applyBorder="1" applyAlignment="1">
      <alignment horizontal="center" vertical="center" wrapText="1"/>
    </xf>
    <xf numFmtId="164" fontId="8" fillId="6" borderId="15" xfId="0" applyNumberFormat="1" applyFont="1" applyFill="1" applyBorder="1" applyAlignment="1">
      <alignment horizontal="center" vertical="center"/>
    </xf>
    <xf numFmtId="164" fontId="8" fillId="6" borderId="15" xfId="1" applyFont="1" applyFill="1" applyBorder="1" applyAlignment="1">
      <alignment horizontal="center" vertical="center"/>
    </xf>
    <xf numFmtId="15" fontId="8" fillId="0" borderId="15" xfId="0" applyNumberFormat="1" applyFont="1" applyBorder="1" applyAlignment="1">
      <alignment horizontal="center" vertical="center" wrapText="1"/>
    </xf>
    <xf numFmtId="0" fontId="5" fillId="3" borderId="12" xfId="0" applyFont="1" applyFill="1" applyBorder="1" applyAlignment="1">
      <alignment horizontal="left" vertical="center" wrapText="1"/>
    </xf>
    <xf numFmtId="0" fontId="8" fillId="0" borderId="11" xfId="2" applyFont="1" applyBorder="1" applyAlignment="1">
      <alignment horizontal="left" vertical="center"/>
    </xf>
    <xf numFmtId="0" fontId="18" fillId="6" borderId="15" xfId="0" applyFont="1" applyFill="1" applyBorder="1" applyAlignment="1">
      <alignment horizontal="left" vertical="center" wrapText="1"/>
    </xf>
    <xf numFmtId="0" fontId="8" fillId="6" borderId="15" xfId="2" applyNumberFormat="1" applyFont="1" applyFill="1" applyBorder="1" applyAlignment="1">
      <alignment horizontal="center" vertical="center" wrapText="1"/>
    </xf>
    <xf numFmtId="0" fontId="8" fillId="6" borderId="15" xfId="2" applyNumberFormat="1" applyFont="1" applyFill="1" applyBorder="1" applyAlignment="1">
      <alignment horizontal="left" vertical="center" wrapText="1"/>
    </xf>
    <xf numFmtId="0" fontId="5" fillId="6" borderId="15" xfId="0" applyFont="1" applyFill="1" applyBorder="1" applyAlignment="1">
      <alignment horizontal="left" vertical="center" wrapText="1"/>
    </xf>
    <xf numFmtId="0" fontId="8" fillId="6" borderId="23" xfId="2" applyNumberFormat="1" applyFont="1" applyFill="1" applyBorder="1" applyAlignment="1">
      <alignment horizontal="center" vertical="center" wrapText="1"/>
    </xf>
    <xf numFmtId="0" fontId="8" fillId="6" borderId="23" xfId="2" applyNumberFormat="1" applyFont="1" applyFill="1" applyBorder="1" applyAlignment="1">
      <alignment horizontal="left" vertical="center" wrapText="1"/>
    </xf>
    <xf numFmtId="164" fontId="8" fillId="6" borderId="23" xfId="1" applyFont="1" applyFill="1" applyBorder="1" applyAlignment="1">
      <alignment horizontal="center" vertical="center" wrapText="1"/>
    </xf>
    <xf numFmtId="0" fontId="5" fillId="6" borderId="23" xfId="0" applyFont="1" applyFill="1" applyBorder="1" applyAlignment="1">
      <alignment vertical="center" wrapText="1"/>
    </xf>
    <xf numFmtId="0" fontId="5" fillId="0" borderId="11" xfId="0" applyFont="1" applyBorder="1" applyAlignment="1">
      <alignment horizontal="left"/>
    </xf>
    <xf numFmtId="0" fontId="7" fillId="3" borderId="12" xfId="2" applyNumberFormat="1" applyFont="1" applyFill="1" applyBorder="1" applyAlignment="1">
      <alignment horizontal="center" vertical="center" wrapText="1"/>
    </xf>
    <xf numFmtId="0" fontId="5" fillId="0" borderId="20" xfId="0" applyFont="1" applyBorder="1" applyAlignment="1">
      <alignment horizontal="center" vertical="center" wrapText="1"/>
    </xf>
    <xf numFmtId="0" fontId="8" fillId="6" borderId="15" xfId="0" applyFont="1" applyFill="1" applyBorder="1" applyAlignment="1">
      <alignment horizontal="center" vertical="center" wrapText="1" shrinkToFit="1"/>
    </xf>
    <xf numFmtId="1" fontId="8" fillId="6" borderId="15" xfId="0" applyNumberFormat="1" applyFont="1" applyFill="1" applyBorder="1" applyAlignment="1">
      <alignment horizontal="center" vertical="center" wrapText="1"/>
    </xf>
    <xf numFmtId="1" fontId="8" fillId="3" borderId="15" xfId="2" applyNumberFormat="1" applyFont="1" applyFill="1" applyBorder="1" applyAlignment="1">
      <alignment horizontal="center" vertical="center" wrapText="1"/>
    </xf>
    <xf numFmtId="1" fontId="5" fillId="0" borderId="15" xfId="0" applyNumberFormat="1" applyFont="1" applyBorder="1" applyAlignment="1">
      <alignment horizontal="center" vertical="center" wrapText="1"/>
    </xf>
    <xf numFmtId="49" fontId="5" fillId="0" borderId="15" xfId="0" applyNumberFormat="1" applyFont="1" applyBorder="1" applyAlignment="1">
      <alignment vertical="center" wrapText="1"/>
    </xf>
    <xf numFmtId="0" fontId="7" fillId="6" borderId="12" xfId="2" applyNumberFormat="1" applyFont="1" applyFill="1" applyBorder="1" applyAlignment="1">
      <alignment horizontal="center" vertical="center" wrapText="1"/>
    </xf>
    <xf numFmtId="1" fontId="5" fillId="6" borderId="15" xfId="0" applyNumberFormat="1" applyFont="1" applyFill="1" applyBorder="1" applyAlignment="1">
      <alignment horizontal="center" vertical="center" wrapText="1"/>
    </xf>
    <xf numFmtId="0" fontId="11" fillId="0" borderId="12" xfId="2" applyNumberFormat="1" applyFont="1" applyFill="1" applyBorder="1" applyAlignment="1">
      <alignment horizontal="center" vertical="center" wrapText="1"/>
    </xf>
    <xf numFmtId="0" fontId="13" fillId="0" borderId="11" xfId="2" applyFont="1" applyBorder="1" applyAlignment="1">
      <alignment horizontal="center" vertical="center"/>
    </xf>
    <xf numFmtId="1" fontId="8" fillId="0" borderId="15" xfId="2" applyNumberFormat="1" applyFont="1" applyBorder="1" applyAlignment="1">
      <alignment horizontal="center" vertical="center" wrapText="1"/>
    </xf>
    <xf numFmtId="0" fontId="13" fillId="0" borderId="15" xfId="2" applyFont="1" applyBorder="1" applyAlignment="1">
      <alignment horizontal="center" vertical="center"/>
    </xf>
    <xf numFmtId="1" fontId="8" fillId="0" borderId="15" xfId="0" applyNumberFormat="1" applyFont="1" applyBorder="1" applyAlignment="1">
      <alignment horizontal="center" vertical="center"/>
    </xf>
    <xf numFmtId="0" fontId="8" fillId="3" borderId="17" xfId="2" applyNumberFormat="1" applyFont="1" applyFill="1" applyBorder="1" applyAlignment="1">
      <alignment vertical="center" wrapText="1"/>
    </xf>
    <xf numFmtId="0" fontId="8" fillId="3" borderId="22" xfId="2" applyNumberFormat="1" applyFont="1" applyFill="1" applyBorder="1" applyAlignment="1">
      <alignment horizontal="left" vertical="center" wrapText="1"/>
    </xf>
    <xf numFmtId="0" fontId="8" fillId="3" borderId="22" xfId="2" applyNumberFormat="1" applyFont="1" applyFill="1" applyBorder="1" applyAlignment="1">
      <alignment horizontal="center" vertical="center" wrapText="1"/>
    </xf>
    <xf numFmtId="0" fontId="8" fillId="3" borderId="27" xfId="2" applyNumberFormat="1" applyFont="1" applyFill="1" applyBorder="1" applyAlignment="1">
      <alignment horizontal="center" vertical="center" wrapText="1"/>
    </xf>
    <xf numFmtId="0" fontId="8" fillId="3" borderId="26" xfId="2" applyNumberFormat="1" applyFont="1" applyFill="1" applyBorder="1" applyAlignment="1">
      <alignment horizontal="center" vertical="center" wrapText="1"/>
    </xf>
    <xf numFmtId="0" fontId="8" fillId="3" borderId="24" xfId="2" applyNumberFormat="1" applyFont="1" applyFill="1" applyBorder="1" applyAlignment="1">
      <alignment horizontal="center" vertical="center" wrapText="1"/>
    </xf>
    <xf numFmtId="0" fontId="30" fillId="0" borderId="0" xfId="0" applyFont="1" applyAlignment="1">
      <alignment horizontal="center" vertical="center" wrapText="1"/>
    </xf>
    <xf numFmtId="0" fontId="30" fillId="0" borderId="0" xfId="0" applyFont="1" applyAlignment="1">
      <alignment horizontal="center" wrapText="1"/>
    </xf>
    <xf numFmtId="0" fontId="29" fillId="0" borderId="0" xfId="0" applyFont="1" applyAlignment="1">
      <alignment horizontal="center"/>
    </xf>
    <xf numFmtId="0" fontId="11" fillId="0" borderId="0" xfId="0" applyFont="1" applyAlignment="1">
      <alignment horizontal="center" wrapText="1"/>
    </xf>
    <xf numFmtId="164" fontId="0" fillId="0" borderId="0" xfId="1" applyFont="1"/>
    <xf numFmtId="0" fontId="5" fillId="3" borderId="0" xfId="0" applyFont="1" applyFill="1" applyAlignment="1">
      <alignment horizontal="center" vertical="center"/>
    </xf>
    <xf numFmtId="0" fontId="5" fillId="3" borderId="0" xfId="0" applyFont="1" applyFill="1" applyAlignment="1">
      <alignment wrapText="1"/>
    </xf>
    <xf numFmtId="0" fontId="5" fillId="3" borderId="0" xfId="0" applyFont="1" applyFill="1" applyAlignment="1">
      <alignment horizontal="center" wrapText="1"/>
    </xf>
    <xf numFmtId="164" fontId="5" fillId="3" borderId="0" xfId="1" applyFont="1" applyFill="1"/>
    <xf numFmtId="0" fontId="34" fillId="0" borderId="0" xfId="0" applyFont="1"/>
    <xf numFmtId="0" fontId="34" fillId="0" borderId="0" xfId="0" applyFont="1" applyAlignment="1">
      <alignment horizontal="left" wrapText="1"/>
    </xf>
    <xf numFmtId="0" fontId="35" fillId="7" borderId="2" xfId="0" applyFont="1" applyFill="1" applyBorder="1" applyAlignment="1">
      <alignment vertical="center"/>
    </xf>
    <xf numFmtId="0" fontId="35" fillId="7" borderId="3" xfId="0" applyFont="1" applyFill="1" applyBorder="1" applyAlignment="1">
      <alignment vertical="center"/>
    </xf>
    <xf numFmtId="0" fontId="35" fillId="7" borderId="3" xfId="0" applyFont="1" applyFill="1" applyBorder="1" applyAlignment="1">
      <alignment horizontal="center" vertical="center"/>
    </xf>
    <xf numFmtId="164" fontId="35" fillId="7" borderId="3" xfId="1" applyFont="1" applyFill="1" applyBorder="1" applyAlignment="1">
      <alignment vertical="center"/>
    </xf>
    <xf numFmtId="0" fontId="35" fillId="7" borderId="4" xfId="0" applyFont="1" applyFill="1" applyBorder="1" applyAlignment="1">
      <alignment vertical="center"/>
    </xf>
    <xf numFmtId="164" fontId="34" fillId="0" borderId="0" xfId="1" applyFont="1"/>
    <xf numFmtId="0" fontId="11" fillId="3" borderId="5" xfId="2" applyFont="1" applyFill="1" applyBorder="1" applyAlignment="1">
      <alignment horizontal="center" vertical="center"/>
    </xf>
    <xf numFmtId="165" fontId="11" fillId="3" borderId="31" xfId="2" applyNumberFormat="1" applyFont="1" applyFill="1" applyBorder="1" applyAlignment="1">
      <alignment horizontal="center" vertical="center" wrapText="1"/>
    </xf>
    <xf numFmtId="0" fontId="11" fillId="3" borderId="31" xfId="2" applyFont="1" applyFill="1" applyBorder="1" applyAlignment="1">
      <alignment horizontal="center" vertical="center" wrapText="1"/>
    </xf>
    <xf numFmtId="164" fontId="11" fillId="3" borderId="31" xfId="1" applyFont="1" applyFill="1" applyBorder="1" applyAlignment="1">
      <alignment horizontal="center" vertical="center" wrapText="1"/>
    </xf>
    <xf numFmtId="164" fontId="5" fillId="0" borderId="0" xfId="1" applyFont="1" applyFill="1"/>
    <xf numFmtId="0" fontId="5" fillId="0" borderId="0" xfId="0" applyFont="1" applyFill="1"/>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left" vertical="center" wrapText="1"/>
    </xf>
    <xf numFmtId="164" fontId="5" fillId="0" borderId="11" xfId="1" applyFont="1" applyBorder="1" applyAlignment="1">
      <alignment vertical="center" wrapText="1"/>
    </xf>
    <xf numFmtId="164" fontId="5" fillId="0" borderId="11" xfId="1" applyFont="1" applyBorder="1" applyAlignment="1">
      <alignment horizontal="center" vertical="center" wrapText="1"/>
    </xf>
    <xf numFmtId="0" fontId="5" fillId="0" borderId="23" xfId="0" applyFont="1" applyBorder="1" applyAlignment="1">
      <alignment horizontal="center" vertical="center"/>
    </xf>
    <xf numFmtId="164" fontId="5" fillId="0" borderId="23" xfId="1" applyFont="1" applyBorder="1" applyAlignment="1">
      <alignment vertical="center" wrapText="1"/>
    </xf>
    <xf numFmtId="164" fontId="5" fillId="0" borderId="23" xfId="1" applyFont="1" applyBorder="1" applyAlignment="1">
      <alignment horizontal="center" vertical="center" wrapText="1"/>
    </xf>
    <xf numFmtId="0" fontId="30" fillId="11" borderId="3" xfId="0" applyNumberFormat="1" applyFont="1" applyFill="1" applyBorder="1" applyAlignment="1">
      <alignment horizontal="center" vertical="center"/>
    </xf>
    <xf numFmtId="0" fontId="30" fillId="11" borderId="2" xfId="0" applyNumberFormat="1" applyFont="1" applyFill="1" applyBorder="1" applyAlignment="1">
      <alignment vertical="center"/>
    </xf>
    <xf numFmtId="0" fontId="30" fillId="11" borderId="3" xfId="0" applyNumberFormat="1" applyFont="1" applyFill="1" applyBorder="1" applyAlignment="1">
      <alignment vertical="center"/>
    </xf>
    <xf numFmtId="165" fontId="2" fillId="12" borderId="24" xfId="0" applyNumberFormat="1" applyFont="1" applyFill="1" applyBorder="1" applyAlignment="1">
      <alignment horizontal="center" vertical="center"/>
    </xf>
    <xf numFmtId="0" fontId="5" fillId="0" borderId="0" xfId="0" applyFont="1" applyFill="1" applyAlignment="1">
      <alignment horizontal="center" vertical="center"/>
    </xf>
    <xf numFmtId="164" fontId="5" fillId="0" borderId="1" xfId="1" applyFont="1" applyBorder="1" applyAlignment="1">
      <alignment horizontal="center" vertical="center" wrapText="1"/>
    </xf>
    <xf numFmtId="0" fontId="35" fillId="11" borderId="1" xfId="0" applyNumberFormat="1" applyFont="1" applyFill="1" applyBorder="1" applyAlignment="1">
      <alignment horizontal="center" vertical="center"/>
    </xf>
    <xf numFmtId="0" fontId="35" fillId="11" borderId="2" xfId="0" applyNumberFormat="1" applyFont="1" applyFill="1" applyBorder="1" applyAlignment="1">
      <alignment vertical="center"/>
    </xf>
    <xf numFmtId="0" fontId="35" fillId="11" borderId="3" xfId="0" applyNumberFormat="1" applyFont="1" applyFill="1" applyBorder="1" applyAlignment="1">
      <alignment vertical="center"/>
    </xf>
    <xf numFmtId="165" fontId="5" fillId="0" borderId="0" xfId="0" applyNumberFormat="1" applyFont="1" applyFill="1"/>
    <xf numFmtId="0" fontId="5" fillId="0" borderId="0" xfId="0" applyFont="1" applyFill="1" applyAlignment="1">
      <alignment horizontal="center"/>
    </xf>
    <xf numFmtId="0" fontId="35" fillId="7" borderId="1" xfId="0" applyFont="1" applyFill="1" applyBorder="1" applyAlignment="1">
      <alignment horizontal="right" wrapText="1"/>
    </xf>
    <xf numFmtId="164" fontId="35" fillId="7" borderId="1" xfId="0" applyNumberFormat="1" applyFont="1" applyFill="1" applyBorder="1"/>
    <xf numFmtId="0" fontId="5" fillId="0" borderId="0" xfId="0" applyFont="1" applyFill="1" applyAlignment="1">
      <alignment wrapText="1"/>
    </xf>
    <xf numFmtId="0" fontId="36" fillId="3" borderId="32" xfId="2" applyNumberFormat="1" applyFont="1" applyFill="1" applyBorder="1" applyAlignment="1">
      <alignment horizontal="center" vertical="center" wrapText="1"/>
    </xf>
    <xf numFmtId="0" fontId="35" fillId="0" borderId="1" xfId="0" applyFont="1" applyBorder="1" applyAlignment="1">
      <alignment horizontal="center" vertical="center"/>
    </xf>
    <xf numFmtId="0" fontId="36" fillId="3" borderId="33" xfId="2" applyNumberFormat="1" applyFont="1" applyFill="1" applyBorder="1" applyAlignment="1">
      <alignment horizontal="center" vertical="center" wrapText="1"/>
    </xf>
    <xf numFmtId="164" fontId="35" fillId="4" borderId="1" xfId="1" applyFont="1" applyFill="1" applyBorder="1" applyAlignment="1">
      <alignment horizontal="center" vertical="center"/>
    </xf>
    <xf numFmtId="0" fontId="37" fillId="2" borderId="6" xfId="0" applyFont="1" applyFill="1" applyBorder="1" applyAlignment="1">
      <alignment horizontal="center" vertical="center" wrapText="1"/>
    </xf>
    <xf numFmtId="0" fontId="37" fillId="2" borderId="7" xfId="0" applyFont="1" applyFill="1" applyBorder="1" applyAlignment="1">
      <alignment horizontal="center" vertical="center"/>
    </xf>
    <xf numFmtId="0" fontId="37" fillId="2" borderId="8"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7" fillId="2" borderId="0" xfId="0" applyFont="1" applyFill="1" applyBorder="1" applyAlignment="1">
      <alignment horizontal="center" vertical="center" wrapText="1"/>
    </xf>
    <xf numFmtId="0" fontId="37" fillId="2" borderId="0" xfId="0" applyFont="1" applyFill="1" applyBorder="1" applyAlignment="1">
      <alignment horizontal="center" vertical="center"/>
    </xf>
    <xf numFmtId="164" fontId="37" fillId="2" borderId="1" xfId="1" applyFont="1" applyFill="1" applyBorder="1" applyAlignment="1">
      <alignment horizontal="center" vertical="center"/>
    </xf>
    <xf numFmtId="164" fontId="37" fillId="2" borderId="0" xfId="1" applyFont="1" applyFill="1" applyBorder="1" applyAlignment="1">
      <alignment horizontal="center" vertical="center" wrapText="1"/>
    </xf>
    <xf numFmtId="0" fontId="38" fillId="0" borderId="0" xfId="0" applyFont="1"/>
    <xf numFmtId="0" fontId="39" fillId="4" borderId="18" xfId="0" applyFont="1" applyFill="1" applyBorder="1" applyAlignment="1">
      <alignment horizontal="center" vertical="center" wrapText="1"/>
    </xf>
    <xf numFmtId="0" fontId="29" fillId="4" borderId="18" xfId="0" applyFont="1" applyFill="1" applyBorder="1" applyAlignment="1">
      <alignment horizontal="center" vertical="center"/>
    </xf>
    <xf numFmtId="0" fontId="40" fillId="0" borderId="18" xfId="0" applyFont="1" applyBorder="1" applyAlignment="1">
      <alignment horizontal="center" vertical="center" wrapText="1"/>
    </xf>
    <xf numFmtId="0" fontId="31" fillId="0" borderId="18" xfId="0" applyFont="1" applyBorder="1" applyAlignment="1">
      <alignment horizontal="center" vertical="center"/>
    </xf>
    <xf numFmtId="0" fontId="40" fillId="6" borderId="18" xfId="0" applyFont="1" applyFill="1" applyBorder="1" applyAlignment="1">
      <alignment horizontal="center" vertical="center" wrapText="1"/>
    </xf>
    <xf numFmtId="0" fontId="40" fillId="7" borderId="18" xfId="0" applyFont="1" applyFill="1" applyBorder="1" applyAlignment="1">
      <alignment vertical="center" wrapText="1"/>
    </xf>
    <xf numFmtId="0" fontId="0" fillId="6" borderId="18" xfId="0" applyFill="1" applyBorder="1" applyAlignment="1">
      <alignment horizontal="center" vertical="center"/>
    </xf>
    <xf numFmtId="0" fontId="2" fillId="7" borderId="18" xfId="0" applyFont="1" applyFill="1" applyBorder="1" applyAlignment="1">
      <alignment horizontal="center" vertical="center"/>
    </xf>
    <xf numFmtId="164" fontId="2" fillId="0" borderId="26" xfId="1" applyFont="1" applyBorder="1"/>
    <xf numFmtId="0" fontId="0" fillId="0" borderId="1" xfId="0" applyBorder="1"/>
    <xf numFmtId="0" fontId="8" fillId="0" borderId="23" xfId="2" applyFont="1" applyBorder="1" applyAlignment="1">
      <alignment horizontal="center" vertical="center" wrapText="1"/>
    </xf>
    <xf numFmtId="49" fontId="9" fillId="3" borderId="12" xfId="0" applyNumberFormat="1" applyFont="1" applyFill="1" applyBorder="1" applyAlignment="1">
      <alignment horizontal="center" vertical="center" wrapText="1"/>
    </xf>
    <xf numFmtId="0" fontId="35" fillId="3" borderId="1" xfId="0" applyFont="1" applyFill="1" applyBorder="1" applyAlignment="1">
      <alignment vertical="center" wrapText="1"/>
    </xf>
    <xf numFmtId="164" fontId="8" fillId="0" borderId="17" xfId="1" applyFont="1" applyBorder="1" applyAlignment="1">
      <alignment horizontal="center" vertical="center" wrapText="1"/>
    </xf>
    <xf numFmtId="0" fontId="5" fillId="0" borderId="14" xfId="0" applyFont="1" applyBorder="1" applyAlignment="1">
      <alignment horizontal="center" vertical="center" wrapText="1"/>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17" fillId="0" borderId="17" xfId="0" applyFont="1" applyBorder="1" applyAlignment="1">
      <alignment horizontal="center" vertical="center" wrapText="1"/>
    </xf>
    <xf numFmtId="0" fontId="8" fillId="0" borderId="17" xfId="2" applyFont="1" applyBorder="1" applyAlignment="1">
      <alignment horizontal="center" vertical="center"/>
    </xf>
    <xf numFmtId="0" fontId="11" fillId="3" borderId="17" xfId="2"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7" fillId="3" borderId="17" xfId="2" applyNumberFormat="1" applyFont="1" applyFill="1" applyBorder="1" applyAlignment="1">
      <alignment horizontal="center" vertical="center" wrapText="1"/>
    </xf>
    <xf numFmtId="0" fontId="7" fillId="3" borderId="17" xfId="0" applyFont="1" applyFill="1" applyBorder="1" applyAlignment="1">
      <alignment horizontal="center" vertical="center" wrapText="1"/>
    </xf>
    <xf numFmtId="164" fontId="8" fillId="3" borderId="17" xfId="0" applyNumberFormat="1" applyFont="1" applyFill="1" applyBorder="1" applyAlignment="1">
      <alignment horizontal="center" vertical="center" wrapText="1"/>
    </xf>
    <xf numFmtId="0" fontId="13" fillId="0" borderId="0" xfId="0" applyFont="1" applyAlignment="1">
      <alignment horizontal="center" vertical="center"/>
    </xf>
    <xf numFmtId="0" fontId="5" fillId="5" borderId="11" xfId="0" applyFont="1" applyFill="1" applyBorder="1" applyAlignment="1">
      <alignment horizontal="center" vertical="center" wrapText="1"/>
    </xf>
    <xf numFmtId="0" fontId="5" fillId="3" borderId="0" xfId="0" applyFont="1" applyFill="1"/>
    <xf numFmtId="0" fontId="5" fillId="5" borderId="15" xfId="0" applyFont="1" applyFill="1" applyBorder="1" applyAlignment="1">
      <alignment horizontal="center" vertical="center" wrapText="1"/>
    </xf>
    <xf numFmtId="0" fontId="9" fillId="5" borderId="15" xfId="0" applyFont="1" applyFill="1" applyBorder="1" applyAlignment="1">
      <alignment horizontal="center" vertical="center" wrapText="1"/>
    </xf>
    <xf numFmtId="0" fontId="11" fillId="3" borderId="15" xfId="2" applyNumberFormat="1" applyFont="1" applyFill="1" applyBorder="1" applyAlignment="1">
      <alignment horizontal="center" vertical="center" wrapText="1"/>
    </xf>
    <xf numFmtId="0" fontId="12" fillId="6" borderId="12" xfId="0" applyFont="1" applyFill="1" applyBorder="1" applyAlignment="1">
      <alignment horizontal="center" vertical="center" wrapText="1"/>
    </xf>
    <xf numFmtId="49" fontId="9" fillId="3" borderId="15" xfId="0" applyNumberFormat="1" applyFont="1" applyFill="1" applyBorder="1" applyAlignment="1">
      <alignment horizontal="center" vertical="center" wrapText="1"/>
    </xf>
    <xf numFmtId="164" fontId="9" fillId="0" borderId="15" xfId="1" applyFont="1" applyBorder="1" applyAlignment="1">
      <alignment horizontal="center" vertical="center" wrapText="1"/>
    </xf>
    <xf numFmtId="0" fontId="8" fillId="0" borderId="22" xfId="2" applyFont="1" applyBorder="1" applyAlignment="1">
      <alignment horizontal="left" vertical="center" wrapText="1"/>
    </xf>
    <xf numFmtId="0" fontId="8" fillId="3" borderId="22" xfId="0" applyFont="1" applyFill="1" applyBorder="1" applyAlignment="1">
      <alignment horizontal="left"/>
    </xf>
    <xf numFmtId="0" fontId="5" fillId="0" borderId="0" xfId="0" applyFont="1"/>
    <xf numFmtId="0" fontId="5" fillId="7" borderId="15" xfId="0" applyFont="1" applyFill="1" applyBorder="1" applyAlignment="1">
      <alignment horizontal="center" vertical="center" wrapText="1"/>
    </xf>
    <xf numFmtId="0" fontId="11" fillId="0" borderId="17" xfId="0" applyFont="1" applyBorder="1" applyAlignment="1">
      <alignment horizontal="center" vertical="center" wrapText="1"/>
    </xf>
    <xf numFmtId="0" fontId="8" fillId="3" borderId="27" xfId="2" applyNumberFormat="1" applyFont="1" applyFill="1" applyBorder="1" applyAlignment="1">
      <alignment horizontal="left" vertical="center" wrapText="1"/>
    </xf>
    <xf numFmtId="0" fontId="8" fillId="3" borderId="34" xfId="2" applyNumberFormat="1" applyFont="1" applyFill="1" applyBorder="1" applyAlignment="1">
      <alignment horizontal="center" vertical="center" wrapText="1"/>
    </xf>
    <xf numFmtId="164" fontId="8" fillId="4" borderId="35" xfId="1" applyFont="1" applyFill="1" applyBorder="1" applyAlignment="1">
      <alignment horizontal="center" vertical="center" wrapText="1"/>
    </xf>
    <xf numFmtId="0" fontId="5" fillId="5" borderId="27" xfId="0" applyFont="1" applyFill="1" applyBorder="1" applyAlignment="1">
      <alignment horizontal="center" vertical="center" wrapText="1"/>
    </xf>
    <xf numFmtId="0" fontId="8" fillId="0" borderId="10" xfId="2" applyFont="1" applyBorder="1" applyAlignment="1">
      <alignment horizontal="left" vertical="center" wrapText="1"/>
    </xf>
    <xf numFmtId="0" fontId="8" fillId="0" borderId="9" xfId="2" applyFont="1" applyBorder="1" applyAlignment="1">
      <alignment horizontal="center" vertical="center" wrapText="1"/>
    </xf>
    <xf numFmtId="0" fontId="8" fillId="0" borderId="13" xfId="2" applyFont="1" applyBorder="1" applyAlignment="1">
      <alignment horizontal="left" vertical="center" wrapText="1"/>
    </xf>
    <xf numFmtId="0" fontId="11" fillId="6" borderId="13" xfId="0" applyFont="1" applyFill="1" applyBorder="1" applyAlignment="1">
      <alignment horizontal="left" vertical="center" wrapText="1"/>
    </xf>
    <xf numFmtId="0" fontId="14" fillId="6" borderId="15" xfId="0" applyFont="1" applyFill="1" applyBorder="1" applyAlignment="1">
      <alignment horizontal="left"/>
    </xf>
    <xf numFmtId="0" fontId="11"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22" xfId="0" applyFont="1" applyFill="1" applyBorder="1" applyAlignment="1">
      <alignment horizontal="center" vertical="center"/>
    </xf>
    <xf numFmtId="0" fontId="8" fillId="0" borderId="22" xfId="0" applyFont="1" applyFill="1" applyBorder="1" applyAlignment="1">
      <alignment horizontal="center" vertical="center" wrapText="1"/>
    </xf>
    <xf numFmtId="0" fontId="8" fillId="0" borderId="19" xfId="0" applyFont="1" applyFill="1" applyBorder="1" applyAlignment="1">
      <alignment horizontal="left" vertical="center" wrapText="1"/>
    </xf>
    <xf numFmtId="1" fontId="8" fillId="0" borderId="22" xfId="0" applyNumberFormat="1" applyFont="1" applyFill="1" applyBorder="1" applyAlignment="1">
      <alignment horizontal="center" vertical="center" wrapText="1"/>
    </xf>
    <xf numFmtId="0" fontId="13" fillId="0" borderId="22" xfId="0" applyFont="1" applyFill="1" applyBorder="1" applyAlignment="1">
      <alignment horizontal="left"/>
    </xf>
    <xf numFmtId="0" fontId="5" fillId="0" borderId="22" xfId="0" applyFont="1" applyBorder="1" applyAlignment="1">
      <alignment horizontal="center" vertical="center"/>
    </xf>
    <xf numFmtId="49" fontId="5" fillId="3" borderId="15" xfId="0" applyNumberFormat="1" applyFont="1" applyFill="1" applyBorder="1" applyAlignment="1">
      <alignment horizontal="center" vertical="center" wrapText="1"/>
    </xf>
    <xf numFmtId="49" fontId="5" fillId="3" borderId="17" xfId="0" applyNumberFormat="1" applyFont="1" applyFill="1" applyBorder="1" applyAlignment="1">
      <alignment vertical="center" wrapText="1"/>
    </xf>
    <xf numFmtId="0" fontId="13" fillId="0" borderId="0" xfId="0" applyFont="1" applyAlignment="1">
      <alignment vertical="center"/>
    </xf>
    <xf numFmtId="0" fontId="8" fillId="3" borderId="17" xfId="2" applyFont="1" applyFill="1" applyBorder="1" applyAlignment="1">
      <alignment vertical="center"/>
    </xf>
    <xf numFmtId="164" fontId="8" fillId="4" borderId="14" xfId="1" applyFont="1" applyFill="1" applyBorder="1" applyAlignment="1">
      <alignment vertical="center" wrapText="1"/>
    </xf>
    <xf numFmtId="49" fontId="5" fillId="3" borderId="6" xfId="0" applyNumberFormat="1" applyFont="1" applyFill="1" applyBorder="1" applyAlignment="1">
      <alignment vertical="center" wrapText="1"/>
    </xf>
    <xf numFmtId="0" fontId="5" fillId="3" borderId="17" xfId="0" applyFont="1" applyFill="1" applyBorder="1" applyAlignment="1">
      <alignment vertical="center" wrapText="1"/>
    </xf>
    <xf numFmtId="0" fontId="5" fillId="3" borderId="14" xfId="0" applyFont="1" applyFill="1" applyBorder="1" applyAlignment="1">
      <alignment vertical="center" wrapText="1"/>
    </xf>
    <xf numFmtId="0" fontId="8" fillId="3" borderId="14" xfId="2" applyFont="1" applyFill="1" applyBorder="1" applyAlignment="1">
      <alignment vertical="center"/>
    </xf>
    <xf numFmtId="49" fontId="5" fillId="5" borderId="15" xfId="0" applyNumberFormat="1" applyFont="1" applyFill="1" applyBorder="1" applyAlignment="1">
      <alignment horizontal="center" vertical="center" wrapText="1"/>
    </xf>
    <xf numFmtId="0" fontId="5" fillId="0" borderId="17" xfId="0" applyFont="1" applyBorder="1" applyAlignment="1">
      <alignment vertical="center" wrapText="1"/>
    </xf>
    <xf numFmtId="0" fontId="5" fillId="0" borderId="6" xfId="0" applyFont="1" applyBorder="1" applyAlignment="1">
      <alignment vertical="center" wrapText="1"/>
    </xf>
    <xf numFmtId="0" fontId="5" fillId="0" borderId="14" xfId="0" applyFont="1" applyBorder="1" applyAlignment="1">
      <alignment vertical="center" wrapText="1"/>
    </xf>
    <xf numFmtId="0" fontId="8" fillId="0" borderId="17" xfId="2" applyFont="1" applyBorder="1" applyAlignment="1">
      <alignment vertical="center"/>
    </xf>
    <xf numFmtId="0" fontId="8" fillId="0" borderId="17" xfId="2" applyFont="1" applyBorder="1" applyAlignment="1">
      <alignment vertical="center" wrapText="1"/>
    </xf>
    <xf numFmtId="0" fontId="8" fillId="0" borderId="14" xfId="2" applyFont="1" applyBorder="1" applyAlignment="1">
      <alignment vertical="center"/>
    </xf>
    <xf numFmtId="0" fontId="8" fillId="3" borderId="12" xfId="2" applyFont="1" applyFill="1" applyBorder="1" applyAlignment="1">
      <alignment vertical="center"/>
    </xf>
    <xf numFmtId="0" fontId="8" fillId="3" borderId="15" xfId="2" applyFont="1" applyFill="1" applyBorder="1" applyAlignment="1">
      <alignment vertical="center" wrapText="1"/>
    </xf>
    <xf numFmtId="0" fontId="8" fillId="3" borderId="15" xfId="0" applyFont="1" applyFill="1" applyBorder="1" applyAlignment="1">
      <alignment vertical="center"/>
    </xf>
    <xf numFmtId="0" fontId="5" fillId="3" borderId="6" xfId="0" applyFont="1" applyFill="1" applyBorder="1" applyAlignment="1">
      <alignment vertical="center" wrapText="1"/>
    </xf>
    <xf numFmtId="0" fontId="8" fillId="3" borderId="17" xfId="0" applyFont="1" applyFill="1" applyBorder="1" applyAlignment="1">
      <alignment vertical="center" wrapText="1"/>
    </xf>
    <xf numFmtId="0" fontId="8" fillId="3" borderId="6" xfId="0" applyFont="1" applyFill="1" applyBorder="1" applyAlignment="1">
      <alignment vertical="center" wrapText="1"/>
    </xf>
    <xf numFmtId="0" fontId="8" fillId="3" borderId="14" xfId="0" applyFont="1" applyFill="1" applyBorder="1" applyAlignment="1">
      <alignment vertical="center" wrapText="1"/>
    </xf>
    <xf numFmtId="0" fontId="8" fillId="3" borderId="14" xfId="0" applyFont="1" applyFill="1" applyBorder="1" applyAlignment="1">
      <alignment vertical="center"/>
    </xf>
    <xf numFmtId="0" fontId="11" fillId="3" borderId="17" xfId="2" applyNumberFormat="1" applyFont="1" applyFill="1" applyBorder="1" applyAlignment="1">
      <alignment vertical="center" wrapText="1"/>
    </xf>
    <xf numFmtId="0" fontId="11" fillId="3" borderId="14" xfId="2" applyNumberFormat="1" applyFont="1" applyFill="1" applyBorder="1" applyAlignment="1">
      <alignment vertical="center" wrapText="1"/>
    </xf>
    <xf numFmtId="49" fontId="9" fillId="0" borderId="15" xfId="0" applyNumberFormat="1" applyFont="1" applyBorder="1" applyAlignment="1">
      <alignment horizontal="center" vertical="center" wrapText="1"/>
    </xf>
    <xf numFmtId="0" fontId="8" fillId="0" borderId="17" xfId="0" applyFont="1" applyBorder="1" applyAlignment="1">
      <alignment vertical="center"/>
    </xf>
    <xf numFmtId="164" fontId="8" fillId="4" borderId="6" xfId="1" applyFont="1" applyFill="1" applyBorder="1" applyAlignment="1">
      <alignment vertical="center" wrapText="1"/>
    </xf>
    <xf numFmtId="165" fontId="11" fillId="6" borderId="15" xfId="0" applyNumberFormat="1" applyFont="1" applyFill="1" applyBorder="1" applyAlignment="1">
      <alignment horizontal="center" vertical="center" wrapText="1"/>
    </xf>
    <xf numFmtId="49" fontId="5" fillId="6" borderId="15" xfId="0" applyNumberFormat="1" applyFont="1" applyFill="1" applyBorder="1" applyAlignment="1">
      <alignment horizontal="center" vertical="center" wrapText="1"/>
    </xf>
    <xf numFmtId="0" fontId="8" fillId="3" borderId="15" xfId="0" applyFont="1" applyFill="1" applyBorder="1" applyAlignment="1">
      <alignment horizontal="center" vertical="center" wrapText="1" shrinkToFit="1"/>
    </xf>
    <xf numFmtId="0" fontId="11" fillId="3" borderId="15" xfId="0" applyFont="1" applyFill="1" applyBorder="1" applyAlignment="1">
      <alignment horizontal="center" vertical="center" wrapText="1"/>
    </xf>
    <xf numFmtId="0" fontId="8" fillId="0" borderId="14" xfId="0" applyFont="1" applyBorder="1" applyAlignment="1">
      <alignment vertical="center"/>
    </xf>
    <xf numFmtId="0" fontId="8" fillId="0" borderId="17" xfId="0" applyFont="1" applyBorder="1" applyAlignment="1">
      <alignment vertical="center" wrapText="1"/>
    </xf>
    <xf numFmtId="0" fontId="8" fillId="0" borderId="14" xfId="0" applyFont="1" applyBorder="1" applyAlignment="1">
      <alignment vertical="center" wrapText="1"/>
    </xf>
    <xf numFmtId="49" fontId="5" fillId="0" borderId="15" xfId="0" applyNumberFormat="1" applyFont="1" applyFill="1" applyBorder="1" applyAlignment="1">
      <alignment horizontal="center" vertical="center" wrapText="1"/>
    </xf>
    <xf numFmtId="49" fontId="5" fillId="0" borderId="17" xfId="0" applyNumberFormat="1" applyFont="1" applyFill="1" applyBorder="1" applyAlignment="1">
      <alignment vertical="center" wrapText="1"/>
    </xf>
    <xf numFmtId="49" fontId="5" fillId="0" borderId="14" xfId="0" applyNumberFormat="1" applyFont="1" applyFill="1" applyBorder="1" applyAlignment="1">
      <alignment vertical="center" wrapText="1"/>
    </xf>
    <xf numFmtId="0" fontId="8" fillId="0" borderId="17" xfId="0" applyFont="1" applyFill="1" applyBorder="1" applyAlignment="1">
      <alignment vertical="center"/>
    </xf>
    <xf numFmtId="0" fontId="8" fillId="0" borderId="6" xfId="0" applyFont="1" applyBorder="1" applyAlignment="1">
      <alignment vertical="center" wrapText="1"/>
    </xf>
    <xf numFmtId="14" fontId="8" fillId="3" borderId="15" xfId="2" applyNumberFormat="1" applyFont="1" applyFill="1" applyBorder="1" applyAlignment="1">
      <alignment horizontal="center" vertical="center" wrapText="1"/>
    </xf>
    <xf numFmtId="0" fontId="11" fillId="3" borderId="15" xfId="0" applyFont="1" applyFill="1" applyBorder="1" applyAlignment="1">
      <alignment horizontal="left"/>
    </xf>
    <xf numFmtId="0" fontId="8" fillId="3" borderId="15" xfId="0" applyFont="1" applyFill="1" applyBorder="1" applyAlignment="1">
      <alignment vertical="center" wrapText="1" shrinkToFit="1"/>
    </xf>
    <xf numFmtId="164" fontId="8" fillId="4" borderId="15" xfId="1" applyFont="1" applyFill="1" applyBorder="1" applyAlignment="1">
      <alignment vertical="center" wrapText="1"/>
    </xf>
    <xf numFmtId="0" fontId="5" fillId="3" borderId="15" xfId="0" applyFont="1" applyFill="1" applyBorder="1" applyAlignment="1">
      <alignment vertical="center"/>
    </xf>
    <xf numFmtId="0" fontId="8" fillId="0" borderId="17" xfId="0" applyFont="1" applyFill="1" applyBorder="1" applyAlignment="1">
      <alignment vertical="center" wrapText="1" shrinkToFit="1"/>
    </xf>
    <xf numFmtId="0" fontId="8" fillId="0" borderId="6" xfId="0" applyFont="1" applyFill="1" applyBorder="1" applyAlignment="1">
      <alignment vertical="center" wrapText="1" shrinkToFit="1"/>
    </xf>
    <xf numFmtId="0" fontId="8" fillId="0" borderId="14" xfId="0" applyFont="1" applyFill="1" applyBorder="1" applyAlignment="1">
      <alignment vertical="center" wrapText="1" shrinkToFit="1"/>
    </xf>
    <xf numFmtId="164" fontId="8" fillId="4" borderId="15" xfId="1" applyFont="1" applyFill="1" applyBorder="1" applyAlignment="1">
      <alignment horizontal="center" vertical="center"/>
    </xf>
    <xf numFmtId="164" fontId="8" fillId="0" borderId="15" xfId="2" applyNumberFormat="1" applyFont="1" applyFill="1" applyBorder="1" applyAlignment="1">
      <alignment horizontal="center" vertical="center" wrapText="1"/>
    </xf>
    <xf numFmtId="0" fontId="9" fillId="3" borderId="15" xfId="0" applyFont="1" applyFill="1" applyBorder="1" applyAlignment="1">
      <alignment horizontal="center" vertical="center"/>
    </xf>
    <xf numFmtId="0" fontId="9" fillId="3" borderId="15" xfId="0" applyFont="1" applyFill="1" applyBorder="1" applyAlignment="1">
      <alignment horizontal="left" vertical="center" wrapText="1"/>
    </xf>
    <xf numFmtId="164" fontId="9" fillId="3" borderId="15" xfId="1" applyFont="1" applyFill="1" applyBorder="1" applyAlignment="1">
      <alignment horizontal="center" vertical="center" wrapText="1"/>
    </xf>
    <xf numFmtId="0" fontId="19" fillId="0" borderId="15" xfId="2" applyFont="1" applyBorder="1" applyAlignment="1">
      <alignment horizontal="center" vertical="center"/>
    </xf>
    <xf numFmtId="0" fontId="19" fillId="0" borderId="15" xfId="2" applyFont="1" applyBorder="1" applyAlignment="1">
      <alignment horizontal="left" vertical="center" wrapText="1"/>
    </xf>
    <xf numFmtId="164" fontId="19" fillId="0" borderId="15" xfId="2" applyNumberFormat="1" applyFont="1" applyBorder="1" applyAlignment="1">
      <alignment horizontal="center" vertical="center" wrapText="1"/>
    </xf>
    <xf numFmtId="0" fontId="11" fillId="3" borderId="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7" xfId="0" applyFont="1" applyFill="1" applyBorder="1" applyAlignment="1">
      <alignment vertical="center"/>
    </xf>
    <xf numFmtId="0" fontId="8" fillId="3" borderId="27" xfId="0" applyFont="1" applyFill="1" applyBorder="1" applyAlignment="1">
      <alignment horizontal="center" vertical="center" wrapText="1" shrinkToFit="1"/>
    </xf>
    <xf numFmtId="0" fontId="8" fillId="3" borderId="27" xfId="0" applyFont="1" applyFill="1" applyBorder="1" applyAlignment="1">
      <alignment horizontal="left" vertical="center" wrapText="1"/>
    </xf>
    <xf numFmtId="0" fontId="8" fillId="3" borderId="27" xfId="0" applyFont="1" applyFill="1" applyBorder="1" applyAlignment="1">
      <alignment horizontal="center" vertical="center" wrapText="1"/>
    </xf>
    <xf numFmtId="166" fontId="8" fillId="3" borderId="27" xfId="1" applyNumberFormat="1" applyFont="1" applyFill="1" applyBorder="1" applyAlignment="1">
      <alignment horizontal="center" vertical="center"/>
    </xf>
    <xf numFmtId="0" fontId="28" fillId="5" borderId="27" xfId="0" applyFont="1" applyFill="1" applyBorder="1" applyAlignment="1">
      <alignment horizontal="center" vertical="center" wrapText="1"/>
    </xf>
    <xf numFmtId="49" fontId="18" fillId="3" borderId="27"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5" fillId="3" borderId="15" xfId="0" applyFont="1" applyFill="1" applyBorder="1" applyAlignment="1">
      <alignment wrapText="1"/>
    </xf>
    <xf numFmtId="0" fontId="5" fillId="0" borderId="0" xfId="0" applyFont="1" applyAlignment="1">
      <alignment horizontal="center" vertical="center"/>
    </xf>
    <xf numFmtId="164" fontId="5" fillId="3" borderId="15" xfId="1" applyFont="1" applyFill="1" applyBorder="1" applyAlignment="1">
      <alignment horizontal="center" vertical="center" wrapText="1"/>
    </xf>
    <xf numFmtId="0" fontId="9" fillId="0" borderId="15" xfId="0" applyFont="1" applyBorder="1" applyAlignment="1">
      <alignment horizontal="center" vertical="center"/>
    </xf>
    <xf numFmtId="164" fontId="5" fillId="4" borderId="22" xfId="1" applyFont="1" applyFill="1" applyBorder="1" applyAlignment="1">
      <alignment horizontal="center" vertical="center" wrapText="1"/>
    </xf>
    <xf numFmtId="164" fontId="8" fillId="0" borderId="22" xfId="1" applyFont="1" applyBorder="1" applyAlignment="1">
      <alignment horizontal="center" vertical="center"/>
    </xf>
    <xf numFmtId="164" fontId="5" fillId="0" borderId="15" xfId="1" applyFont="1" applyBorder="1" applyAlignment="1">
      <alignment horizontal="center" vertical="center"/>
    </xf>
    <xf numFmtId="14" fontId="8" fillId="0" borderId="15" xfId="0" applyNumberFormat="1" applyFont="1" applyFill="1" applyBorder="1" applyAlignment="1">
      <alignment horizontal="center" vertical="center" wrapText="1" shrinkToFit="1"/>
    </xf>
    <xf numFmtId="164" fontId="8" fillId="7" borderId="15" xfId="0" applyNumberFormat="1" applyFont="1" applyFill="1" applyBorder="1" applyAlignment="1">
      <alignment horizontal="center" vertical="center" wrapText="1"/>
    </xf>
    <xf numFmtId="0" fontId="8" fillId="7" borderId="15" xfId="0" applyFont="1" applyFill="1" applyBorder="1" applyAlignment="1">
      <alignment horizontal="center" vertical="center" wrapText="1"/>
    </xf>
    <xf numFmtId="0" fontId="8" fillId="0" borderId="11" xfId="0" applyFont="1" applyFill="1" applyBorder="1" applyAlignment="1">
      <alignment horizontal="center" vertical="center"/>
    </xf>
    <xf numFmtId="164" fontId="8" fillId="0" borderId="11" xfId="0" applyNumberFormat="1" applyFont="1" applyBorder="1" applyAlignment="1">
      <alignment horizontal="center" vertical="center" wrapText="1"/>
    </xf>
    <xf numFmtId="0" fontId="5" fillId="5" borderId="22"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2" fillId="3" borderId="12" xfId="0" applyFont="1" applyFill="1" applyBorder="1" applyAlignment="1">
      <alignment horizontal="center" vertical="center" wrapText="1"/>
    </xf>
    <xf numFmtId="164" fontId="8" fillId="3" borderId="15" xfId="2" applyNumberFormat="1" applyFont="1" applyFill="1" applyBorder="1" applyAlignment="1">
      <alignment horizontal="center" vertical="center" wrapText="1"/>
    </xf>
    <xf numFmtId="0" fontId="8" fillId="0" borderId="17" xfId="2" applyFont="1" applyBorder="1" applyAlignment="1">
      <alignment horizontal="left" vertical="center" wrapText="1"/>
    </xf>
    <xf numFmtId="0" fontId="5" fillId="3" borderId="19" xfId="0" applyFont="1" applyFill="1" applyBorder="1" applyAlignment="1">
      <alignment horizontal="center" vertical="center" wrapText="1"/>
    </xf>
    <xf numFmtId="0" fontId="5" fillId="6" borderId="15" xfId="0" applyFont="1" applyFill="1" applyBorder="1"/>
    <xf numFmtId="164" fontId="8" fillId="0" borderId="17" xfId="1" applyFont="1" applyBorder="1" applyAlignment="1">
      <alignment vertical="center" wrapText="1"/>
    </xf>
    <xf numFmtId="164" fontId="8" fillId="0" borderId="6" xfId="1" applyFont="1" applyBorder="1" applyAlignment="1">
      <alignment vertical="center" wrapText="1"/>
    </xf>
    <xf numFmtId="164" fontId="8" fillId="0" borderId="14" xfId="1" applyFont="1" applyBorder="1" applyAlignment="1">
      <alignment vertical="center" wrapText="1"/>
    </xf>
    <xf numFmtId="164" fontId="8" fillId="4" borderId="29" xfId="1" applyFont="1" applyFill="1" applyBorder="1" applyAlignment="1">
      <alignment horizontal="center" vertical="center" wrapText="1"/>
    </xf>
    <xf numFmtId="0" fontId="8" fillId="3" borderId="36" xfId="0" applyFont="1" applyFill="1" applyBorder="1" applyAlignment="1">
      <alignment horizontal="center" vertical="center" wrapText="1"/>
    </xf>
    <xf numFmtId="164" fontId="8" fillId="4" borderId="28" xfId="1"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0" borderId="20" xfId="2" applyFont="1" applyBorder="1" applyAlignment="1">
      <alignment horizontal="center" vertical="center" wrapText="1"/>
    </xf>
    <xf numFmtId="164" fontId="8" fillId="0" borderId="20" xfId="0" applyNumberFormat="1" applyFont="1" applyBorder="1" applyAlignment="1">
      <alignment horizontal="center" vertical="center" wrapText="1"/>
    </xf>
    <xf numFmtId="0" fontId="5" fillId="5" borderId="20" xfId="0" applyFont="1" applyFill="1" applyBorder="1" applyAlignment="1">
      <alignment horizontal="center" vertical="center" wrapText="1"/>
    </xf>
    <xf numFmtId="164" fontId="5" fillId="4" borderId="28" xfId="1" applyFont="1" applyFill="1" applyBorder="1" applyAlignment="1">
      <alignment horizontal="center" vertical="center" wrapText="1"/>
    </xf>
    <xf numFmtId="49" fontId="5" fillId="0" borderId="20" xfId="0" applyNumberFormat="1" applyFont="1" applyBorder="1" applyAlignment="1">
      <alignment horizontal="center" vertical="center" wrapText="1"/>
    </xf>
    <xf numFmtId="164" fontId="8" fillId="0" borderId="28" xfId="1" applyFont="1" applyBorder="1" applyAlignment="1">
      <alignment horizontal="center" vertical="center" wrapText="1"/>
    </xf>
    <xf numFmtId="164" fontId="8" fillId="0" borderId="20" xfId="2" applyNumberFormat="1" applyFont="1" applyBorder="1" applyAlignment="1">
      <alignment horizontal="center" vertical="center" wrapText="1"/>
    </xf>
    <xf numFmtId="0" fontId="9" fillId="5" borderId="20" xfId="0" applyFont="1" applyFill="1" applyBorder="1" applyAlignment="1">
      <alignment horizontal="center" vertical="center" wrapText="1"/>
    </xf>
    <xf numFmtId="0" fontId="8" fillId="0" borderId="23" xfId="2" applyFont="1" applyBorder="1" applyAlignment="1">
      <alignment horizontal="center" vertical="center"/>
    </xf>
    <xf numFmtId="0" fontId="8" fillId="0" borderId="23" xfId="2" applyFont="1" applyBorder="1" applyAlignment="1">
      <alignment horizontal="left" vertical="center" wrapText="1"/>
    </xf>
    <xf numFmtId="164" fontId="8" fillId="4" borderId="30" xfId="1" applyFont="1" applyFill="1" applyBorder="1" applyAlignment="1">
      <alignment horizontal="center" vertical="center" wrapText="1"/>
    </xf>
    <xf numFmtId="164" fontId="8" fillId="0" borderId="37" xfId="0" applyNumberFormat="1" applyFont="1" applyBorder="1" applyAlignment="1">
      <alignment horizontal="center" vertical="center" wrapText="1"/>
    </xf>
    <xf numFmtId="0" fontId="29" fillId="0" borderId="15" xfId="0" applyFont="1" applyBorder="1" applyAlignment="1">
      <alignment horizontal="center" vertical="center" wrapText="1"/>
    </xf>
    <xf numFmtId="0" fontId="5" fillId="0" borderId="11" xfId="0" applyFont="1" applyBorder="1" applyAlignment="1">
      <alignment horizontal="center" vertical="center" wrapText="1"/>
    </xf>
    <xf numFmtId="0" fontId="11" fillId="3" borderId="12" xfId="2" applyFont="1" applyFill="1" applyBorder="1" applyAlignment="1">
      <alignment horizontal="center" vertical="center" wrapText="1"/>
    </xf>
    <xf numFmtId="164" fontId="8" fillId="0" borderId="15" xfId="1" applyFont="1" applyBorder="1" applyAlignment="1">
      <alignment horizontal="left" vertical="center"/>
    </xf>
    <xf numFmtId="165" fontId="8" fillId="0" borderId="15" xfId="0" applyNumberFormat="1" applyFont="1" applyFill="1" applyBorder="1" applyAlignment="1">
      <alignment horizontal="left" vertical="center" wrapText="1"/>
    </xf>
    <xf numFmtId="0" fontId="7" fillId="0" borderId="12" xfId="0" applyFont="1" applyBorder="1" applyAlignment="1">
      <alignment horizontal="center" vertical="center"/>
    </xf>
    <xf numFmtId="0" fontId="5" fillId="0" borderId="0" xfId="0" applyFont="1" applyAlignment="1">
      <alignment vertical="center"/>
    </xf>
    <xf numFmtId="0" fontId="11" fillId="6" borderId="9" xfId="0" applyFont="1" applyFill="1" applyBorder="1" applyAlignment="1">
      <alignment horizontal="center" vertical="center" wrapText="1"/>
    </xf>
    <xf numFmtId="0" fontId="8" fillId="6" borderId="29" xfId="0" applyFont="1" applyFill="1" applyBorder="1" applyAlignment="1">
      <alignment horizontal="center" vertical="center" wrapText="1"/>
    </xf>
    <xf numFmtId="164" fontId="8" fillId="6" borderId="36" xfId="1" applyFont="1" applyFill="1" applyBorder="1" applyAlignment="1">
      <alignment horizontal="center" vertical="center" wrapText="1"/>
    </xf>
    <xf numFmtId="0" fontId="8" fillId="6" borderId="28" xfId="0" applyFont="1" applyFill="1" applyBorder="1" applyAlignment="1">
      <alignment horizontal="center" vertical="center" wrapText="1"/>
    </xf>
    <xf numFmtId="164" fontId="8" fillId="6" borderId="20" xfId="1"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2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3" xfId="2" applyFont="1" applyBorder="1" applyAlignment="1">
      <alignment horizontal="center" vertical="center" wrapText="1"/>
    </xf>
    <xf numFmtId="0" fontId="18" fillId="0" borderId="15" xfId="2" applyFont="1" applyBorder="1" applyAlignment="1">
      <alignment horizontal="center" vertical="center" wrapText="1"/>
    </xf>
    <xf numFmtId="0" fontId="8" fillId="0" borderId="16" xfId="2" applyFont="1" applyBorder="1" applyAlignment="1">
      <alignment horizontal="center" vertical="center"/>
    </xf>
    <xf numFmtId="0" fontId="8" fillId="0" borderId="25" xfId="2" applyFont="1" applyBorder="1" applyAlignment="1">
      <alignment horizontal="center" vertical="center" wrapText="1"/>
    </xf>
    <xf numFmtId="0" fontId="8" fillId="0" borderId="14" xfId="2" applyFont="1" applyBorder="1" applyAlignment="1">
      <alignment horizontal="left" vertical="center" wrapText="1"/>
    </xf>
    <xf numFmtId="0" fontId="8" fillId="0" borderId="16" xfId="2" applyFont="1" applyBorder="1" applyAlignment="1">
      <alignment horizontal="left" vertical="center" wrapText="1"/>
    </xf>
    <xf numFmtId="0" fontId="13" fillId="0" borderId="16" xfId="2" applyFont="1" applyBorder="1" applyAlignment="1">
      <alignment horizontal="left" vertical="center"/>
    </xf>
    <xf numFmtId="164" fontId="8" fillId="6" borderId="12" xfId="0" applyNumberFormat="1" applyFont="1" applyFill="1" applyBorder="1" applyAlignment="1">
      <alignment horizontal="center" vertical="center" wrapText="1"/>
    </xf>
    <xf numFmtId="0" fontId="13" fillId="0" borderId="0" xfId="0" applyFont="1" applyBorder="1" applyAlignment="1">
      <alignment horizontal="center" vertical="center"/>
    </xf>
    <xf numFmtId="0" fontId="8" fillId="0" borderId="0" xfId="0" applyFont="1" applyBorder="1" applyAlignment="1">
      <alignment horizontal="center" wrapText="1"/>
    </xf>
    <xf numFmtId="0" fontId="5" fillId="6" borderId="15" xfId="0" applyFont="1" applyFill="1" applyBorder="1" applyAlignment="1">
      <alignment horizontal="left" wrapText="1"/>
    </xf>
    <xf numFmtId="14" fontId="8" fillId="3" borderId="15" xfId="0" applyNumberFormat="1" applyFont="1" applyFill="1" applyBorder="1" applyAlignment="1">
      <alignment horizontal="center" vertical="center"/>
    </xf>
    <xf numFmtId="14" fontId="8" fillId="3" borderId="15" xfId="0" applyNumberFormat="1" applyFont="1" applyFill="1" applyBorder="1" applyAlignment="1">
      <alignment horizontal="center" vertical="center" wrapText="1"/>
    </xf>
    <xf numFmtId="0" fontId="5" fillId="3" borderId="0" xfId="0" applyFont="1" applyFill="1" applyAlignment="1">
      <alignment vertical="center"/>
    </xf>
    <xf numFmtId="0" fontId="8" fillId="0" borderId="29" xfId="0" applyFont="1" applyBorder="1" applyAlignment="1">
      <alignment horizontal="left" vertical="center" wrapText="1"/>
    </xf>
    <xf numFmtId="164" fontId="8" fillId="4" borderId="36" xfId="1" applyFont="1" applyFill="1" applyBorder="1" applyAlignment="1">
      <alignment horizontal="center" vertical="center" wrapText="1"/>
    </xf>
    <xf numFmtId="0" fontId="8" fillId="0" borderId="38" xfId="0" applyFont="1" applyBorder="1" applyAlignment="1">
      <alignment horizontal="left" vertical="center" wrapText="1"/>
    </xf>
    <xf numFmtId="164" fontId="8" fillId="4" borderId="39" xfId="1" applyFont="1" applyFill="1" applyBorder="1" applyAlignment="1">
      <alignment horizontal="center" vertical="center" wrapText="1"/>
    </xf>
    <xf numFmtId="164" fontId="8" fillId="0" borderId="22" xfId="0" applyNumberFormat="1" applyFont="1" applyFill="1" applyBorder="1" applyAlignment="1">
      <alignment horizontal="center" vertical="center" wrapText="1"/>
    </xf>
    <xf numFmtId="0" fontId="8" fillId="0" borderId="29" xfId="2" applyFont="1" applyFill="1" applyBorder="1" applyAlignment="1">
      <alignment horizontal="center" vertical="center" wrapText="1"/>
    </xf>
    <xf numFmtId="0" fontId="8" fillId="0" borderId="36" xfId="0" applyFont="1" applyBorder="1" applyAlignment="1">
      <alignment horizontal="left" vertical="center" wrapText="1"/>
    </xf>
    <xf numFmtId="0" fontId="8" fillId="0" borderId="28" xfId="2" applyFont="1" applyBorder="1" applyAlignment="1">
      <alignment horizontal="center" vertical="center" wrapText="1"/>
    </xf>
    <xf numFmtId="0" fontId="8" fillId="0" borderId="20" xfId="0" applyFont="1" applyBorder="1" applyAlignment="1">
      <alignment horizontal="left" vertical="center" wrapText="1"/>
    </xf>
    <xf numFmtId="0" fontId="8" fillId="0" borderId="28" xfId="0" applyFont="1" applyBorder="1" applyAlignment="1">
      <alignment horizontal="left" vertical="center" wrapText="1"/>
    </xf>
    <xf numFmtId="164" fontId="8" fillId="4" borderId="20" xfId="1" applyFont="1" applyFill="1" applyBorder="1" applyAlignment="1">
      <alignment horizontal="center" vertical="center" wrapText="1"/>
    </xf>
    <xf numFmtId="0" fontId="8" fillId="0" borderId="28" xfId="0" applyFont="1" applyBorder="1" applyAlignment="1">
      <alignment horizontal="center" vertical="center" wrapText="1"/>
    </xf>
    <xf numFmtId="0" fontId="5" fillId="0" borderId="28" xfId="0" applyFont="1" applyBorder="1" applyAlignment="1">
      <alignment horizontal="center" vertical="center" wrapText="1"/>
    </xf>
    <xf numFmtId="0" fontId="8" fillId="3" borderId="0" xfId="0" applyFont="1" applyFill="1"/>
    <xf numFmtId="0" fontId="11" fillId="3" borderId="17" xfId="0" applyFont="1" applyFill="1" applyBorder="1" applyAlignment="1">
      <alignment horizontal="center" vertical="center" wrapText="1"/>
    </xf>
    <xf numFmtId="0" fontId="11" fillId="6" borderId="12" xfId="2" applyFont="1" applyFill="1" applyBorder="1" applyAlignment="1">
      <alignment horizontal="center" vertical="center" wrapText="1"/>
    </xf>
    <xf numFmtId="0" fontId="8" fillId="6" borderId="15" xfId="2" applyFont="1" applyFill="1" applyBorder="1" applyAlignment="1">
      <alignment horizontal="left" vertical="center"/>
    </xf>
    <xf numFmtId="0" fontId="8" fillId="6" borderId="15" xfId="0" applyFont="1" applyFill="1" applyBorder="1" applyAlignment="1">
      <alignment horizontal="left" wrapText="1"/>
    </xf>
    <xf numFmtId="14" fontId="8" fillId="0" borderId="15" xfId="2" applyNumberFormat="1" applyFont="1" applyBorder="1" applyAlignment="1">
      <alignment horizontal="center" vertical="center" wrapText="1"/>
    </xf>
    <xf numFmtId="49" fontId="12" fillId="3" borderId="15" xfId="0" applyNumberFormat="1" applyFont="1" applyFill="1" applyBorder="1" applyAlignment="1">
      <alignment horizontal="center" vertical="center" wrapText="1"/>
    </xf>
    <xf numFmtId="0" fontId="11" fillId="6" borderId="12" xfId="2" applyNumberFormat="1" applyFont="1" applyFill="1" applyBorder="1" applyAlignment="1">
      <alignment horizontal="center" vertical="center" wrapText="1"/>
    </xf>
    <xf numFmtId="0" fontId="11" fillId="6" borderId="21" xfId="2" applyNumberFormat="1" applyFont="1" applyFill="1" applyBorder="1" applyAlignment="1">
      <alignment horizontal="center" vertical="center" wrapText="1"/>
    </xf>
    <xf numFmtId="0" fontId="8" fillId="0" borderId="6" xfId="0" applyFont="1" applyBorder="1" applyAlignment="1">
      <alignment horizontal="center" vertical="center"/>
    </xf>
    <xf numFmtId="0" fontId="8" fillId="0" borderId="27" xfId="0" applyFont="1" applyBorder="1" applyAlignment="1">
      <alignment horizontal="center" vertical="center"/>
    </xf>
    <xf numFmtId="0" fontId="8" fillId="0" borderId="27" xfId="0" applyFont="1" applyBorder="1" applyAlignment="1">
      <alignment horizontal="left" vertical="center" wrapText="1"/>
    </xf>
    <xf numFmtId="164" fontId="8" fillId="4" borderId="27" xfId="1" applyFont="1" applyFill="1" applyBorder="1" applyAlignment="1">
      <alignment horizontal="center" vertical="center" wrapText="1"/>
    </xf>
    <xf numFmtId="0" fontId="5" fillId="0" borderId="27" xfId="0" applyFont="1" applyBorder="1" applyAlignment="1">
      <alignment horizontal="left"/>
    </xf>
    <xf numFmtId="0" fontId="11" fillId="3" borderId="12" xfId="2" applyFont="1" applyFill="1" applyBorder="1" applyAlignment="1">
      <alignment horizontal="center" vertical="center"/>
    </xf>
    <xf numFmtId="0" fontId="11" fillId="0" borderId="17" xfId="2" applyNumberFormat="1" applyFont="1" applyFill="1" applyBorder="1" applyAlignment="1">
      <alignment horizontal="center" vertical="center" wrapText="1"/>
    </xf>
    <xf numFmtId="0" fontId="8" fillId="0" borderId="22" xfId="2" applyNumberFormat="1" applyFont="1" applyFill="1" applyBorder="1" applyAlignment="1">
      <alignment horizontal="center" vertical="center" wrapText="1"/>
    </xf>
    <xf numFmtId="0" fontId="8" fillId="0" borderId="22" xfId="2" applyNumberFormat="1" applyFont="1" applyFill="1" applyBorder="1" applyAlignment="1">
      <alignment horizontal="left" vertical="center" wrapText="1"/>
    </xf>
    <xf numFmtId="49" fontId="5" fillId="0" borderId="22" xfId="0" applyNumberFormat="1" applyFont="1" applyBorder="1" applyAlignment="1">
      <alignment horizontal="center" vertical="center" wrapText="1"/>
    </xf>
    <xf numFmtId="166" fontId="0" fillId="0" borderId="0" xfId="0" applyNumberFormat="1"/>
    <xf numFmtId="166" fontId="5" fillId="0" borderId="0" xfId="0" applyNumberFormat="1" applyFont="1"/>
    <xf numFmtId="166" fontId="46" fillId="0" borderId="0" xfId="0" applyNumberFormat="1" applyFont="1"/>
    <xf numFmtId="166" fontId="46" fillId="0" borderId="0" xfId="0" applyNumberFormat="1" applyFont="1" applyFill="1" applyBorder="1"/>
    <xf numFmtId="0" fontId="31" fillId="0" borderId="0" xfId="0" applyFont="1" applyAlignment="1">
      <alignment horizontal="center" wrapText="1"/>
    </xf>
    <xf numFmtId="49" fontId="33" fillId="0" borderId="0" xfId="0" applyNumberFormat="1" applyFont="1" applyAlignment="1">
      <alignment horizontal="center" vertical="center" wrapText="1"/>
    </xf>
    <xf numFmtId="164" fontId="35" fillId="10" borderId="2" xfId="1" applyFont="1" applyFill="1" applyBorder="1" applyAlignment="1">
      <alignment horizontal="center" vertical="center" wrapText="1"/>
    </xf>
    <xf numFmtId="164" fontId="35" fillId="10" borderId="4" xfId="1" applyFont="1" applyFill="1" applyBorder="1" applyAlignment="1">
      <alignment horizontal="center" vertical="center" wrapText="1"/>
    </xf>
    <xf numFmtId="0" fontId="29" fillId="0" borderId="18" xfId="0" applyFont="1" applyBorder="1" applyAlignment="1">
      <alignment horizontal="left"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0" borderId="24" xfId="0" applyFont="1" applyBorder="1" applyAlignment="1">
      <alignment horizontal="center"/>
    </xf>
    <xf numFmtId="0" fontId="32" fillId="0" borderId="0" xfId="0" applyFont="1" applyAlignment="1">
      <alignment horizontal="center" wrapText="1"/>
    </xf>
    <xf numFmtId="0" fontId="32" fillId="0" borderId="0" xfId="0" applyFont="1" applyFill="1" applyAlignment="1">
      <alignment horizontal="center" wrapText="1"/>
    </xf>
    <xf numFmtId="0" fontId="32" fillId="3" borderId="0" xfId="0" applyFont="1" applyFill="1" applyAlignment="1">
      <alignment horizont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3" xfId="0" applyFont="1" applyFill="1" applyBorder="1" applyAlignment="1">
      <alignment horizontal="center" wrapText="1"/>
    </xf>
    <xf numFmtId="0" fontId="4" fillId="2" borderId="4" xfId="0" applyFont="1" applyFill="1" applyBorder="1" applyAlignment="1">
      <alignment horizontal="center"/>
    </xf>
    <xf numFmtId="0" fontId="36" fillId="3" borderId="3" xfId="2" applyNumberFormat="1" applyFont="1" applyFill="1" applyBorder="1" applyAlignment="1">
      <alignment horizontal="center" vertical="center" wrapText="1"/>
    </xf>
    <xf numFmtId="0" fontId="36" fillId="3" borderId="4" xfId="2"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8" fillId="3" borderId="17" xfId="2" applyNumberFormat="1" applyFont="1" applyFill="1" applyBorder="1" applyAlignment="1">
      <alignment horizontal="center" vertical="center" wrapText="1"/>
    </xf>
    <xf numFmtId="0" fontId="8" fillId="3" borderId="6" xfId="2" applyNumberFormat="1" applyFont="1" applyFill="1" applyBorder="1" applyAlignment="1">
      <alignment horizontal="center" vertical="center" wrapText="1"/>
    </xf>
    <xf numFmtId="0" fontId="8" fillId="3" borderId="26" xfId="2" applyNumberFormat="1" applyFont="1" applyFill="1" applyBorder="1" applyAlignment="1">
      <alignment horizontal="center" vertical="center" wrapText="1"/>
    </xf>
    <xf numFmtId="0" fontId="7" fillId="3" borderId="17" xfId="2" applyNumberFormat="1" applyFont="1" applyFill="1" applyBorder="1" applyAlignment="1">
      <alignment horizontal="center" vertical="center" wrapText="1"/>
    </xf>
    <xf numFmtId="0" fontId="7" fillId="3" borderId="6" xfId="2" applyNumberFormat="1" applyFont="1" applyFill="1" applyBorder="1" applyAlignment="1">
      <alignment horizontal="center" vertical="center" wrapText="1"/>
    </xf>
    <xf numFmtId="0" fontId="7" fillId="3" borderId="14" xfId="2" applyNumberFormat="1" applyFont="1" applyFill="1" applyBorder="1" applyAlignment="1">
      <alignment horizontal="center" vertical="center" wrapText="1"/>
    </xf>
    <xf numFmtId="0" fontId="7" fillId="3" borderId="17" xfId="0" applyFont="1" applyFill="1" applyBorder="1" applyAlignment="1">
      <alignment horizontal="center" vertical="center" wrapText="1"/>
    </xf>
    <xf numFmtId="164" fontId="8" fillId="3" borderId="17" xfId="0" applyNumberFormat="1" applyFont="1" applyFill="1" applyBorder="1" applyAlignment="1">
      <alignment horizontal="center" vertical="center" wrapText="1"/>
    </xf>
    <xf numFmtId="164" fontId="8" fillId="3" borderId="14" xfId="0" applyNumberFormat="1" applyFont="1" applyFill="1" applyBorder="1" applyAlignment="1">
      <alignment horizontal="center" vertical="center" wrapText="1"/>
    </xf>
    <xf numFmtId="164" fontId="8" fillId="3" borderId="17" xfId="1" applyFont="1" applyFill="1" applyBorder="1" applyAlignment="1">
      <alignment horizontal="center" vertical="center" wrapText="1"/>
    </xf>
    <xf numFmtId="164" fontId="8" fillId="3" borderId="6" xfId="1" applyFont="1" applyFill="1" applyBorder="1" applyAlignment="1">
      <alignment horizontal="center" vertical="center" wrapText="1"/>
    </xf>
    <xf numFmtId="164" fontId="8" fillId="3" borderId="26" xfId="1" applyFont="1" applyFill="1" applyBorder="1" applyAlignment="1">
      <alignment horizontal="center" vertical="center" wrapText="1"/>
    </xf>
    <xf numFmtId="0" fontId="8" fillId="3" borderId="14" xfId="2" applyNumberFormat="1"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8" fillId="4" borderId="17" xfId="1" applyFont="1" applyFill="1" applyBorder="1" applyAlignment="1">
      <alignment horizontal="center" vertical="center" wrapText="1"/>
    </xf>
    <xf numFmtId="164" fontId="8" fillId="4" borderId="6" xfId="1" applyFont="1" applyFill="1" applyBorder="1" applyAlignment="1">
      <alignment horizontal="center" vertical="center" wrapText="1"/>
    </xf>
    <xf numFmtId="164" fontId="8" fillId="4" borderId="14" xfId="1" applyFont="1" applyFill="1" applyBorder="1" applyAlignment="1">
      <alignment horizontal="center" vertical="center" wrapText="1"/>
    </xf>
    <xf numFmtId="164" fontId="8" fillId="4" borderId="17" xfId="0" applyNumberFormat="1" applyFont="1" applyFill="1" applyBorder="1" applyAlignment="1">
      <alignment horizontal="center" vertical="center" wrapText="1"/>
    </xf>
    <xf numFmtId="164" fontId="8" fillId="4" borderId="6" xfId="0" applyNumberFormat="1" applyFont="1" applyFill="1" applyBorder="1" applyAlignment="1">
      <alignment horizontal="center" vertical="center" wrapText="1"/>
    </xf>
    <xf numFmtId="164" fontId="8" fillId="4" borderId="14" xfId="0" applyNumberFormat="1" applyFont="1" applyFill="1" applyBorder="1" applyAlignment="1">
      <alignment horizontal="center" vertical="center" wrapText="1"/>
    </xf>
    <xf numFmtId="164" fontId="8" fillId="3" borderId="6" xfId="0" applyNumberFormat="1" applyFont="1" applyFill="1" applyBorder="1" applyAlignment="1">
      <alignment horizontal="center" vertical="center" wrapText="1"/>
    </xf>
    <xf numFmtId="0" fontId="8" fillId="3" borderId="17"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 xfId="0" applyFont="1" applyFill="1" applyBorder="1" applyAlignment="1">
      <alignment horizontal="center" vertical="center"/>
    </xf>
    <xf numFmtId="0" fontId="8" fillId="3" borderId="5" xfId="0" applyFont="1" applyFill="1" applyBorder="1" applyAlignment="1">
      <alignment horizontal="center" vertical="center" wrapText="1"/>
    </xf>
    <xf numFmtId="164" fontId="8" fillId="4" borderId="5" xfId="0" applyNumberFormat="1" applyFont="1" applyFill="1" applyBorder="1" applyAlignment="1">
      <alignment horizontal="center" vertical="center" wrapText="1"/>
    </xf>
  </cellXfs>
  <cellStyles count="3">
    <cellStyle name="Moneda" xfId="1" builtinId="4"/>
    <cellStyle name="Normal" xfId="0" builtinId="0"/>
    <cellStyle name="Normal 2" xfId="2"/>
  </cellStyles>
  <dxfs count="40">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0000FF"/>
      </font>
      <fill>
        <patternFill>
          <bgColor rgb="FFFFFF00"/>
        </patternFill>
      </fill>
    </dxf>
    <dxf>
      <font>
        <color rgb="FF0000FF"/>
      </font>
      <fill>
        <patternFill>
          <bgColor rgb="FFFFFF00"/>
        </patternFill>
      </fill>
    </dxf>
    <dxf>
      <fill>
        <patternFill>
          <bgColor rgb="FFFFFF00"/>
        </patternFill>
      </fill>
    </dxf>
    <dxf>
      <font>
        <color rgb="FF9C0006"/>
      </font>
      <fill>
        <patternFill>
          <bgColor rgb="FFFFC7CE"/>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
      <font>
        <color rgb="FF0000FF"/>
      </font>
      <fill>
        <patternFill>
          <bgColor rgb="FFFFFF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133351</xdr:colOff>
      <xdr:row>1</xdr:row>
      <xdr:rowOff>77001</xdr:rowOff>
    </xdr:from>
    <xdr:to>
      <xdr:col>2</xdr:col>
      <xdr:colOff>504825</xdr:colOff>
      <xdr:row>4</xdr:row>
      <xdr:rowOff>161923</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3351" y="267501"/>
          <a:ext cx="790574" cy="6659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0</xdr:row>
      <xdr:rowOff>57151</xdr:rowOff>
    </xdr:from>
    <xdr:to>
      <xdr:col>3</xdr:col>
      <xdr:colOff>542925</xdr:colOff>
      <xdr:row>4</xdr:row>
      <xdr:rowOff>133351</xdr:rowOff>
    </xdr:to>
    <xdr:pic>
      <xdr:nvPicPr>
        <xdr:cNvPr id="4"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95250" y="57151"/>
          <a:ext cx="112395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19050</xdr:colOff>
      <xdr:row>0</xdr:row>
      <xdr:rowOff>171450</xdr:rowOff>
    </xdr:from>
    <xdr:to>
      <xdr:col>3</xdr:col>
      <xdr:colOff>485775</xdr:colOff>
      <xdr:row>4</xdr:row>
      <xdr:rowOff>171451</xdr:rowOff>
    </xdr:to>
    <xdr:pic>
      <xdr:nvPicPr>
        <xdr:cNvPr id="2" name="Picture 1" descr="Logo Conadi0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7650" y="171450"/>
          <a:ext cx="1104900" cy="876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VENTARIOS/Desktop/MY%20DOCTOS%20JUAN%20PETER%20INVENT/INVENTARIO/2%20ACTIVOS%20FIJOS/ACTIO%20FIJO%202020/5%20%20%20CONTROL%20A%20F%20INDIVIDUALIZAD%20EN%20USO%20AL%20202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VENTARIOS/Desktop/MY%20DOCTOS%20JUAN%20PETER%20INVENT/INVENTARIO/2%20ACTIVOS%20FIJOS/ACTIO%20FIJO%202020/5%20%20%20CONTROL%20A%20F%20INDIVIDUALIZAD%20EN%20USO%20AL%2020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DE BUSQUEDA "/>
      <sheetName val="PATRON DIRECCIONAL"/>
      <sheetName val="Arch y Armar Metal y Madera"/>
      <sheetName val="Aires Acondicion"/>
      <sheetName val="Botellas Baterias Bomb Agua"/>
      <sheetName val="CAMARA DIGITAL"/>
      <sheetName val="CARRET. CREDENZ.CAJASEGUR.CUADR"/>
      <sheetName val="COMPUTADORAS"/>
      <sheetName val="DESHUMEC.DEST.PAP."/>
      <sheetName val="ESCRITORIOS"/>
      <sheetName val="ESTANTERIA"/>
      <sheetName val="EXHIB,EXTINTORES "/>
      <sheetName val="ELECTRODOMESTICOS"/>
      <sheetName val="FOTOCOPIADORAS"/>
      <sheetName val="ENCUA.ENGRAP-GUIOT"/>
      <sheetName val="IMPRESORAS "/>
      <sheetName val="LIBRERAS"/>
      <sheetName val="LOKCERS"/>
      <sheetName val="MESAS (Toda Clase de Mesas)"/>
      <sheetName val="MAQUIN.ESCRIB."/>
      <sheetName val="MODULARES"/>
      <sheetName val="MOST.MUEB.VITRI. METAL MADERA"/>
      <sheetName val="OTROS ACTIVOS FIJOS"/>
      <sheetName val="PROYECTORES"/>
      <sheetName val="PARRILLA P.VEHIC, RAMP."/>
      <sheetName val="RELOJES ELECTRO ROTULADOR"/>
      <sheetName val="SCANERS"/>
      <sheetName val="SUMADORAS"/>
      <sheetName val="SISTEMA DE SEGURIDAD"/>
      <sheetName val="SILLAS"/>
      <sheetName val="SISTEMA DE SONIDOY AUDIO VISUAL"/>
      <sheetName val="TERMO.TEL.PLANT TEL.TABLET LUPA"/>
      <sheetName val="UPS"/>
      <sheetName val="VEHICULOS"/>
      <sheetName val="TOTAL GRAL AF AL 300420"/>
      <sheetName val="xxxx"/>
      <sheetName val="ORGAN AF EN USO "/>
      <sheetName val="CONSOLD AF EN USO"/>
      <sheetName val="A F RESG-ROB EXTRA RESTITUI"/>
      <sheetName val="CONSOLID A F PARA BAJA "/>
      <sheetName val="AF DESTRUIDO-AFNG-PROCES D BAJA"/>
      <sheetName val="A F PARA EL SEG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DE BUSQUEDA "/>
      <sheetName val="PATRON DIRECCIONAL"/>
      <sheetName val="Arch y Armar Metal y Madera"/>
      <sheetName val="Aires Acondicion"/>
      <sheetName val="Botellas Baterias Bomb Agua"/>
      <sheetName val="CAMARA DIGITAL"/>
      <sheetName val="CARRET. CREDENZ.CAJASEGUR.CUADR"/>
      <sheetName val="COMPUTADORAS"/>
      <sheetName val="DESHUMEC.DEST.PAP."/>
      <sheetName val="ESCRITORIOS"/>
      <sheetName val="ESTANTERIA"/>
      <sheetName val="EXHIB,EXTINTORES "/>
      <sheetName val="ELECTRODOMESTICOS"/>
      <sheetName val="FOTOCOPIADORAS"/>
      <sheetName val="ENCUA.ENGRAP-GUIOT"/>
      <sheetName val="IMPRESORAS "/>
      <sheetName val="LIBRERAS"/>
      <sheetName val="LOKCERS"/>
      <sheetName val="MESAS (Toda Clase de Mesas)"/>
      <sheetName val="MAQUIN.ESCRIB."/>
      <sheetName val="MODULARES"/>
      <sheetName val="MOST.MUEB.VITRI. METAL MADERA"/>
      <sheetName val="OTROS ACTIVOS FIJOS"/>
      <sheetName val="PROYECTORES"/>
      <sheetName val="PARRILLA P.VEHIC, RAMP."/>
      <sheetName val="RELOJES ELECTRO ROTULADOR"/>
      <sheetName val="SCANERS"/>
      <sheetName val="SILLAS"/>
      <sheetName val="SUMADORAS"/>
      <sheetName val="SISTEMA DE SEGURIDAD"/>
      <sheetName val="SISTEMA DE SONIDOY AUDIO VISUAL"/>
      <sheetName val="TERMO.TEL.PLANT TEL.TABLET LUPA"/>
      <sheetName val="UPS"/>
      <sheetName val="VEHICULOS"/>
      <sheetName val="CONSOLI AF TOTAL al 31.12.19"/>
      <sheetName val="xxxx"/>
      <sheetName val="CONSOLI ORGANIZACIONES EN USO"/>
      <sheetName val="CONSOLIDADO A F EN USO"/>
      <sheetName val="A F RESG-ROB EXTRA RESTITUI"/>
      <sheetName val="A F RESG-ROB EXTRA RESTITUI (2"/>
      <sheetName val="CONSOLID A F PARA BAJA "/>
      <sheetName val="AF DESTRU O PROCES BAJA"/>
      <sheetName val="A F PARA EL SEG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H5573"/>
  <sheetViews>
    <sheetView workbookViewId="0">
      <selection activeCell="F12" sqref="F12"/>
    </sheetView>
  </sheetViews>
  <sheetFormatPr baseColWidth="10" defaultColWidth="11.42578125" defaultRowHeight="12" x14ac:dyDescent="0.2"/>
  <cols>
    <col min="1" max="1" width="2.7109375" style="296" customWidth="1"/>
    <col min="2" max="2" width="5.85546875" style="279" customWidth="1"/>
    <col min="3" max="3" width="5.28515625" style="280" bestFit="1" customWidth="1"/>
    <col min="4" max="4" width="30" style="281" customWidth="1"/>
    <col min="5" max="5" width="17.140625" style="282" bestFit="1" customWidth="1"/>
    <col min="6" max="6" width="36.42578125" style="126" customWidth="1"/>
    <col min="7" max="7" width="13.140625" style="295" bestFit="1" customWidth="1"/>
    <col min="8" max="8" width="17.42578125" style="296" bestFit="1" customWidth="1"/>
    <col min="9" max="9" width="18.140625" style="296" customWidth="1"/>
    <col min="10" max="16384" width="11.42578125" style="296"/>
  </cols>
  <sheetData>
    <row r="1" spans="2:8" customFormat="1" ht="15" x14ac:dyDescent="0.25">
      <c r="B1" s="559" t="s">
        <v>3039</v>
      </c>
      <c r="C1" s="559"/>
      <c r="D1" s="559"/>
      <c r="E1" s="559"/>
      <c r="F1" s="559"/>
      <c r="G1" s="278"/>
    </row>
    <row r="2" spans="2:8" customFormat="1" ht="15" x14ac:dyDescent="0.25">
      <c r="B2" s="559" t="s">
        <v>3040</v>
      </c>
      <c r="C2" s="559"/>
      <c r="D2" s="559"/>
      <c r="E2" s="559"/>
      <c r="F2" s="559"/>
      <c r="G2" s="278"/>
    </row>
    <row r="3" spans="2:8" customFormat="1" ht="15" x14ac:dyDescent="0.25">
      <c r="B3" s="560" t="s">
        <v>3041</v>
      </c>
      <c r="C3" s="560"/>
      <c r="D3" s="560"/>
      <c r="E3" s="560"/>
      <c r="F3" s="560"/>
      <c r="G3" s="278"/>
    </row>
    <row r="4" spans="2:8" customFormat="1" ht="15.75" thickBot="1" x14ac:dyDescent="0.3">
      <c r="B4" s="279"/>
      <c r="C4" s="280"/>
      <c r="D4" s="281"/>
      <c r="E4" s="282"/>
      <c r="F4" s="126"/>
      <c r="G4" s="278"/>
    </row>
    <row r="5" spans="2:8" customFormat="1" ht="15.75" thickBot="1" x14ac:dyDescent="0.3">
      <c r="B5" s="283"/>
      <c r="C5" s="283"/>
      <c r="D5" s="284"/>
      <c r="E5" s="561" t="s">
        <v>3056</v>
      </c>
      <c r="F5" s="562"/>
      <c r="G5" s="278"/>
    </row>
    <row r="6" spans="2:8" s="283" customFormat="1" ht="15" thickBot="1" x14ac:dyDescent="0.25">
      <c r="B6" s="285"/>
      <c r="C6" s="286"/>
      <c r="D6" s="287" t="s">
        <v>3043</v>
      </c>
      <c r="E6" s="288"/>
      <c r="F6" s="289"/>
      <c r="G6" s="290"/>
    </row>
    <row r="7" spans="2:8" ht="12.75" thickBot="1" x14ac:dyDescent="0.25">
      <c r="B7" s="291" t="s">
        <v>1</v>
      </c>
      <c r="C7" s="292" t="s">
        <v>3044</v>
      </c>
      <c r="D7" s="293" t="s">
        <v>4</v>
      </c>
      <c r="E7" s="294" t="s">
        <v>3045</v>
      </c>
      <c r="F7" s="293" t="s">
        <v>3046</v>
      </c>
    </row>
    <row r="8" spans="2:8" ht="60" x14ac:dyDescent="0.2">
      <c r="B8" s="297">
        <v>1</v>
      </c>
      <c r="C8" s="298">
        <v>2009</v>
      </c>
      <c r="D8" s="299" t="s">
        <v>3047</v>
      </c>
      <c r="E8" s="300">
        <v>1350000</v>
      </c>
      <c r="F8" s="301" t="s">
        <v>3048</v>
      </c>
      <c r="G8" s="296"/>
    </row>
    <row r="9" spans="2:8" ht="72.75" thickBot="1" x14ac:dyDescent="0.25">
      <c r="B9" s="75">
        <v>1</v>
      </c>
      <c r="C9" s="302">
        <v>2017</v>
      </c>
      <c r="D9" s="171" t="s">
        <v>3049</v>
      </c>
      <c r="E9" s="303">
        <v>2337300</v>
      </c>
      <c r="F9" s="304" t="s">
        <v>3050</v>
      </c>
      <c r="G9" s="296"/>
    </row>
    <row r="10" spans="2:8" ht="16.5" thickBot="1" x14ac:dyDescent="0.25">
      <c r="B10" s="305">
        <v>2</v>
      </c>
      <c r="C10" s="306" t="s">
        <v>3051</v>
      </c>
      <c r="D10" s="307"/>
      <c r="E10" s="308">
        <f>SUM(E8:E9)</f>
        <v>3687300</v>
      </c>
      <c r="F10" s="309"/>
      <c r="G10" s="296"/>
    </row>
    <row r="11" spans="2:8" ht="72.75" thickBot="1" x14ac:dyDescent="0.25">
      <c r="B11" s="75">
        <v>1</v>
      </c>
      <c r="C11" s="302">
        <v>2010</v>
      </c>
      <c r="D11" s="171" t="s">
        <v>3052</v>
      </c>
      <c r="E11" s="304">
        <v>4410259</v>
      </c>
      <c r="F11" s="310" t="s">
        <v>3053</v>
      </c>
      <c r="G11" s="296"/>
    </row>
    <row r="12" spans="2:8" ht="15.75" thickBot="1" x14ac:dyDescent="0.25">
      <c r="B12" s="311">
        <v>1</v>
      </c>
      <c r="C12" s="312" t="s">
        <v>3054</v>
      </c>
      <c r="D12" s="313"/>
      <c r="E12" s="308">
        <f>+E11</f>
        <v>4410259</v>
      </c>
      <c r="F12" s="296"/>
      <c r="G12" s="296"/>
      <c r="H12" s="314"/>
    </row>
    <row r="13" spans="2:8" ht="15" thickBot="1" x14ac:dyDescent="0.25">
      <c r="B13" s="315"/>
      <c r="C13" s="296"/>
      <c r="D13" s="316" t="s">
        <v>3055</v>
      </c>
      <c r="E13" s="317">
        <f>+E10+E12</f>
        <v>8097559</v>
      </c>
      <c r="F13" s="296"/>
      <c r="G13" s="296"/>
    </row>
    <row r="14" spans="2:8" x14ac:dyDescent="0.2">
      <c r="B14" s="315"/>
      <c r="C14" s="296"/>
      <c r="D14" s="318"/>
      <c r="E14" s="295"/>
      <c r="F14" s="296"/>
      <c r="G14" s="296"/>
    </row>
    <row r="15" spans="2:8" x14ac:dyDescent="0.2">
      <c r="B15" s="315"/>
      <c r="C15" s="296"/>
      <c r="D15" s="318"/>
      <c r="E15" s="295"/>
      <c r="F15" s="296"/>
      <c r="G15" s="296"/>
    </row>
    <row r="16" spans="2:8" x14ac:dyDescent="0.2">
      <c r="B16" s="315"/>
      <c r="C16" s="296"/>
      <c r="D16" s="318"/>
      <c r="E16" s="295"/>
      <c r="F16" s="296"/>
      <c r="G16" s="296"/>
    </row>
    <row r="17" spans="2:7" x14ac:dyDescent="0.2">
      <c r="B17" s="315"/>
      <c r="C17" s="296"/>
      <c r="D17" s="318"/>
      <c r="E17" s="295"/>
      <c r="F17" s="296"/>
      <c r="G17" s="296"/>
    </row>
    <row r="18" spans="2:7" x14ac:dyDescent="0.2">
      <c r="B18" s="315"/>
      <c r="C18" s="296"/>
      <c r="D18" s="318"/>
      <c r="E18" s="295"/>
      <c r="F18" s="296"/>
      <c r="G18" s="296"/>
    </row>
    <row r="19" spans="2:7" x14ac:dyDescent="0.2">
      <c r="B19" s="315"/>
      <c r="C19" s="296"/>
      <c r="D19" s="318"/>
      <c r="E19" s="295"/>
      <c r="F19" s="296"/>
      <c r="G19" s="296"/>
    </row>
    <row r="20" spans="2:7" x14ac:dyDescent="0.2">
      <c r="B20" s="315"/>
      <c r="C20" s="296"/>
      <c r="D20" s="318"/>
      <c r="E20" s="295"/>
      <c r="F20" s="296"/>
      <c r="G20" s="296"/>
    </row>
    <row r="21" spans="2:7" x14ac:dyDescent="0.2">
      <c r="B21" s="315"/>
      <c r="C21" s="296"/>
      <c r="D21" s="318"/>
      <c r="E21" s="295"/>
      <c r="F21" s="296"/>
      <c r="G21" s="296"/>
    </row>
    <row r="22" spans="2:7" x14ac:dyDescent="0.2">
      <c r="B22" s="315"/>
      <c r="C22" s="296"/>
      <c r="D22" s="318"/>
      <c r="E22" s="295"/>
      <c r="F22" s="296"/>
      <c r="G22" s="296"/>
    </row>
    <row r="23" spans="2:7" x14ac:dyDescent="0.2">
      <c r="B23" s="315"/>
      <c r="C23" s="296"/>
      <c r="D23" s="318"/>
      <c r="E23" s="295"/>
      <c r="F23" s="296"/>
      <c r="G23" s="296"/>
    </row>
    <row r="24" spans="2:7" x14ac:dyDescent="0.2">
      <c r="B24" s="315"/>
      <c r="C24" s="296"/>
      <c r="D24" s="318"/>
      <c r="E24" s="295"/>
      <c r="F24" s="296"/>
      <c r="G24" s="296"/>
    </row>
    <row r="25" spans="2:7" x14ac:dyDescent="0.2">
      <c r="B25" s="315"/>
      <c r="C25" s="296"/>
      <c r="D25" s="318"/>
      <c r="E25" s="295"/>
      <c r="F25" s="296"/>
      <c r="G25" s="296"/>
    </row>
    <row r="26" spans="2:7" x14ac:dyDescent="0.2">
      <c r="B26" s="315"/>
      <c r="C26" s="296"/>
      <c r="D26" s="318"/>
      <c r="E26" s="295"/>
      <c r="F26" s="296"/>
      <c r="G26" s="296"/>
    </row>
    <row r="27" spans="2:7" x14ac:dyDescent="0.2">
      <c r="B27" s="315"/>
      <c r="C27" s="296"/>
      <c r="D27" s="318"/>
      <c r="E27" s="295"/>
      <c r="F27" s="296"/>
      <c r="G27" s="296"/>
    </row>
    <row r="28" spans="2:7" x14ac:dyDescent="0.2">
      <c r="B28" s="315"/>
      <c r="C28" s="296"/>
      <c r="D28" s="318"/>
      <c r="E28" s="295"/>
      <c r="F28" s="296"/>
      <c r="G28" s="296"/>
    </row>
    <row r="29" spans="2:7" x14ac:dyDescent="0.2">
      <c r="B29" s="315"/>
      <c r="C29" s="296"/>
      <c r="D29" s="318"/>
      <c r="E29" s="295"/>
      <c r="F29" s="296"/>
      <c r="G29" s="296"/>
    </row>
    <row r="30" spans="2:7" x14ac:dyDescent="0.2">
      <c r="B30" s="315"/>
      <c r="C30" s="296"/>
      <c r="D30" s="318"/>
      <c r="E30" s="295"/>
      <c r="F30" s="296"/>
      <c r="G30" s="296"/>
    </row>
    <row r="31" spans="2:7" x14ac:dyDescent="0.2">
      <c r="B31" s="315"/>
      <c r="C31" s="296"/>
      <c r="D31" s="318"/>
      <c r="E31" s="295"/>
      <c r="F31" s="296"/>
      <c r="G31" s="296"/>
    </row>
    <row r="32" spans="2:7" x14ac:dyDescent="0.2">
      <c r="B32" s="315"/>
      <c r="C32" s="296"/>
      <c r="D32" s="318"/>
      <c r="E32" s="295"/>
      <c r="F32" s="296"/>
      <c r="G32" s="296"/>
    </row>
    <row r="33" spans="2:7" x14ac:dyDescent="0.2">
      <c r="B33" s="315"/>
      <c r="C33" s="296"/>
      <c r="D33" s="318"/>
      <c r="E33" s="295"/>
      <c r="F33" s="296"/>
      <c r="G33" s="296"/>
    </row>
    <row r="34" spans="2:7" x14ac:dyDescent="0.2">
      <c r="B34" s="315"/>
      <c r="C34" s="296"/>
      <c r="D34" s="318"/>
      <c r="E34" s="295"/>
      <c r="F34" s="296"/>
      <c r="G34" s="296"/>
    </row>
    <row r="35" spans="2:7" x14ac:dyDescent="0.2">
      <c r="B35" s="315"/>
      <c r="C35" s="296"/>
      <c r="D35" s="318"/>
      <c r="E35" s="295"/>
      <c r="F35" s="296"/>
      <c r="G35" s="296"/>
    </row>
    <row r="36" spans="2:7" x14ac:dyDescent="0.2">
      <c r="B36" s="315"/>
      <c r="C36" s="296"/>
      <c r="D36" s="318"/>
      <c r="E36" s="295"/>
      <c r="F36" s="296"/>
      <c r="G36" s="296"/>
    </row>
    <row r="37" spans="2:7" x14ac:dyDescent="0.2">
      <c r="B37" s="315"/>
      <c r="C37" s="296"/>
      <c r="D37" s="318"/>
      <c r="E37" s="295"/>
      <c r="F37" s="296"/>
      <c r="G37" s="296"/>
    </row>
    <row r="38" spans="2:7" x14ac:dyDescent="0.2">
      <c r="B38" s="315"/>
      <c r="C38" s="296"/>
      <c r="D38" s="318"/>
      <c r="E38" s="295"/>
      <c r="F38" s="296"/>
      <c r="G38" s="296"/>
    </row>
    <row r="39" spans="2:7" x14ac:dyDescent="0.2">
      <c r="B39" s="315"/>
      <c r="C39" s="296"/>
      <c r="D39" s="318"/>
      <c r="E39" s="295"/>
      <c r="F39" s="296"/>
      <c r="G39" s="296"/>
    </row>
    <row r="40" spans="2:7" x14ac:dyDescent="0.2">
      <c r="B40" s="315"/>
      <c r="C40" s="296"/>
      <c r="D40" s="318"/>
      <c r="E40" s="295"/>
      <c r="F40" s="296"/>
      <c r="G40" s="296"/>
    </row>
    <row r="41" spans="2:7" x14ac:dyDescent="0.2">
      <c r="B41" s="315"/>
      <c r="C41" s="296"/>
      <c r="D41" s="318"/>
      <c r="E41" s="295"/>
      <c r="F41" s="296"/>
      <c r="G41" s="296"/>
    </row>
    <row r="42" spans="2:7" x14ac:dyDescent="0.2">
      <c r="B42" s="315"/>
      <c r="C42" s="296"/>
      <c r="D42" s="318"/>
      <c r="E42" s="295"/>
      <c r="F42" s="296"/>
      <c r="G42" s="296"/>
    </row>
    <row r="43" spans="2:7" x14ac:dyDescent="0.2">
      <c r="B43" s="315"/>
      <c r="C43" s="296"/>
      <c r="D43" s="318"/>
      <c r="E43" s="295"/>
      <c r="F43" s="296"/>
      <c r="G43" s="296"/>
    </row>
    <row r="44" spans="2:7" x14ac:dyDescent="0.2">
      <c r="B44" s="315"/>
      <c r="C44" s="296"/>
      <c r="D44" s="318"/>
      <c r="E44" s="295"/>
      <c r="F44" s="296"/>
      <c r="G44" s="296"/>
    </row>
    <row r="45" spans="2:7" x14ac:dyDescent="0.2">
      <c r="B45" s="315"/>
      <c r="C45" s="296"/>
      <c r="D45" s="318"/>
      <c r="E45" s="295"/>
      <c r="F45" s="296"/>
      <c r="G45" s="296"/>
    </row>
    <row r="46" spans="2:7" x14ac:dyDescent="0.2">
      <c r="B46" s="315"/>
      <c r="C46" s="296"/>
      <c r="D46" s="318"/>
      <c r="E46" s="295"/>
      <c r="F46" s="296"/>
      <c r="G46" s="296"/>
    </row>
    <row r="47" spans="2:7" x14ac:dyDescent="0.2">
      <c r="B47" s="315"/>
      <c r="C47" s="296"/>
      <c r="D47" s="318"/>
      <c r="E47" s="295"/>
      <c r="F47" s="296"/>
      <c r="G47" s="296"/>
    </row>
    <row r="48" spans="2:7" x14ac:dyDescent="0.2">
      <c r="B48" s="315"/>
      <c r="C48" s="296"/>
      <c r="D48" s="318"/>
      <c r="E48" s="295"/>
      <c r="F48" s="296"/>
      <c r="G48" s="296"/>
    </row>
    <row r="49" spans="2:7" x14ac:dyDescent="0.2">
      <c r="B49" s="315"/>
      <c r="C49" s="296"/>
      <c r="D49" s="318"/>
      <c r="E49" s="295"/>
      <c r="F49" s="296"/>
      <c r="G49" s="296"/>
    </row>
    <row r="50" spans="2:7" x14ac:dyDescent="0.2">
      <c r="B50" s="315"/>
      <c r="C50" s="296"/>
      <c r="D50" s="318"/>
      <c r="E50" s="295"/>
      <c r="F50" s="296"/>
      <c r="G50" s="296"/>
    </row>
    <row r="51" spans="2:7" x14ac:dyDescent="0.2">
      <c r="B51" s="315"/>
      <c r="C51" s="296"/>
      <c r="D51" s="318"/>
      <c r="E51" s="295"/>
      <c r="F51" s="296"/>
      <c r="G51" s="296"/>
    </row>
    <row r="52" spans="2:7" x14ac:dyDescent="0.2">
      <c r="B52" s="315"/>
      <c r="C52" s="296"/>
      <c r="D52" s="318"/>
      <c r="E52" s="295"/>
      <c r="F52" s="296"/>
      <c r="G52" s="296"/>
    </row>
    <row r="53" spans="2:7" x14ac:dyDescent="0.2">
      <c r="B53" s="315"/>
      <c r="C53" s="296"/>
      <c r="D53" s="318"/>
      <c r="E53" s="295"/>
      <c r="F53" s="296"/>
      <c r="G53" s="296"/>
    </row>
    <row r="54" spans="2:7" x14ac:dyDescent="0.2">
      <c r="B54" s="315"/>
      <c r="C54" s="296"/>
      <c r="D54" s="318"/>
      <c r="E54" s="295"/>
      <c r="F54" s="296"/>
      <c r="G54" s="296"/>
    </row>
    <row r="55" spans="2:7" x14ac:dyDescent="0.2">
      <c r="B55" s="315"/>
      <c r="C55" s="296"/>
      <c r="D55" s="318"/>
      <c r="E55" s="295"/>
      <c r="F55" s="296"/>
      <c r="G55" s="296"/>
    </row>
    <row r="56" spans="2:7" x14ac:dyDescent="0.2">
      <c r="B56" s="315"/>
      <c r="C56" s="296"/>
      <c r="D56" s="318"/>
      <c r="E56" s="295"/>
      <c r="F56" s="296"/>
      <c r="G56" s="296"/>
    </row>
    <row r="57" spans="2:7" x14ac:dyDescent="0.2">
      <c r="B57" s="315"/>
      <c r="C57" s="296"/>
      <c r="D57" s="318"/>
      <c r="E57" s="295"/>
      <c r="F57" s="296"/>
      <c r="G57" s="296"/>
    </row>
    <row r="58" spans="2:7" x14ac:dyDescent="0.2">
      <c r="B58" s="315"/>
      <c r="C58" s="296"/>
      <c r="D58" s="318"/>
      <c r="E58" s="295"/>
      <c r="F58" s="296"/>
      <c r="G58" s="296"/>
    </row>
    <row r="59" spans="2:7" x14ac:dyDescent="0.2">
      <c r="B59" s="315"/>
      <c r="C59" s="296"/>
      <c r="D59" s="318"/>
      <c r="E59" s="295"/>
      <c r="F59" s="296"/>
      <c r="G59" s="296"/>
    </row>
    <row r="60" spans="2:7" x14ac:dyDescent="0.2">
      <c r="B60" s="315"/>
      <c r="C60" s="296"/>
      <c r="D60" s="318"/>
      <c r="E60" s="295"/>
      <c r="F60" s="296"/>
      <c r="G60" s="296"/>
    </row>
    <row r="61" spans="2:7" x14ac:dyDescent="0.2">
      <c r="B61" s="315"/>
      <c r="C61" s="296"/>
      <c r="D61" s="318"/>
      <c r="E61" s="295"/>
      <c r="F61" s="296"/>
      <c r="G61" s="296"/>
    </row>
    <row r="62" spans="2:7" x14ac:dyDescent="0.2">
      <c r="B62" s="315"/>
      <c r="C62" s="296"/>
      <c r="D62" s="318"/>
      <c r="E62" s="295"/>
      <c r="F62" s="296"/>
      <c r="G62" s="296"/>
    </row>
    <row r="63" spans="2:7" x14ac:dyDescent="0.2">
      <c r="B63" s="315"/>
      <c r="C63" s="296"/>
      <c r="D63" s="318"/>
      <c r="E63" s="295"/>
      <c r="F63" s="296"/>
      <c r="G63" s="296"/>
    </row>
    <row r="64" spans="2:7" x14ac:dyDescent="0.2">
      <c r="B64" s="315"/>
      <c r="C64" s="296"/>
      <c r="D64" s="318"/>
      <c r="E64" s="295"/>
      <c r="F64" s="296"/>
      <c r="G64" s="296"/>
    </row>
    <row r="65" spans="2:7" x14ac:dyDescent="0.2">
      <c r="B65" s="315"/>
      <c r="C65" s="296"/>
      <c r="D65" s="318"/>
      <c r="E65" s="295"/>
      <c r="F65" s="296"/>
      <c r="G65" s="296"/>
    </row>
    <row r="66" spans="2:7" x14ac:dyDescent="0.2">
      <c r="B66" s="315"/>
      <c r="C66" s="296"/>
      <c r="D66" s="318"/>
      <c r="E66" s="295"/>
      <c r="F66" s="296"/>
      <c r="G66" s="296"/>
    </row>
    <row r="67" spans="2:7" x14ac:dyDescent="0.2">
      <c r="B67" s="315"/>
      <c r="C67" s="296"/>
      <c r="D67" s="318"/>
      <c r="E67" s="295"/>
      <c r="F67" s="296"/>
      <c r="G67" s="296"/>
    </row>
    <row r="68" spans="2:7" x14ac:dyDescent="0.2">
      <c r="B68" s="315"/>
      <c r="C68" s="296"/>
      <c r="D68" s="318"/>
      <c r="E68" s="295"/>
      <c r="F68" s="296"/>
      <c r="G68" s="296"/>
    </row>
    <row r="69" spans="2:7" x14ac:dyDescent="0.2">
      <c r="B69" s="315"/>
      <c r="C69" s="296"/>
      <c r="D69" s="318"/>
      <c r="E69" s="295"/>
      <c r="F69" s="296"/>
      <c r="G69" s="296"/>
    </row>
    <row r="70" spans="2:7" x14ac:dyDescent="0.2">
      <c r="B70" s="315"/>
      <c r="C70" s="296"/>
      <c r="D70" s="318"/>
      <c r="E70" s="295"/>
      <c r="F70" s="296"/>
      <c r="G70" s="296"/>
    </row>
    <row r="71" spans="2:7" x14ac:dyDescent="0.2">
      <c r="B71" s="315"/>
      <c r="C71" s="296"/>
      <c r="D71" s="318"/>
      <c r="E71" s="295"/>
      <c r="F71" s="296"/>
      <c r="G71" s="296"/>
    </row>
    <row r="72" spans="2:7" x14ac:dyDescent="0.2">
      <c r="B72" s="315"/>
      <c r="C72" s="296"/>
      <c r="D72" s="318"/>
      <c r="E72" s="295"/>
      <c r="F72" s="296"/>
      <c r="G72" s="296"/>
    </row>
    <row r="73" spans="2:7" x14ac:dyDescent="0.2">
      <c r="B73" s="315"/>
      <c r="C73" s="296"/>
      <c r="D73" s="318"/>
      <c r="E73" s="295"/>
      <c r="F73" s="296"/>
      <c r="G73" s="296"/>
    </row>
    <row r="74" spans="2:7" x14ac:dyDescent="0.2">
      <c r="B74" s="315"/>
      <c r="C74" s="296"/>
      <c r="D74" s="318"/>
      <c r="E74" s="295"/>
      <c r="F74" s="296"/>
      <c r="G74" s="296"/>
    </row>
    <row r="75" spans="2:7" x14ac:dyDescent="0.2">
      <c r="B75" s="315"/>
      <c r="C75" s="296"/>
      <c r="D75" s="318"/>
      <c r="E75" s="295"/>
      <c r="F75" s="296"/>
      <c r="G75" s="296"/>
    </row>
    <row r="76" spans="2:7" x14ac:dyDescent="0.2">
      <c r="B76" s="315"/>
      <c r="C76" s="296"/>
      <c r="D76" s="318"/>
      <c r="E76" s="295"/>
      <c r="F76" s="296"/>
      <c r="G76" s="296"/>
    </row>
    <row r="77" spans="2:7" x14ac:dyDescent="0.2">
      <c r="B77" s="315"/>
      <c r="C77" s="296"/>
      <c r="D77" s="318"/>
      <c r="E77" s="295"/>
      <c r="F77" s="296"/>
      <c r="G77" s="296"/>
    </row>
    <row r="78" spans="2:7" x14ac:dyDescent="0.2">
      <c r="B78" s="315"/>
      <c r="C78" s="296"/>
      <c r="D78" s="318"/>
      <c r="E78" s="295"/>
      <c r="F78" s="296"/>
      <c r="G78" s="296"/>
    </row>
    <row r="79" spans="2:7" x14ac:dyDescent="0.2">
      <c r="B79" s="315"/>
      <c r="C79" s="296"/>
      <c r="D79" s="318"/>
      <c r="E79" s="295"/>
      <c r="F79" s="296"/>
      <c r="G79" s="296"/>
    </row>
    <row r="80" spans="2:7" x14ac:dyDescent="0.2">
      <c r="B80" s="315"/>
      <c r="C80" s="296"/>
      <c r="D80" s="318"/>
      <c r="E80" s="295"/>
      <c r="F80" s="296"/>
      <c r="G80" s="296"/>
    </row>
    <row r="81" spans="2:7" x14ac:dyDescent="0.2">
      <c r="B81" s="315"/>
      <c r="C81" s="296"/>
      <c r="D81" s="318"/>
      <c r="E81" s="295"/>
      <c r="F81" s="296"/>
      <c r="G81" s="296"/>
    </row>
    <row r="82" spans="2:7" x14ac:dyDescent="0.2">
      <c r="B82" s="315"/>
      <c r="C82" s="296"/>
      <c r="D82" s="318"/>
      <c r="E82" s="295"/>
      <c r="F82" s="296"/>
      <c r="G82" s="296"/>
    </row>
    <row r="83" spans="2:7" x14ac:dyDescent="0.2">
      <c r="B83" s="315"/>
      <c r="C83" s="296"/>
      <c r="D83" s="318"/>
      <c r="E83" s="295"/>
      <c r="F83" s="296"/>
      <c r="G83" s="296"/>
    </row>
    <row r="84" spans="2:7" x14ac:dyDescent="0.2">
      <c r="B84" s="315"/>
      <c r="C84" s="296"/>
      <c r="D84" s="318"/>
      <c r="E84" s="295"/>
      <c r="F84" s="296"/>
      <c r="G84" s="296"/>
    </row>
    <row r="85" spans="2:7" x14ac:dyDescent="0.2">
      <c r="B85" s="315"/>
      <c r="C85" s="296"/>
      <c r="D85" s="318"/>
      <c r="E85" s="295"/>
      <c r="F85" s="296"/>
      <c r="G85" s="296"/>
    </row>
    <row r="86" spans="2:7" x14ac:dyDescent="0.2">
      <c r="B86" s="315"/>
      <c r="C86" s="296"/>
      <c r="D86" s="318"/>
      <c r="E86" s="295"/>
      <c r="F86" s="296"/>
      <c r="G86" s="296"/>
    </row>
    <row r="87" spans="2:7" x14ac:dyDescent="0.2">
      <c r="B87" s="315"/>
      <c r="C87" s="296"/>
      <c r="D87" s="318"/>
      <c r="E87" s="295"/>
      <c r="F87" s="296"/>
      <c r="G87" s="296"/>
    </row>
    <row r="88" spans="2:7" x14ac:dyDescent="0.2">
      <c r="B88" s="315"/>
      <c r="C88" s="296"/>
      <c r="D88" s="318"/>
      <c r="E88" s="295"/>
      <c r="F88" s="296"/>
      <c r="G88" s="296"/>
    </row>
    <row r="89" spans="2:7" x14ac:dyDescent="0.2">
      <c r="B89" s="315"/>
      <c r="C89" s="296"/>
      <c r="D89" s="318"/>
      <c r="E89" s="295"/>
      <c r="F89" s="296"/>
      <c r="G89" s="296"/>
    </row>
    <row r="90" spans="2:7" x14ac:dyDescent="0.2">
      <c r="B90" s="315"/>
      <c r="C90" s="296"/>
      <c r="D90" s="318"/>
      <c r="E90" s="295"/>
      <c r="F90" s="296"/>
      <c r="G90" s="296"/>
    </row>
    <row r="91" spans="2:7" x14ac:dyDescent="0.2">
      <c r="B91" s="315"/>
      <c r="C91" s="296"/>
      <c r="D91" s="318"/>
      <c r="E91" s="295"/>
      <c r="F91" s="296"/>
      <c r="G91" s="296"/>
    </row>
    <row r="92" spans="2:7" x14ac:dyDescent="0.2">
      <c r="B92" s="315"/>
      <c r="C92" s="296"/>
      <c r="D92" s="318"/>
      <c r="E92" s="295"/>
      <c r="F92" s="296"/>
      <c r="G92" s="296"/>
    </row>
    <row r="93" spans="2:7" x14ac:dyDescent="0.2">
      <c r="B93" s="315"/>
      <c r="C93" s="296"/>
      <c r="D93" s="318"/>
      <c r="E93" s="295"/>
      <c r="F93" s="296"/>
      <c r="G93" s="296"/>
    </row>
    <row r="94" spans="2:7" x14ac:dyDescent="0.2">
      <c r="B94" s="315"/>
      <c r="C94" s="296"/>
      <c r="D94" s="318"/>
      <c r="E94" s="295"/>
      <c r="F94" s="296"/>
      <c r="G94" s="296"/>
    </row>
    <row r="95" spans="2:7" x14ac:dyDescent="0.2">
      <c r="B95" s="315"/>
      <c r="C95" s="296"/>
      <c r="D95" s="318"/>
      <c r="E95" s="295"/>
      <c r="F95" s="296"/>
      <c r="G95" s="296"/>
    </row>
    <row r="96" spans="2:7" x14ac:dyDescent="0.2">
      <c r="B96" s="315"/>
      <c r="C96" s="296"/>
      <c r="D96" s="318"/>
      <c r="E96" s="295"/>
      <c r="F96" s="296"/>
      <c r="G96" s="296"/>
    </row>
    <row r="97" spans="2:7" x14ac:dyDescent="0.2">
      <c r="B97" s="315"/>
      <c r="C97" s="296"/>
      <c r="D97" s="318"/>
      <c r="E97" s="295"/>
      <c r="F97" s="296"/>
      <c r="G97" s="296"/>
    </row>
    <row r="98" spans="2:7" x14ac:dyDescent="0.2">
      <c r="B98" s="315"/>
      <c r="C98" s="296"/>
      <c r="D98" s="318"/>
      <c r="E98" s="295"/>
      <c r="F98" s="296"/>
      <c r="G98" s="296"/>
    </row>
    <row r="99" spans="2:7" x14ac:dyDescent="0.2">
      <c r="B99" s="315"/>
      <c r="C99" s="296"/>
      <c r="D99" s="318"/>
      <c r="E99" s="295"/>
      <c r="F99" s="296"/>
      <c r="G99" s="296"/>
    </row>
    <row r="100" spans="2:7" x14ac:dyDescent="0.2">
      <c r="B100" s="315"/>
      <c r="C100" s="296"/>
      <c r="D100" s="318"/>
      <c r="E100" s="295"/>
      <c r="F100" s="296"/>
      <c r="G100" s="296"/>
    </row>
    <row r="101" spans="2:7" x14ac:dyDescent="0.2">
      <c r="B101" s="315"/>
      <c r="C101" s="296"/>
      <c r="D101" s="318"/>
      <c r="E101" s="295"/>
      <c r="F101" s="296"/>
      <c r="G101" s="296"/>
    </row>
    <row r="102" spans="2:7" x14ac:dyDescent="0.2">
      <c r="B102" s="315"/>
      <c r="C102" s="296"/>
      <c r="D102" s="318"/>
      <c r="E102" s="295"/>
      <c r="F102" s="296"/>
      <c r="G102" s="296"/>
    </row>
    <row r="103" spans="2:7" x14ac:dyDescent="0.2">
      <c r="B103" s="315"/>
      <c r="C103" s="296"/>
      <c r="D103" s="318"/>
      <c r="E103" s="295"/>
      <c r="F103" s="296"/>
      <c r="G103" s="296"/>
    </row>
    <row r="104" spans="2:7" x14ac:dyDescent="0.2">
      <c r="B104" s="315"/>
      <c r="C104" s="296"/>
      <c r="D104" s="318"/>
      <c r="E104" s="295"/>
      <c r="F104" s="296"/>
      <c r="G104" s="296"/>
    </row>
    <row r="105" spans="2:7" x14ac:dyDescent="0.2">
      <c r="B105" s="315"/>
      <c r="C105" s="296"/>
      <c r="D105" s="318"/>
      <c r="E105" s="295"/>
      <c r="F105" s="296"/>
      <c r="G105" s="296"/>
    </row>
    <row r="106" spans="2:7" x14ac:dyDescent="0.2">
      <c r="B106" s="315"/>
      <c r="C106" s="296"/>
      <c r="D106" s="318"/>
      <c r="E106" s="295"/>
      <c r="F106" s="296"/>
      <c r="G106" s="296"/>
    </row>
    <row r="107" spans="2:7" x14ac:dyDescent="0.2">
      <c r="B107" s="315"/>
      <c r="C107" s="296"/>
      <c r="D107" s="318"/>
      <c r="E107" s="295"/>
      <c r="F107" s="296"/>
      <c r="G107" s="296"/>
    </row>
    <row r="108" spans="2:7" x14ac:dyDescent="0.2">
      <c r="B108" s="315"/>
      <c r="C108" s="296"/>
      <c r="D108" s="318"/>
      <c r="E108" s="295"/>
      <c r="F108" s="296"/>
      <c r="G108" s="296"/>
    </row>
    <row r="109" spans="2:7" x14ac:dyDescent="0.2">
      <c r="B109" s="315"/>
      <c r="C109" s="296"/>
      <c r="D109" s="318"/>
      <c r="E109" s="295"/>
      <c r="F109" s="296"/>
      <c r="G109" s="296"/>
    </row>
    <row r="110" spans="2:7" x14ac:dyDescent="0.2">
      <c r="B110" s="315"/>
      <c r="C110" s="296"/>
      <c r="D110" s="318"/>
      <c r="E110" s="295"/>
      <c r="F110" s="296"/>
      <c r="G110" s="296"/>
    </row>
    <row r="111" spans="2:7" x14ac:dyDescent="0.2">
      <c r="B111" s="315"/>
      <c r="C111" s="296"/>
      <c r="D111" s="318"/>
      <c r="E111" s="295"/>
      <c r="F111" s="296"/>
      <c r="G111" s="296"/>
    </row>
    <row r="112" spans="2:7" x14ac:dyDescent="0.2">
      <c r="B112" s="315"/>
      <c r="C112" s="296"/>
      <c r="D112" s="318"/>
      <c r="E112" s="295"/>
      <c r="F112" s="296"/>
      <c r="G112" s="296"/>
    </row>
    <row r="113" spans="2:7" x14ac:dyDescent="0.2">
      <c r="B113" s="315"/>
      <c r="C113" s="296"/>
      <c r="D113" s="318"/>
      <c r="E113" s="295"/>
      <c r="F113" s="296"/>
      <c r="G113" s="296"/>
    </row>
    <row r="114" spans="2:7" x14ac:dyDescent="0.2">
      <c r="B114" s="315"/>
      <c r="C114" s="296"/>
      <c r="D114" s="318"/>
      <c r="E114" s="295"/>
      <c r="F114" s="296"/>
      <c r="G114" s="296"/>
    </row>
    <row r="115" spans="2:7" x14ac:dyDescent="0.2">
      <c r="B115" s="315"/>
      <c r="C115" s="296"/>
      <c r="D115" s="318"/>
      <c r="E115" s="295"/>
      <c r="F115" s="296"/>
      <c r="G115" s="296"/>
    </row>
    <row r="116" spans="2:7" x14ac:dyDescent="0.2">
      <c r="B116" s="315"/>
      <c r="C116" s="296"/>
      <c r="D116" s="318"/>
      <c r="E116" s="295"/>
      <c r="F116" s="296"/>
      <c r="G116" s="296"/>
    </row>
    <row r="117" spans="2:7" x14ac:dyDescent="0.2">
      <c r="B117" s="315"/>
      <c r="C117" s="296"/>
      <c r="D117" s="318"/>
      <c r="E117" s="295"/>
      <c r="F117" s="296"/>
      <c r="G117" s="296"/>
    </row>
    <row r="118" spans="2:7" x14ac:dyDescent="0.2">
      <c r="B118" s="315"/>
      <c r="C118" s="296"/>
      <c r="D118" s="318"/>
      <c r="E118" s="295"/>
      <c r="F118" s="296"/>
      <c r="G118" s="296"/>
    </row>
    <row r="119" spans="2:7" x14ac:dyDescent="0.2">
      <c r="B119" s="315"/>
      <c r="C119" s="296"/>
      <c r="D119" s="318"/>
      <c r="E119" s="295"/>
      <c r="F119" s="296"/>
      <c r="G119" s="296"/>
    </row>
    <row r="120" spans="2:7" x14ac:dyDescent="0.2">
      <c r="B120" s="315"/>
      <c r="C120" s="296"/>
      <c r="D120" s="318"/>
      <c r="E120" s="295"/>
      <c r="F120" s="296"/>
      <c r="G120" s="296"/>
    </row>
    <row r="121" spans="2:7" x14ac:dyDescent="0.2">
      <c r="B121" s="315"/>
      <c r="C121" s="296"/>
      <c r="D121" s="318"/>
      <c r="E121" s="295"/>
      <c r="F121" s="296"/>
      <c r="G121" s="296"/>
    </row>
    <row r="122" spans="2:7" x14ac:dyDescent="0.2">
      <c r="B122" s="315"/>
      <c r="C122" s="296"/>
      <c r="D122" s="318"/>
      <c r="E122" s="295"/>
      <c r="F122" s="296"/>
      <c r="G122" s="296"/>
    </row>
    <row r="123" spans="2:7" x14ac:dyDescent="0.2">
      <c r="B123" s="315"/>
      <c r="C123" s="296"/>
      <c r="D123" s="318"/>
      <c r="E123" s="295"/>
      <c r="F123" s="296"/>
      <c r="G123" s="296"/>
    </row>
    <row r="124" spans="2:7" x14ac:dyDescent="0.2">
      <c r="B124" s="315"/>
      <c r="C124" s="296"/>
      <c r="D124" s="318"/>
      <c r="E124" s="295"/>
      <c r="F124" s="296"/>
      <c r="G124" s="296"/>
    </row>
    <row r="125" spans="2:7" x14ac:dyDescent="0.2">
      <c r="B125" s="315"/>
      <c r="C125" s="296"/>
      <c r="D125" s="318"/>
      <c r="E125" s="295"/>
      <c r="F125" s="296"/>
      <c r="G125" s="296"/>
    </row>
    <row r="126" spans="2:7" x14ac:dyDescent="0.2">
      <c r="B126" s="315"/>
      <c r="C126" s="296"/>
      <c r="D126" s="318"/>
      <c r="E126" s="295"/>
      <c r="F126" s="296"/>
      <c r="G126" s="296"/>
    </row>
    <row r="127" spans="2:7" x14ac:dyDescent="0.2">
      <c r="B127" s="315"/>
      <c r="C127" s="296"/>
      <c r="D127" s="318"/>
      <c r="E127" s="295"/>
      <c r="F127" s="296"/>
      <c r="G127" s="296"/>
    </row>
    <row r="128" spans="2:7" x14ac:dyDescent="0.2">
      <c r="B128" s="315"/>
      <c r="C128" s="296"/>
      <c r="D128" s="318"/>
      <c r="E128" s="295"/>
      <c r="F128" s="296"/>
      <c r="G128" s="296"/>
    </row>
    <row r="129" spans="2:7" x14ac:dyDescent="0.2">
      <c r="B129" s="315"/>
      <c r="C129" s="296"/>
      <c r="D129" s="318"/>
      <c r="E129" s="295"/>
      <c r="F129" s="296"/>
      <c r="G129" s="296"/>
    </row>
    <row r="130" spans="2:7" x14ac:dyDescent="0.2">
      <c r="B130" s="315"/>
      <c r="C130" s="296"/>
      <c r="D130" s="318"/>
      <c r="E130" s="295"/>
      <c r="F130" s="296"/>
      <c r="G130" s="296"/>
    </row>
    <row r="131" spans="2:7" x14ac:dyDescent="0.2">
      <c r="B131" s="315"/>
      <c r="C131" s="296"/>
      <c r="D131" s="318"/>
      <c r="E131" s="295"/>
      <c r="F131" s="296"/>
      <c r="G131" s="296"/>
    </row>
    <row r="132" spans="2:7" x14ac:dyDescent="0.2">
      <c r="B132" s="315"/>
      <c r="C132" s="296"/>
      <c r="D132" s="318"/>
      <c r="E132" s="295"/>
      <c r="F132" s="296"/>
      <c r="G132" s="296"/>
    </row>
    <row r="133" spans="2:7" x14ac:dyDescent="0.2">
      <c r="B133" s="315"/>
      <c r="C133" s="296"/>
      <c r="D133" s="318"/>
      <c r="E133" s="295"/>
      <c r="F133" s="296"/>
      <c r="G133" s="296"/>
    </row>
    <row r="134" spans="2:7" x14ac:dyDescent="0.2">
      <c r="B134" s="315"/>
      <c r="C134" s="296"/>
      <c r="D134" s="318"/>
      <c r="E134" s="295"/>
      <c r="F134" s="296"/>
      <c r="G134" s="296"/>
    </row>
    <row r="135" spans="2:7" x14ac:dyDescent="0.2">
      <c r="B135" s="315"/>
      <c r="C135" s="296"/>
      <c r="D135" s="318"/>
      <c r="E135" s="295"/>
      <c r="F135" s="296"/>
      <c r="G135" s="296"/>
    </row>
    <row r="136" spans="2:7" x14ac:dyDescent="0.2">
      <c r="B136" s="315"/>
      <c r="C136" s="296"/>
      <c r="D136" s="318"/>
      <c r="E136" s="295"/>
      <c r="F136" s="296"/>
      <c r="G136" s="296"/>
    </row>
    <row r="137" spans="2:7" x14ac:dyDescent="0.2">
      <c r="B137" s="315"/>
      <c r="C137" s="296"/>
      <c r="D137" s="318"/>
      <c r="E137" s="295"/>
      <c r="F137" s="296"/>
      <c r="G137" s="296"/>
    </row>
    <row r="138" spans="2:7" x14ac:dyDescent="0.2">
      <c r="B138" s="315"/>
      <c r="C138" s="296"/>
      <c r="D138" s="318"/>
      <c r="E138" s="295"/>
      <c r="F138" s="296"/>
      <c r="G138" s="296"/>
    </row>
    <row r="139" spans="2:7" x14ac:dyDescent="0.2">
      <c r="B139" s="315"/>
      <c r="C139" s="296"/>
      <c r="D139" s="318"/>
      <c r="E139" s="295"/>
      <c r="F139" s="296"/>
      <c r="G139" s="296"/>
    </row>
    <row r="140" spans="2:7" x14ac:dyDescent="0.2">
      <c r="B140" s="315"/>
      <c r="C140" s="296"/>
      <c r="D140" s="318"/>
      <c r="E140" s="295"/>
      <c r="F140" s="296"/>
      <c r="G140" s="296"/>
    </row>
    <row r="141" spans="2:7" x14ac:dyDescent="0.2">
      <c r="B141" s="315"/>
      <c r="C141" s="296"/>
      <c r="D141" s="318"/>
      <c r="E141" s="295"/>
      <c r="F141" s="296"/>
      <c r="G141" s="296"/>
    </row>
    <row r="142" spans="2:7" x14ac:dyDescent="0.2">
      <c r="B142" s="315"/>
      <c r="C142" s="296"/>
      <c r="D142" s="318"/>
      <c r="E142" s="295"/>
      <c r="F142" s="296"/>
      <c r="G142" s="296"/>
    </row>
    <row r="143" spans="2:7" x14ac:dyDescent="0.2">
      <c r="B143" s="315"/>
      <c r="C143" s="296"/>
      <c r="D143" s="318"/>
      <c r="E143" s="295"/>
      <c r="F143" s="296"/>
      <c r="G143" s="296"/>
    </row>
    <row r="144" spans="2:7" x14ac:dyDescent="0.2">
      <c r="B144" s="315"/>
      <c r="C144" s="296"/>
      <c r="D144" s="318"/>
      <c r="E144" s="295"/>
      <c r="F144" s="296"/>
      <c r="G144" s="296"/>
    </row>
    <row r="145" spans="2:7" x14ac:dyDescent="0.2">
      <c r="B145" s="315"/>
      <c r="C145" s="296"/>
      <c r="D145" s="318"/>
      <c r="E145" s="295"/>
      <c r="F145" s="296"/>
      <c r="G145" s="296"/>
    </row>
    <row r="146" spans="2:7" x14ac:dyDescent="0.2">
      <c r="B146" s="315"/>
      <c r="C146" s="296"/>
      <c r="D146" s="318"/>
      <c r="E146" s="295"/>
      <c r="F146" s="296"/>
      <c r="G146" s="296"/>
    </row>
    <row r="147" spans="2:7" x14ac:dyDescent="0.2">
      <c r="B147" s="315"/>
      <c r="C147" s="296"/>
      <c r="D147" s="318"/>
      <c r="E147" s="295"/>
      <c r="F147" s="296"/>
      <c r="G147" s="296"/>
    </row>
    <row r="148" spans="2:7" x14ac:dyDescent="0.2">
      <c r="B148" s="315"/>
      <c r="C148" s="296"/>
      <c r="D148" s="318"/>
      <c r="E148" s="295"/>
      <c r="F148" s="296"/>
      <c r="G148" s="296"/>
    </row>
    <row r="149" spans="2:7" x14ac:dyDescent="0.2">
      <c r="B149" s="315"/>
      <c r="C149" s="296"/>
      <c r="D149" s="318"/>
      <c r="E149" s="295"/>
      <c r="F149" s="296"/>
      <c r="G149" s="296"/>
    </row>
    <row r="150" spans="2:7" x14ac:dyDescent="0.2">
      <c r="B150" s="315"/>
      <c r="C150" s="296"/>
      <c r="D150" s="318"/>
      <c r="E150" s="295"/>
      <c r="F150" s="296"/>
      <c r="G150" s="296"/>
    </row>
    <row r="151" spans="2:7" x14ac:dyDescent="0.2">
      <c r="B151" s="315"/>
      <c r="C151" s="296"/>
      <c r="D151" s="318"/>
      <c r="E151" s="295"/>
      <c r="F151" s="296"/>
      <c r="G151" s="296"/>
    </row>
    <row r="152" spans="2:7" x14ac:dyDescent="0.2">
      <c r="B152" s="315"/>
      <c r="C152" s="296"/>
      <c r="D152" s="318"/>
      <c r="E152" s="295"/>
      <c r="F152" s="296"/>
      <c r="G152" s="296"/>
    </row>
    <row r="153" spans="2:7" x14ac:dyDescent="0.2">
      <c r="B153" s="315"/>
      <c r="C153" s="296"/>
      <c r="D153" s="318"/>
      <c r="E153" s="295"/>
      <c r="F153" s="296"/>
      <c r="G153" s="296"/>
    </row>
    <row r="154" spans="2:7" x14ac:dyDescent="0.2">
      <c r="B154" s="315"/>
      <c r="C154" s="296"/>
      <c r="D154" s="318"/>
      <c r="E154" s="295"/>
      <c r="F154" s="296"/>
      <c r="G154" s="296"/>
    </row>
    <row r="155" spans="2:7" x14ac:dyDescent="0.2">
      <c r="B155" s="315"/>
      <c r="C155" s="296"/>
      <c r="D155" s="318"/>
      <c r="E155" s="295"/>
      <c r="F155" s="296"/>
      <c r="G155" s="296"/>
    </row>
    <row r="156" spans="2:7" x14ac:dyDescent="0.2">
      <c r="B156" s="315"/>
      <c r="C156" s="296"/>
      <c r="D156" s="318"/>
      <c r="E156" s="295"/>
      <c r="F156" s="296"/>
      <c r="G156" s="296"/>
    </row>
    <row r="157" spans="2:7" x14ac:dyDescent="0.2">
      <c r="B157" s="315"/>
      <c r="C157" s="296"/>
      <c r="D157" s="318"/>
      <c r="E157" s="295"/>
      <c r="F157" s="296"/>
      <c r="G157" s="296"/>
    </row>
    <row r="158" spans="2:7" x14ac:dyDescent="0.2">
      <c r="B158" s="315"/>
      <c r="C158" s="296"/>
      <c r="D158" s="318"/>
      <c r="E158" s="295"/>
      <c r="F158" s="296"/>
      <c r="G158" s="296"/>
    </row>
    <row r="159" spans="2:7" x14ac:dyDescent="0.2">
      <c r="B159" s="315"/>
      <c r="C159" s="296"/>
      <c r="D159" s="318"/>
      <c r="E159" s="295"/>
      <c r="F159" s="296"/>
      <c r="G159" s="296"/>
    </row>
    <row r="160" spans="2:7" x14ac:dyDescent="0.2">
      <c r="B160" s="315"/>
      <c r="C160" s="296"/>
      <c r="D160" s="318"/>
      <c r="E160" s="295"/>
      <c r="F160" s="296"/>
      <c r="G160" s="296"/>
    </row>
    <row r="161" spans="2:7" x14ac:dyDescent="0.2">
      <c r="B161" s="315"/>
      <c r="C161" s="296"/>
      <c r="D161" s="318"/>
      <c r="E161" s="295"/>
      <c r="F161" s="296"/>
      <c r="G161" s="296"/>
    </row>
    <row r="162" spans="2:7" x14ac:dyDescent="0.2">
      <c r="B162" s="315"/>
      <c r="C162" s="296"/>
      <c r="D162" s="318"/>
      <c r="E162" s="295"/>
      <c r="F162" s="296"/>
      <c r="G162" s="296"/>
    </row>
    <row r="163" spans="2:7" x14ac:dyDescent="0.2">
      <c r="B163" s="315"/>
      <c r="C163" s="296"/>
      <c r="D163" s="318"/>
      <c r="E163" s="295"/>
      <c r="F163" s="296"/>
      <c r="G163" s="296"/>
    </row>
    <row r="164" spans="2:7" x14ac:dyDescent="0.2">
      <c r="B164" s="315"/>
      <c r="C164" s="296"/>
      <c r="D164" s="318"/>
      <c r="E164" s="295"/>
      <c r="F164" s="296"/>
      <c r="G164" s="296"/>
    </row>
    <row r="165" spans="2:7" x14ac:dyDescent="0.2">
      <c r="B165" s="315"/>
      <c r="C165" s="296"/>
      <c r="D165" s="318"/>
      <c r="E165" s="295"/>
      <c r="F165" s="296"/>
      <c r="G165" s="296"/>
    </row>
    <row r="166" spans="2:7" x14ac:dyDescent="0.2">
      <c r="B166" s="315"/>
      <c r="C166" s="296"/>
      <c r="D166" s="318"/>
      <c r="E166" s="295"/>
      <c r="F166" s="296"/>
      <c r="G166" s="296"/>
    </row>
    <row r="167" spans="2:7" x14ac:dyDescent="0.2">
      <c r="B167" s="315"/>
      <c r="C167" s="296"/>
      <c r="D167" s="318"/>
      <c r="E167" s="295"/>
      <c r="F167" s="296"/>
      <c r="G167" s="296"/>
    </row>
    <row r="168" spans="2:7" x14ac:dyDescent="0.2">
      <c r="B168" s="315"/>
      <c r="C168" s="296"/>
      <c r="D168" s="318"/>
      <c r="E168" s="295"/>
      <c r="F168" s="296"/>
      <c r="G168" s="296"/>
    </row>
    <row r="169" spans="2:7" x14ac:dyDescent="0.2">
      <c r="B169" s="315"/>
      <c r="C169" s="296"/>
      <c r="D169" s="318"/>
      <c r="E169" s="295"/>
      <c r="F169" s="296"/>
      <c r="G169" s="296"/>
    </row>
    <row r="170" spans="2:7" x14ac:dyDescent="0.2">
      <c r="B170" s="315"/>
      <c r="C170" s="296"/>
      <c r="D170" s="318"/>
      <c r="E170" s="295"/>
      <c r="F170" s="296"/>
      <c r="G170" s="296"/>
    </row>
    <row r="171" spans="2:7" x14ac:dyDescent="0.2">
      <c r="B171" s="315"/>
      <c r="C171" s="296"/>
      <c r="D171" s="318"/>
      <c r="E171" s="295"/>
      <c r="F171" s="296"/>
      <c r="G171" s="296"/>
    </row>
    <row r="172" spans="2:7" x14ac:dyDescent="0.2">
      <c r="B172" s="315"/>
      <c r="C172" s="296"/>
      <c r="D172" s="318"/>
      <c r="E172" s="295"/>
      <c r="F172" s="296"/>
      <c r="G172" s="296"/>
    </row>
    <row r="173" spans="2:7" x14ac:dyDescent="0.2">
      <c r="B173" s="315"/>
      <c r="C173" s="296"/>
      <c r="D173" s="318"/>
      <c r="E173" s="295"/>
      <c r="F173" s="296"/>
      <c r="G173" s="296"/>
    </row>
    <row r="174" spans="2:7" x14ac:dyDescent="0.2">
      <c r="B174" s="315"/>
      <c r="C174" s="296"/>
      <c r="D174" s="318"/>
      <c r="E174" s="295"/>
      <c r="F174" s="296"/>
      <c r="G174" s="296"/>
    </row>
    <row r="175" spans="2:7" x14ac:dyDescent="0.2">
      <c r="B175" s="315"/>
      <c r="C175" s="296"/>
      <c r="D175" s="318"/>
      <c r="E175" s="295"/>
      <c r="F175" s="296"/>
      <c r="G175" s="296"/>
    </row>
    <row r="176" spans="2:7" x14ac:dyDescent="0.2">
      <c r="B176" s="315"/>
      <c r="C176" s="296"/>
      <c r="D176" s="318"/>
      <c r="E176" s="295"/>
      <c r="F176" s="296"/>
      <c r="G176" s="296"/>
    </row>
    <row r="177" spans="2:7" x14ac:dyDescent="0.2">
      <c r="B177" s="315"/>
      <c r="C177" s="296"/>
      <c r="D177" s="318"/>
      <c r="E177" s="295"/>
      <c r="F177" s="296"/>
      <c r="G177" s="296"/>
    </row>
    <row r="178" spans="2:7" x14ac:dyDescent="0.2">
      <c r="B178" s="315"/>
      <c r="C178" s="296"/>
      <c r="D178" s="318"/>
      <c r="E178" s="295"/>
      <c r="F178" s="296"/>
      <c r="G178" s="296"/>
    </row>
    <row r="179" spans="2:7" x14ac:dyDescent="0.2">
      <c r="B179" s="315"/>
      <c r="C179" s="296"/>
      <c r="D179" s="318"/>
      <c r="E179" s="295"/>
      <c r="F179" s="296"/>
      <c r="G179" s="296"/>
    </row>
    <row r="180" spans="2:7" x14ac:dyDescent="0.2">
      <c r="B180" s="315"/>
      <c r="C180" s="296"/>
      <c r="D180" s="318"/>
      <c r="E180" s="295"/>
      <c r="F180" s="296"/>
      <c r="G180" s="296"/>
    </row>
    <row r="181" spans="2:7" x14ac:dyDescent="0.2">
      <c r="B181" s="315"/>
      <c r="C181" s="296"/>
      <c r="D181" s="318"/>
      <c r="E181" s="295"/>
      <c r="F181" s="296"/>
      <c r="G181" s="296"/>
    </row>
    <row r="182" spans="2:7" x14ac:dyDescent="0.2">
      <c r="B182" s="315"/>
      <c r="C182" s="296"/>
      <c r="D182" s="318"/>
      <c r="E182" s="295"/>
      <c r="F182" s="296"/>
      <c r="G182" s="296"/>
    </row>
    <row r="183" spans="2:7" x14ac:dyDescent="0.2">
      <c r="B183" s="315"/>
      <c r="C183" s="296"/>
      <c r="D183" s="318"/>
      <c r="E183" s="295"/>
      <c r="F183" s="296"/>
      <c r="G183" s="296"/>
    </row>
    <row r="184" spans="2:7" x14ac:dyDescent="0.2">
      <c r="B184" s="315"/>
      <c r="C184" s="296"/>
      <c r="D184" s="318"/>
      <c r="E184" s="295"/>
      <c r="F184" s="296"/>
      <c r="G184" s="296"/>
    </row>
    <row r="185" spans="2:7" x14ac:dyDescent="0.2">
      <c r="B185" s="315"/>
      <c r="C185" s="296"/>
      <c r="D185" s="318"/>
      <c r="E185" s="295"/>
      <c r="F185" s="296"/>
      <c r="G185" s="296"/>
    </row>
    <row r="186" spans="2:7" x14ac:dyDescent="0.2">
      <c r="B186" s="315"/>
      <c r="C186" s="296"/>
      <c r="D186" s="318"/>
      <c r="E186" s="295"/>
      <c r="F186" s="296"/>
      <c r="G186" s="296"/>
    </row>
    <row r="187" spans="2:7" x14ac:dyDescent="0.2">
      <c r="B187" s="315"/>
      <c r="C187" s="296"/>
      <c r="D187" s="318"/>
      <c r="E187" s="295"/>
      <c r="F187" s="296"/>
      <c r="G187" s="296"/>
    </row>
    <row r="188" spans="2:7" x14ac:dyDescent="0.2">
      <c r="B188" s="315"/>
      <c r="C188" s="296"/>
      <c r="D188" s="318"/>
      <c r="E188" s="295"/>
      <c r="F188" s="296"/>
      <c r="G188" s="296"/>
    </row>
    <row r="189" spans="2:7" x14ac:dyDescent="0.2">
      <c r="B189" s="315"/>
      <c r="C189" s="296"/>
      <c r="D189" s="318"/>
      <c r="E189" s="295"/>
      <c r="F189" s="296"/>
      <c r="G189" s="296"/>
    </row>
    <row r="190" spans="2:7" x14ac:dyDescent="0.2">
      <c r="B190" s="315"/>
      <c r="C190" s="296"/>
      <c r="D190" s="318"/>
      <c r="E190" s="295"/>
      <c r="F190" s="296"/>
      <c r="G190" s="296"/>
    </row>
    <row r="191" spans="2:7" x14ac:dyDescent="0.2">
      <c r="B191" s="315"/>
      <c r="C191" s="296"/>
      <c r="D191" s="318"/>
      <c r="E191" s="295"/>
      <c r="F191" s="296"/>
      <c r="G191" s="296"/>
    </row>
    <row r="192" spans="2:7" x14ac:dyDescent="0.2">
      <c r="B192" s="315"/>
      <c r="C192" s="296"/>
      <c r="D192" s="318"/>
      <c r="E192" s="295"/>
      <c r="F192" s="296"/>
      <c r="G192" s="296"/>
    </row>
    <row r="193" spans="2:7" x14ac:dyDescent="0.2">
      <c r="B193" s="315"/>
      <c r="C193" s="296"/>
      <c r="D193" s="318"/>
      <c r="E193" s="295"/>
      <c r="F193" s="296"/>
      <c r="G193" s="296"/>
    </row>
    <row r="194" spans="2:7" x14ac:dyDescent="0.2">
      <c r="B194" s="315"/>
      <c r="C194" s="296"/>
      <c r="D194" s="318"/>
      <c r="E194" s="295"/>
      <c r="F194" s="296"/>
      <c r="G194" s="296"/>
    </row>
    <row r="195" spans="2:7" x14ac:dyDescent="0.2">
      <c r="B195" s="315"/>
      <c r="C195" s="296"/>
      <c r="D195" s="318"/>
      <c r="E195" s="295"/>
      <c r="F195" s="296"/>
      <c r="G195" s="296"/>
    </row>
    <row r="196" spans="2:7" x14ac:dyDescent="0.2">
      <c r="B196" s="315"/>
      <c r="C196" s="296"/>
      <c r="D196" s="318"/>
      <c r="E196" s="295"/>
      <c r="F196" s="296"/>
      <c r="G196" s="296"/>
    </row>
    <row r="197" spans="2:7" x14ac:dyDescent="0.2">
      <c r="B197" s="315"/>
      <c r="C197" s="296"/>
      <c r="D197" s="318"/>
      <c r="E197" s="295"/>
      <c r="F197" s="296"/>
      <c r="G197" s="296"/>
    </row>
    <row r="198" spans="2:7" x14ac:dyDescent="0.2">
      <c r="B198" s="315"/>
      <c r="C198" s="296"/>
      <c r="D198" s="318"/>
      <c r="E198" s="295"/>
      <c r="F198" s="296"/>
      <c r="G198" s="296"/>
    </row>
    <row r="199" spans="2:7" x14ac:dyDescent="0.2">
      <c r="B199" s="315"/>
      <c r="C199" s="296"/>
      <c r="D199" s="318"/>
      <c r="E199" s="295"/>
      <c r="F199" s="296"/>
      <c r="G199" s="296"/>
    </row>
    <row r="200" spans="2:7" x14ac:dyDescent="0.2">
      <c r="B200" s="315"/>
      <c r="C200" s="296"/>
      <c r="D200" s="318"/>
      <c r="E200" s="295"/>
      <c r="F200" s="296"/>
      <c r="G200" s="296"/>
    </row>
    <row r="201" spans="2:7" x14ac:dyDescent="0.2">
      <c r="B201" s="315"/>
      <c r="C201" s="296"/>
      <c r="D201" s="318"/>
      <c r="E201" s="295"/>
      <c r="F201" s="296"/>
      <c r="G201" s="296"/>
    </row>
    <row r="202" spans="2:7" x14ac:dyDescent="0.2">
      <c r="B202" s="315"/>
      <c r="C202" s="296"/>
      <c r="D202" s="318"/>
      <c r="E202" s="295"/>
      <c r="F202" s="296"/>
      <c r="G202" s="296"/>
    </row>
    <row r="203" spans="2:7" x14ac:dyDescent="0.2">
      <c r="B203" s="315"/>
      <c r="C203" s="296"/>
      <c r="D203" s="318"/>
      <c r="E203" s="295"/>
      <c r="F203" s="296"/>
      <c r="G203" s="296"/>
    </row>
    <row r="204" spans="2:7" x14ac:dyDescent="0.2">
      <c r="B204" s="315"/>
      <c r="C204" s="296"/>
      <c r="D204" s="318"/>
      <c r="E204" s="295"/>
      <c r="F204" s="296"/>
      <c r="G204" s="296"/>
    </row>
    <row r="205" spans="2:7" x14ac:dyDescent="0.2">
      <c r="B205" s="315"/>
      <c r="C205" s="296"/>
      <c r="D205" s="318"/>
      <c r="E205" s="295"/>
      <c r="F205" s="296"/>
      <c r="G205" s="296"/>
    </row>
    <row r="206" spans="2:7" x14ac:dyDescent="0.2">
      <c r="B206" s="315"/>
      <c r="C206" s="296"/>
      <c r="D206" s="318"/>
      <c r="E206" s="295"/>
      <c r="F206" s="296"/>
      <c r="G206" s="296"/>
    </row>
    <row r="207" spans="2:7" x14ac:dyDescent="0.2">
      <c r="B207" s="315"/>
      <c r="C207" s="296"/>
      <c r="D207" s="318"/>
      <c r="E207" s="295"/>
      <c r="F207" s="296"/>
      <c r="G207" s="296"/>
    </row>
    <row r="208" spans="2:7" x14ac:dyDescent="0.2">
      <c r="B208" s="315"/>
      <c r="C208" s="296"/>
      <c r="D208" s="318"/>
      <c r="E208" s="295"/>
      <c r="F208" s="296"/>
      <c r="G208" s="296"/>
    </row>
    <row r="209" spans="2:7" x14ac:dyDescent="0.2">
      <c r="B209" s="315"/>
      <c r="C209" s="296"/>
      <c r="D209" s="318"/>
      <c r="E209" s="295"/>
      <c r="F209" s="296"/>
      <c r="G209" s="296"/>
    </row>
    <row r="210" spans="2:7" x14ac:dyDescent="0.2">
      <c r="B210" s="315"/>
      <c r="C210" s="296"/>
      <c r="D210" s="318"/>
      <c r="E210" s="295"/>
      <c r="F210" s="296"/>
      <c r="G210" s="296"/>
    </row>
    <row r="211" spans="2:7" x14ac:dyDescent="0.2">
      <c r="B211" s="315"/>
      <c r="C211" s="296"/>
      <c r="D211" s="318"/>
      <c r="E211" s="295"/>
      <c r="F211" s="296"/>
      <c r="G211" s="296"/>
    </row>
    <row r="212" spans="2:7" x14ac:dyDescent="0.2">
      <c r="B212" s="315"/>
      <c r="C212" s="296"/>
      <c r="D212" s="318"/>
      <c r="E212" s="295"/>
      <c r="F212" s="296"/>
      <c r="G212" s="296"/>
    </row>
    <row r="213" spans="2:7" x14ac:dyDescent="0.2">
      <c r="B213" s="315"/>
      <c r="C213" s="296"/>
      <c r="D213" s="318"/>
      <c r="E213" s="295"/>
      <c r="F213" s="296"/>
      <c r="G213" s="296"/>
    </row>
    <row r="214" spans="2:7" x14ac:dyDescent="0.2">
      <c r="B214" s="315"/>
      <c r="C214" s="296"/>
      <c r="D214" s="318"/>
      <c r="E214" s="295"/>
      <c r="F214" s="296"/>
      <c r="G214" s="296"/>
    </row>
    <row r="215" spans="2:7" x14ac:dyDescent="0.2">
      <c r="B215" s="315"/>
      <c r="C215" s="296"/>
      <c r="D215" s="318"/>
      <c r="E215" s="295"/>
      <c r="F215" s="296"/>
      <c r="G215" s="296"/>
    </row>
    <row r="216" spans="2:7" x14ac:dyDescent="0.2">
      <c r="B216" s="315"/>
      <c r="C216" s="296"/>
      <c r="D216" s="318"/>
      <c r="E216" s="295"/>
      <c r="F216" s="296"/>
      <c r="G216" s="296"/>
    </row>
    <row r="217" spans="2:7" x14ac:dyDescent="0.2">
      <c r="B217" s="315"/>
      <c r="C217" s="296"/>
      <c r="D217" s="318"/>
      <c r="E217" s="295"/>
      <c r="F217" s="296"/>
      <c r="G217" s="296"/>
    </row>
    <row r="218" spans="2:7" x14ac:dyDescent="0.2">
      <c r="B218" s="315"/>
      <c r="C218" s="296"/>
      <c r="D218" s="318"/>
      <c r="E218" s="295"/>
      <c r="F218" s="296"/>
      <c r="G218" s="296"/>
    </row>
    <row r="219" spans="2:7" x14ac:dyDescent="0.2">
      <c r="B219" s="315"/>
      <c r="C219" s="296"/>
      <c r="D219" s="318"/>
      <c r="E219" s="295"/>
      <c r="F219" s="296"/>
      <c r="G219" s="296"/>
    </row>
    <row r="220" spans="2:7" x14ac:dyDescent="0.2">
      <c r="B220" s="315"/>
      <c r="C220" s="296"/>
      <c r="D220" s="318"/>
      <c r="E220" s="295"/>
      <c r="F220" s="296"/>
      <c r="G220" s="296"/>
    </row>
    <row r="221" spans="2:7" x14ac:dyDescent="0.2">
      <c r="B221" s="315"/>
      <c r="C221" s="296"/>
      <c r="D221" s="318"/>
      <c r="E221" s="295"/>
      <c r="F221" s="296"/>
      <c r="G221" s="296"/>
    </row>
    <row r="222" spans="2:7" x14ac:dyDescent="0.2">
      <c r="B222" s="315"/>
      <c r="C222" s="296"/>
      <c r="D222" s="318"/>
      <c r="E222" s="295"/>
      <c r="F222" s="296"/>
      <c r="G222" s="296"/>
    </row>
    <row r="223" spans="2:7" x14ac:dyDescent="0.2">
      <c r="B223" s="315"/>
      <c r="C223" s="296"/>
      <c r="D223" s="318"/>
      <c r="E223" s="295"/>
      <c r="F223" s="296"/>
      <c r="G223" s="296"/>
    </row>
    <row r="224" spans="2:7" x14ac:dyDescent="0.2">
      <c r="B224" s="315"/>
      <c r="C224" s="296"/>
      <c r="D224" s="318"/>
      <c r="E224" s="295"/>
      <c r="F224" s="296"/>
      <c r="G224" s="296"/>
    </row>
    <row r="225" spans="2:7" x14ac:dyDescent="0.2">
      <c r="B225" s="315"/>
      <c r="C225" s="296"/>
      <c r="D225" s="318"/>
      <c r="E225" s="295"/>
      <c r="F225" s="296"/>
      <c r="G225" s="296"/>
    </row>
    <row r="226" spans="2:7" x14ac:dyDescent="0.2">
      <c r="B226" s="315"/>
      <c r="C226" s="296"/>
      <c r="D226" s="318"/>
      <c r="E226" s="295"/>
      <c r="F226" s="296"/>
      <c r="G226" s="296"/>
    </row>
    <row r="227" spans="2:7" x14ac:dyDescent="0.2">
      <c r="B227" s="315"/>
      <c r="C227" s="296"/>
      <c r="D227" s="318"/>
      <c r="E227" s="295"/>
      <c r="F227" s="296"/>
      <c r="G227" s="296"/>
    </row>
    <row r="228" spans="2:7" x14ac:dyDescent="0.2">
      <c r="B228" s="315"/>
      <c r="C228" s="296"/>
      <c r="D228" s="318"/>
      <c r="E228" s="295"/>
      <c r="F228" s="296"/>
      <c r="G228" s="296"/>
    </row>
    <row r="229" spans="2:7" x14ac:dyDescent="0.2">
      <c r="B229" s="315"/>
      <c r="C229" s="296"/>
      <c r="D229" s="318"/>
      <c r="E229" s="295"/>
      <c r="F229" s="296"/>
      <c r="G229" s="296"/>
    </row>
    <row r="230" spans="2:7" x14ac:dyDescent="0.2">
      <c r="B230" s="315"/>
      <c r="C230" s="296"/>
      <c r="D230" s="318"/>
      <c r="E230" s="295"/>
      <c r="F230" s="296"/>
      <c r="G230" s="296"/>
    </row>
    <row r="231" spans="2:7" x14ac:dyDescent="0.2">
      <c r="B231" s="315"/>
      <c r="C231" s="296"/>
      <c r="D231" s="318"/>
      <c r="E231" s="295"/>
      <c r="F231" s="296"/>
      <c r="G231" s="296"/>
    </row>
    <row r="232" spans="2:7" x14ac:dyDescent="0.2">
      <c r="B232" s="315"/>
      <c r="C232" s="296"/>
      <c r="D232" s="318"/>
      <c r="E232" s="295"/>
      <c r="F232" s="296"/>
      <c r="G232" s="296"/>
    </row>
    <row r="233" spans="2:7" x14ac:dyDescent="0.2">
      <c r="B233" s="315"/>
      <c r="C233" s="296"/>
      <c r="D233" s="318"/>
      <c r="E233" s="295"/>
      <c r="F233" s="296"/>
      <c r="G233" s="296"/>
    </row>
    <row r="234" spans="2:7" x14ac:dyDescent="0.2">
      <c r="B234" s="315"/>
      <c r="C234" s="296"/>
      <c r="D234" s="318"/>
      <c r="E234" s="295"/>
      <c r="F234" s="296"/>
      <c r="G234" s="296"/>
    </row>
    <row r="235" spans="2:7" x14ac:dyDescent="0.2">
      <c r="B235" s="315"/>
      <c r="C235" s="296"/>
      <c r="D235" s="318"/>
      <c r="E235" s="295"/>
      <c r="F235" s="296"/>
      <c r="G235" s="296"/>
    </row>
    <row r="236" spans="2:7" x14ac:dyDescent="0.2">
      <c r="B236" s="315"/>
      <c r="C236" s="296"/>
      <c r="D236" s="318"/>
      <c r="E236" s="295"/>
      <c r="F236" s="296"/>
      <c r="G236" s="296"/>
    </row>
    <row r="237" spans="2:7" x14ac:dyDescent="0.2">
      <c r="B237" s="315"/>
      <c r="C237" s="296"/>
      <c r="D237" s="318"/>
      <c r="E237" s="295"/>
      <c r="F237" s="296"/>
      <c r="G237" s="296"/>
    </row>
    <row r="238" spans="2:7" x14ac:dyDescent="0.2">
      <c r="B238" s="315"/>
      <c r="C238" s="296"/>
      <c r="D238" s="318"/>
      <c r="E238" s="295"/>
      <c r="F238" s="296"/>
      <c r="G238" s="296"/>
    </row>
    <row r="239" spans="2:7" x14ac:dyDescent="0.2">
      <c r="B239" s="315"/>
      <c r="C239" s="296"/>
      <c r="D239" s="318"/>
      <c r="E239" s="295"/>
      <c r="F239" s="296"/>
      <c r="G239" s="296"/>
    </row>
    <row r="240" spans="2:7" x14ac:dyDescent="0.2">
      <c r="B240" s="315"/>
      <c r="C240" s="296"/>
      <c r="D240" s="318"/>
      <c r="E240" s="295"/>
      <c r="F240" s="296"/>
      <c r="G240" s="296"/>
    </row>
    <row r="241" spans="2:7" x14ac:dyDescent="0.2">
      <c r="B241" s="315"/>
      <c r="C241" s="296"/>
      <c r="D241" s="318"/>
      <c r="E241" s="295"/>
      <c r="F241" s="296"/>
      <c r="G241" s="296"/>
    </row>
    <row r="242" spans="2:7" x14ac:dyDescent="0.2">
      <c r="B242" s="315"/>
      <c r="C242" s="296"/>
      <c r="D242" s="318"/>
      <c r="E242" s="295"/>
      <c r="F242" s="296"/>
      <c r="G242" s="296"/>
    </row>
    <row r="243" spans="2:7" x14ac:dyDescent="0.2">
      <c r="B243" s="315"/>
      <c r="C243" s="296"/>
      <c r="D243" s="318"/>
      <c r="E243" s="295"/>
      <c r="F243" s="296"/>
      <c r="G243" s="296"/>
    </row>
    <row r="244" spans="2:7" x14ac:dyDescent="0.2">
      <c r="B244" s="315"/>
      <c r="C244" s="296"/>
      <c r="D244" s="318"/>
      <c r="E244" s="295"/>
      <c r="F244" s="296"/>
      <c r="G244" s="296"/>
    </row>
    <row r="245" spans="2:7" x14ac:dyDescent="0.2">
      <c r="B245" s="315"/>
      <c r="C245" s="296"/>
      <c r="D245" s="318"/>
      <c r="E245" s="295"/>
      <c r="F245" s="296"/>
      <c r="G245" s="296"/>
    </row>
    <row r="246" spans="2:7" x14ac:dyDescent="0.2">
      <c r="B246" s="315"/>
      <c r="C246" s="296"/>
      <c r="D246" s="318"/>
      <c r="E246" s="295"/>
      <c r="F246" s="296"/>
      <c r="G246" s="296"/>
    </row>
    <row r="247" spans="2:7" x14ac:dyDescent="0.2">
      <c r="B247" s="315"/>
      <c r="C247" s="296"/>
      <c r="D247" s="318"/>
      <c r="E247" s="295"/>
      <c r="F247" s="296"/>
      <c r="G247" s="296"/>
    </row>
    <row r="248" spans="2:7" x14ac:dyDescent="0.2">
      <c r="B248" s="315"/>
      <c r="C248" s="296"/>
      <c r="D248" s="318"/>
      <c r="E248" s="295"/>
      <c r="F248" s="296"/>
      <c r="G248" s="296"/>
    </row>
    <row r="249" spans="2:7" x14ac:dyDescent="0.2">
      <c r="B249" s="315"/>
      <c r="C249" s="296"/>
      <c r="D249" s="318"/>
      <c r="E249" s="295"/>
      <c r="F249" s="296"/>
      <c r="G249" s="296"/>
    </row>
    <row r="250" spans="2:7" x14ac:dyDescent="0.2">
      <c r="B250" s="315"/>
      <c r="C250" s="296"/>
      <c r="D250" s="318"/>
      <c r="E250" s="295"/>
      <c r="F250" s="296"/>
      <c r="G250" s="296"/>
    </row>
    <row r="251" spans="2:7" x14ac:dyDescent="0.2">
      <c r="B251" s="315"/>
      <c r="C251" s="296"/>
      <c r="D251" s="318"/>
      <c r="E251" s="295"/>
      <c r="F251" s="296"/>
      <c r="G251" s="296"/>
    </row>
    <row r="252" spans="2:7" x14ac:dyDescent="0.2">
      <c r="B252" s="315"/>
      <c r="C252" s="296"/>
      <c r="D252" s="318"/>
      <c r="E252" s="295"/>
      <c r="F252" s="296"/>
      <c r="G252" s="296"/>
    </row>
    <row r="253" spans="2:7" x14ac:dyDescent="0.2">
      <c r="B253" s="315"/>
      <c r="C253" s="296"/>
      <c r="D253" s="318"/>
      <c r="E253" s="295"/>
      <c r="F253" s="296"/>
      <c r="G253" s="296"/>
    </row>
    <row r="254" spans="2:7" x14ac:dyDescent="0.2">
      <c r="B254" s="315"/>
      <c r="C254" s="296"/>
      <c r="D254" s="318"/>
      <c r="E254" s="295"/>
      <c r="F254" s="296"/>
      <c r="G254" s="296"/>
    </row>
    <row r="255" spans="2:7" x14ac:dyDescent="0.2">
      <c r="B255" s="315"/>
      <c r="C255" s="296"/>
      <c r="D255" s="318"/>
      <c r="E255" s="295"/>
      <c r="F255" s="296"/>
      <c r="G255" s="296"/>
    </row>
    <row r="256" spans="2:7" x14ac:dyDescent="0.2">
      <c r="B256" s="315"/>
      <c r="C256" s="296"/>
      <c r="D256" s="318"/>
      <c r="E256" s="295"/>
      <c r="F256" s="296"/>
      <c r="G256" s="296"/>
    </row>
    <row r="257" spans="2:7" x14ac:dyDescent="0.2">
      <c r="B257" s="315"/>
      <c r="C257" s="296"/>
      <c r="D257" s="318"/>
      <c r="E257" s="295"/>
      <c r="F257" s="296"/>
      <c r="G257" s="296"/>
    </row>
    <row r="258" spans="2:7" x14ac:dyDescent="0.2">
      <c r="B258" s="315"/>
      <c r="C258" s="296"/>
      <c r="D258" s="318"/>
      <c r="E258" s="295"/>
      <c r="F258" s="296"/>
      <c r="G258" s="296"/>
    </row>
    <row r="259" spans="2:7" x14ac:dyDescent="0.2">
      <c r="B259" s="315"/>
      <c r="C259" s="296"/>
      <c r="D259" s="318"/>
      <c r="E259" s="295"/>
      <c r="F259" s="296"/>
      <c r="G259" s="296"/>
    </row>
    <row r="260" spans="2:7" x14ac:dyDescent="0.2">
      <c r="B260" s="315"/>
      <c r="C260" s="296"/>
      <c r="D260" s="318"/>
      <c r="E260" s="295"/>
      <c r="F260" s="296"/>
      <c r="G260" s="296"/>
    </row>
    <row r="261" spans="2:7" x14ac:dyDescent="0.2">
      <c r="B261" s="315"/>
      <c r="C261" s="296"/>
      <c r="D261" s="318"/>
      <c r="E261" s="295"/>
      <c r="F261" s="296"/>
      <c r="G261" s="296"/>
    </row>
    <row r="262" spans="2:7" x14ac:dyDescent="0.2">
      <c r="B262" s="315"/>
      <c r="C262" s="296"/>
      <c r="D262" s="318"/>
      <c r="E262" s="295"/>
      <c r="F262" s="296"/>
      <c r="G262" s="296"/>
    </row>
    <row r="263" spans="2:7" x14ac:dyDescent="0.2">
      <c r="B263" s="315"/>
      <c r="C263" s="296"/>
      <c r="D263" s="318"/>
      <c r="E263" s="295"/>
      <c r="F263" s="296"/>
      <c r="G263" s="296"/>
    </row>
    <row r="264" spans="2:7" x14ac:dyDescent="0.2">
      <c r="B264" s="315"/>
      <c r="C264" s="296"/>
      <c r="D264" s="318"/>
      <c r="E264" s="295"/>
      <c r="F264" s="296"/>
      <c r="G264" s="296"/>
    </row>
    <row r="265" spans="2:7" x14ac:dyDescent="0.2">
      <c r="B265" s="315"/>
      <c r="C265" s="296"/>
      <c r="D265" s="318"/>
      <c r="E265" s="295"/>
      <c r="F265" s="296"/>
      <c r="G265" s="296"/>
    </row>
    <row r="266" spans="2:7" x14ac:dyDescent="0.2">
      <c r="B266" s="315"/>
      <c r="C266" s="296"/>
      <c r="D266" s="318"/>
      <c r="E266" s="295"/>
      <c r="F266" s="296"/>
      <c r="G266" s="296"/>
    </row>
    <row r="267" spans="2:7" x14ac:dyDescent="0.2">
      <c r="B267" s="315"/>
      <c r="C267" s="296"/>
      <c r="D267" s="318"/>
      <c r="E267" s="295"/>
      <c r="F267" s="296"/>
      <c r="G267" s="296"/>
    </row>
    <row r="268" spans="2:7" x14ac:dyDescent="0.2">
      <c r="B268" s="315"/>
      <c r="C268" s="296"/>
      <c r="D268" s="318"/>
      <c r="E268" s="295"/>
      <c r="F268" s="296"/>
      <c r="G268" s="296"/>
    </row>
    <row r="269" spans="2:7" x14ac:dyDescent="0.2">
      <c r="B269" s="315"/>
      <c r="C269" s="296"/>
      <c r="D269" s="318"/>
      <c r="E269" s="295"/>
      <c r="F269" s="296"/>
      <c r="G269" s="296"/>
    </row>
    <row r="270" spans="2:7" x14ac:dyDescent="0.2">
      <c r="B270" s="315"/>
      <c r="C270" s="296"/>
      <c r="D270" s="318"/>
      <c r="E270" s="295"/>
      <c r="F270" s="296"/>
      <c r="G270" s="296"/>
    </row>
    <row r="271" spans="2:7" x14ac:dyDescent="0.2">
      <c r="B271" s="315"/>
      <c r="C271" s="296"/>
      <c r="D271" s="318"/>
      <c r="E271" s="295"/>
      <c r="F271" s="296"/>
      <c r="G271" s="296"/>
    </row>
    <row r="272" spans="2:7" x14ac:dyDescent="0.2">
      <c r="B272" s="315"/>
      <c r="C272" s="296"/>
      <c r="D272" s="318"/>
      <c r="E272" s="295"/>
      <c r="F272" s="296"/>
      <c r="G272" s="296"/>
    </row>
    <row r="273" spans="2:7" x14ac:dyDescent="0.2">
      <c r="B273" s="315"/>
      <c r="C273" s="296"/>
      <c r="D273" s="318"/>
      <c r="E273" s="295"/>
      <c r="F273" s="296"/>
      <c r="G273" s="296"/>
    </row>
    <row r="274" spans="2:7" x14ac:dyDescent="0.2">
      <c r="B274" s="315"/>
      <c r="C274" s="296"/>
      <c r="D274" s="318"/>
      <c r="E274" s="295"/>
      <c r="F274" s="296"/>
      <c r="G274" s="296"/>
    </row>
    <row r="275" spans="2:7" x14ac:dyDescent="0.2">
      <c r="B275" s="315"/>
      <c r="C275" s="296"/>
      <c r="D275" s="318"/>
      <c r="E275" s="295"/>
      <c r="F275" s="296"/>
      <c r="G275" s="296"/>
    </row>
    <row r="276" spans="2:7" x14ac:dyDescent="0.2">
      <c r="B276" s="315"/>
      <c r="C276" s="296"/>
      <c r="D276" s="318"/>
      <c r="E276" s="295"/>
      <c r="F276" s="296"/>
      <c r="G276" s="296"/>
    </row>
    <row r="277" spans="2:7" x14ac:dyDescent="0.2">
      <c r="B277" s="315"/>
      <c r="C277" s="296"/>
      <c r="D277" s="318"/>
      <c r="E277" s="295"/>
      <c r="F277" s="296"/>
      <c r="G277" s="296"/>
    </row>
    <row r="278" spans="2:7" x14ac:dyDescent="0.2">
      <c r="B278" s="315"/>
      <c r="C278" s="296"/>
      <c r="D278" s="318"/>
      <c r="E278" s="295"/>
      <c r="F278" s="296"/>
      <c r="G278" s="296"/>
    </row>
    <row r="279" spans="2:7" x14ac:dyDescent="0.2">
      <c r="B279" s="315"/>
      <c r="C279" s="296"/>
      <c r="D279" s="318"/>
      <c r="E279" s="295"/>
      <c r="F279" s="296"/>
      <c r="G279" s="296"/>
    </row>
    <row r="280" spans="2:7" x14ac:dyDescent="0.2">
      <c r="B280" s="315"/>
      <c r="C280" s="296"/>
      <c r="D280" s="318"/>
      <c r="E280" s="295"/>
      <c r="F280" s="296"/>
      <c r="G280" s="296"/>
    </row>
    <row r="281" spans="2:7" x14ac:dyDescent="0.2">
      <c r="B281" s="315"/>
      <c r="C281" s="296"/>
      <c r="D281" s="318"/>
      <c r="E281" s="295"/>
      <c r="F281" s="296"/>
      <c r="G281" s="296"/>
    </row>
    <row r="282" spans="2:7" x14ac:dyDescent="0.2">
      <c r="B282" s="315"/>
      <c r="C282" s="296"/>
      <c r="D282" s="318"/>
      <c r="E282" s="295"/>
      <c r="F282" s="296"/>
      <c r="G282" s="296"/>
    </row>
    <row r="283" spans="2:7" x14ac:dyDescent="0.2">
      <c r="B283" s="315"/>
      <c r="C283" s="296"/>
      <c r="D283" s="318"/>
      <c r="E283" s="295"/>
      <c r="F283" s="296"/>
      <c r="G283" s="296"/>
    </row>
    <row r="284" spans="2:7" x14ac:dyDescent="0.2">
      <c r="B284" s="315"/>
      <c r="C284" s="296"/>
      <c r="D284" s="318"/>
      <c r="E284" s="295"/>
      <c r="F284" s="296"/>
      <c r="G284" s="296"/>
    </row>
    <row r="285" spans="2:7" x14ac:dyDescent="0.2">
      <c r="B285" s="315"/>
      <c r="C285" s="296"/>
      <c r="D285" s="318"/>
      <c r="E285" s="295"/>
      <c r="F285" s="296"/>
      <c r="G285" s="296"/>
    </row>
    <row r="286" spans="2:7" x14ac:dyDescent="0.2">
      <c r="B286" s="315"/>
      <c r="C286" s="296"/>
      <c r="D286" s="318"/>
      <c r="E286" s="295"/>
      <c r="F286" s="296"/>
      <c r="G286" s="296"/>
    </row>
    <row r="287" spans="2:7" x14ac:dyDescent="0.2">
      <c r="B287" s="315"/>
      <c r="C287" s="296"/>
      <c r="D287" s="318"/>
      <c r="E287" s="295"/>
      <c r="F287" s="296"/>
      <c r="G287" s="296"/>
    </row>
    <row r="288" spans="2:7" x14ac:dyDescent="0.2">
      <c r="B288" s="315"/>
      <c r="C288" s="296"/>
      <c r="D288" s="318"/>
      <c r="E288" s="295"/>
      <c r="F288" s="296"/>
      <c r="G288" s="296"/>
    </row>
    <row r="289" spans="2:7" x14ac:dyDescent="0.2">
      <c r="B289" s="315"/>
      <c r="C289" s="296"/>
      <c r="D289" s="318"/>
      <c r="E289" s="295"/>
      <c r="F289" s="296"/>
      <c r="G289" s="296"/>
    </row>
    <row r="290" spans="2:7" x14ac:dyDescent="0.2">
      <c r="B290" s="315"/>
      <c r="C290" s="296"/>
      <c r="D290" s="318"/>
      <c r="E290" s="295"/>
      <c r="F290" s="296"/>
      <c r="G290" s="296"/>
    </row>
    <row r="291" spans="2:7" x14ac:dyDescent="0.2">
      <c r="B291" s="315"/>
      <c r="C291" s="296"/>
      <c r="D291" s="318"/>
      <c r="E291" s="295"/>
      <c r="F291" s="296"/>
      <c r="G291" s="296"/>
    </row>
    <row r="292" spans="2:7" x14ac:dyDescent="0.2">
      <c r="B292" s="315"/>
      <c r="C292" s="296"/>
      <c r="D292" s="318"/>
      <c r="E292" s="295"/>
      <c r="F292" s="296"/>
      <c r="G292" s="296"/>
    </row>
    <row r="293" spans="2:7" x14ac:dyDescent="0.2">
      <c r="B293" s="315"/>
      <c r="C293" s="296"/>
      <c r="D293" s="318"/>
      <c r="E293" s="295"/>
      <c r="F293" s="296"/>
      <c r="G293" s="296"/>
    </row>
    <row r="294" spans="2:7" x14ac:dyDescent="0.2">
      <c r="B294" s="315"/>
      <c r="C294" s="296"/>
      <c r="D294" s="318"/>
      <c r="E294" s="295"/>
      <c r="F294" s="296"/>
      <c r="G294" s="296"/>
    </row>
    <row r="295" spans="2:7" x14ac:dyDescent="0.2">
      <c r="B295" s="315"/>
      <c r="C295" s="296"/>
      <c r="D295" s="318"/>
      <c r="E295" s="295"/>
      <c r="F295" s="296"/>
      <c r="G295" s="296"/>
    </row>
    <row r="296" spans="2:7" x14ac:dyDescent="0.2">
      <c r="B296" s="315"/>
      <c r="C296" s="296"/>
      <c r="D296" s="318"/>
      <c r="E296" s="295"/>
      <c r="F296" s="296"/>
      <c r="G296" s="296"/>
    </row>
    <row r="297" spans="2:7" x14ac:dyDescent="0.2">
      <c r="B297" s="315"/>
      <c r="C297" s="296"/>
      <c r="D297" s="318"/>
      <c r="E297" s="295"/>
      <c r="F297" s="296"/>
      <c r="G297" s="296"/>
    </row>
    <row r="298" spans="2:7" x14ac:dyDescent="0.2">
      <c r="B298" s="315"/>
      <c r="C298" s="296"/>
      <c r="D298" s="318"/>
      <c r="E298" s="295"/>
      <c r="F298" s="296"/>
      <c r="G298" s="296"/>
    </row>
    <row r="299" spans="2:7" x14ac:dyDescent="0.2">
      <c r="B299" s="315"/>
      <c r="C299" s="296"/>
      <c r="D299" s="318"/>
      <c r="E299" s="295"/>
      <c r="F299" s="296"/>
      <c r="G299" s="296"/>
    </row>
    <row r="300" spans="2:7" x14ac:dyDescent="0.2">
      <c r="B300" s="315"/>
      <c r="C300" s="296"/>
      <c r="D300" s="318"/>
      <c r="E300" s="295"/>
      <c r="F300" s="296"/>
      <c r="G300" s="296"/>
    </row>
    <row r="301" spans="2:7" x14ac:dyDescent="0.2">
      <c r="B301" s="315"/>
      <c r="C301" s="296"/>
      <c r="D301" s="318"/>
      <c r="E301" s="295"/>
      <c r="F301" s="296"/>
      <c r="G301" s="296"/>
    </row>
    <row r="302" spans="2:7" x14ac:dyDescent="0.2">
      <c r="B302" s="315"/>
      <c r="C302" s="296"/>
      <c r="D302" s="318"/>
      <c r="E302" s="295"/>
      <c r="F302" s="296"/>
      <c r="G302" s="296"/>
    </row>
    <row r="303" spans="2:7" x14ac:dyDescent="0.2">
      <c r="B303" s="315"/>
      <c r="C303" s="296"/>
      <c r="D303" s="318"/>
      <c r="E303" s="295"/>
      <c r="F303" s="296"/>
      <c r="G303" s="296"/>
    </row>
    <row r="304" spans="2:7" x14ac:dyDescent="0.2">
      <c r="B304" s="315"/>
      <c r="C304" s="296"/>
      <c r="D304" s="318"/>
      <c r="E304" s="295"/>
      <c r="F304" s="296"/>
      <c r="G304" s="296"/>
    </row>
    <row r="305" spans="2:7" x14ac:dyDescent="0.2">
      <c r="B305" s="315"/>
      <c r="C305" s="296"/>
      <c r="D305" s="318"/>
      <c r="E305" s="295"/>
      <c r="F305" s="296"/>
      <c r="G305" s="296"/>
    </row>
    <row r="306" spans="2:7" x14ac:dyDescent="0.2">
      <c r="B306" s="315"/>
      <c r="C306" s="296"/>
      <c r="D306" s="318"/>
      <c r="E306" s="295"/>
      <c r="F306" s="296"/>
      <c r="G306" s="296"/>
    </row>
    <row r="307" spans="2:7" x14ac:dyDescent="0.2">
      <c r="B307" s="315"/>
      <c r="C307" s="296"/>
      <c r="D307" s="318"/>
      <c r="E307" s="295"/>
      <c r="F307" s="296"/>
      <c r="G307" s="296"/>
    </row>
    <row r="308" spans="2:7" x14ac:dyDescent="0.2">
      <c r="B308" s="315"/>
      <c r="C308" s="296"/>
      <c r="D308" s="318"/>
      <c r="E308" s="295"/>
      <c r="F308" s="296"/>
      <c r="G308" s="296"/>
    </row>
    <row r="309" spans="2:7" x14ac:dyDescent="0.2">
      <c r="B309" s="315"/>
      <c r="C309" s="296"/>
      <c r="D309" s="318"/>
      <c r="E309" s="295"/>
      <c r="F309" s="296"/>
      <c r="G309" s="296"/>
    </row>
    <row r="310" spans="2:7" x14ac:dyDescent="0.2">
      <c r="B310" s="315"/>
      <c r="C310" s="296"/>
      <c r="D310" s="318"/>
      <c r="E310" s="295"/>
      <c r="F310" s="296"/>
      <c r="G310" s="296"/>
    </row>
    <row r="311" spans="2:7" x14ac:dyDescent="0.2">
      <c r="B311" s="315"/>
      <c r="C311" s="296"/>
      <c r="D311" s="318"/>
      <c r="E311" s="295"/>
      <c r="F311" s="296"/>
      <c r="G311" s="296"/>
    </row>
    <row r="312" spans="2:7" x14ac:dyDescent="0.2">
      <c r="B312" s="315"/>
      <c r="C312" s="296"/>
      <c r="D312" s="318"/>
      <c r="E312" s="295"/>
      <c r="F312" s="296"/>
      <c r="G312" s="296"/>
    </row>
    <row r="313" spans="2:7" x14ac:dyDescent="0.2">
      <c r="B313" s="315"/>
      <c r="C313" s="296"/>
      <c r="D313" s="318"/>
      <c r="E313" s="295"/>
      <c r="F313" s="296"/>
      <c r="G313" s="296"/>
    </row>
    <row r="314" spans="2:7" x14ac:dyDescent="0.2">
      <c r="B314" s="315"/>
      <c r="C314" s="296"/>
      <c r="D314" s="318"/>
      <c r="E314" s="295"/>
      <c r="F314" s="296"/>
      <c r="G314" s="296"/>
    </row>
    <row r="315" spans="2:7" x14ac:dyDescent="0.2">
      <c r="B315" s="315"/>
      <c r="C315" s="296"/>
      <c r="D315" s="318"/>
      <c r="E315" s="295"/>
      <c r="F315" s="296"/>
      <c r="G315" s="296"/>
    </row>
    <row r="316" spans="2:7" x14ac:dyDescent="0.2">
      <c r="B316" s="315"/>
      <c r="C316" s="296"/>
      <c r="D316" s="318"/>
      <c r="E316" s="295"/>
      <c r="F316" s="296"/>
      <c r="G316" s="296"/>
    </row>
    <row r="317" spans="2:7" x14ac:dyDescent="0.2">
      <c r="B317" s="315"/>
      <c r="C317" s="296"/>
      <c r="D317" s="318"/>
      <c r="E317" s="295"/>
      <c r="F317" s="296"/>
      <c r="G317" s="296"/>
    </row>
    <row r="318" spans="2:7" x14ac:dyDescent="0.2">
      <c r="B318" s="315"/>
      <c r="C318" s="296"/>
      <c r="D318" s="318"/>
      <c r="E318" s="295"/>
      <c r="F318" s="296"/>
      <c r="G318" s="296"/>
    </row>
    <row r="319" spans="2:7" x14ac:dyDescent="0.2">
      <c r="B319" s="315"/>
      <c r="C319" s="296"/>
      <c r="D319" s="318"/>
      <c r="E319" s="295"/>
      <c r="F319" s="296"/>
      <c r="G319" s="296"/>
    </row>
    <row r="320" spans="2:7" x14ac:dyDescent="0.2">
      <c r="B320" s="315"/>
      <c r="C320" s="296"/>
      <c r="D320" s="318"/>
      <c r="E320" s="295"/>
      <c r="F320" s="296"/>
      <c r="G320" s="296"/>
    </row>
    <row r="321" spans="2:7" x14ac:dyDescent="0.2">
      <c r="B321" s="315"/>
      <c r="C321" s="296"/>
      <c r="D321" s="318"/>
      <c r="E321" s="295"/>
      <c r="F321" s="296"/>
      <c r="G321" s="296"/>
    </row>
    <row r="322" spans="2:7" x14ac:dyDescent="0.2">
      <c r="B322" s="315"/>
      <c r="C322" s="296"/>
      <c r="D322" s="318"/>
      <c r="E322" s="295"/>
      <c r="F322" s="296"/>
      <c r="G322" s="296"/>
    </row>
    <row r="323" spans="2:7" x14ac:dyDescent="0.2">
      <c r="B323" s="315"/>
      <c r="C323" s="296"/>
      <c r="D323" s="318"/>
      <c r="E323" s="295"/>
      <c r="F323" s="296"/>
      <c r="G323" s="296"/>
    </row>
    <row r="324" spans="2:7" x14ac:dyDescent="0.2">
      <c r="B324" s="315"/>
      <c r="C324" s="296"/>
      <c r="D324" s="318"/>
      <c r="E324" s="295"/>
      <c r="F324" s="296"/>
      <c r="G324" s="296"/>
    </row>
    <row r="325" spans="2:7" x14ac:dyDescent="0.2">
      <c r="B325" s="315"/>
      <c r="C325" s="296"/>
      <c r="D325" s="318"/>
      <c r="E325" s="295"/>
      <c r="F325" s="296"/>
      <c r="G325" s="296"/>
    </row>
    <row r="326" spans="2:7" x14ac:dyDescent="0.2">
      <c r="B326" s="315"/>
      <c r="C326" s="296"/>
      <c r="D326" s="318"/>
      <c r="E326" s="295"/>
      <c r="F326" s="296"/>
      <c r="G326" s="296"/>
    </row>
    <row r="327" spans="2:7" x14ac:dyDescent="0.2">
      <c r="B327" s="315"/>
      <c r="C327" s="296"/>
      <c r="D327" s="318"/>
      <c r="E327" s="295"/>
      <c r="F327" s="296"/>
      <c r="G327" s="296"/>
    </row>
    <row r="328" spans="2:7" x14ac:dyDescent="0.2">
      <c r="B328" s="315"/>
      <c r="C328" s="296"/>
      <c r="D328" s="318"/>
      <c r="E328" s="295"/>
      <c r="F328" s="296"/>
      <c r="G328" s="296"/>
    </row>
    <row r="329" spans="2:7" x14ac:dyDescent="0.2">
      <c r="B329" s="315"/>
      <c r="C329" s="296"/>
      <c r="D329" s="318"/>
      <c r="E329" s="295"/>
      <c r="F329" s="296"/>
      <c r="G329" s="296"/>
    </row>
    <row r="330" spans="2:7" x14ac:dyDescent="0.2">
      <c r="B330" s="315"/>
      <c r="C330" s="296"/>
      <c r="D330" s="318"/>
      <c r="E330" s="295"/>
      <c r="F330" s="296"/>
      <c r="G330" s="296"/>
    </row>
    <row r="331" spans="2:7" x14ac:dyDescent="0.2">
      <c r="B331" s="315"/>
      <c r="C331" s="296"/>
      <c r="D331" s="318"/>
      <c r="E331" s="295"/>
      <c r="F331" s="296"/>
      <c r="G331" s="296"/>
    </row>
    <row r="332" spans="2:7" x14ac:dyDescent="0.2">
      <c r="B332" s="315"/>
      <c r="C332" s="296"/>
      <c r="D332" s="318"/>
      <c r="E332" s="295"/>
      <c r="F332" s="296"/>
      <c r="G332" s="296"/>
    </row>
    <row r="333" spans="2:7" x14ac:dyDescent="0.2">
      <c r="B333" s="315"/>
      <c r="C333" s="296"/>
      <c r="D333" s="318"/>
      <c r="E333" s="295"/>
      <c r="F333" s="296"/>
      <c r="G333" s="296"/>
    </row>
    <row r="334" spans="2:7" x14ac:dyDescent="0.2">
      <c r="B334" s="315"/>
      <c r="C334" s="296"/>
      <c r="D334" s="318"/>
      <c r="E334" s="295"/>
      <c r="F334" s="296"/>
      <c r="G334" s="296"/>
    </row>
    <row r="335" spans="2:7" x14ac:dyDescent="0.2">
      <c r="B335" s="315"/>
      <c r="C335" s="296"/>
      <c r="D335" s="318"/>
      <c r="E335" s="295"/>
      <c r="F335" s="296"/>
      <c r="G335" s="296"/>
    </row>
    <row r="336" spans="2:7" x14ac:dyDescent="0.2">
      <c r="B336" s="315"/>
      <c r="C336" s="296"/>
      <c r="D336" s="318"/>
      <c r="E336" s="295"/>
      <c r="F336" s="296"/>
      <c r="G336" s="296"/>
    </row>
    <row r="337" spans="2:7" x14ac:dyDescent="0.2">
      <c r="B337" s="315"/>
      <c r="C337" s="296"/>
      <c r="D337" s="318"/>
      <c r="E337" s="295"/>
      <c r="F337" s="296"/>
      <c r="G337" s="296"/>
    </row>
    <row r="338" spans="2:7" x14ac:dyDescent="0.2">
      <c r="B338" s="315"/>
      <c r="C338" s="296"/>
      <c r="D338" s="318"/>
      <c r="E338" s="295"/>
      <c r="F338" s="296"/>
      <c r="G338" s="296"/>
    </row>
    <row r="339" spans="2:7" x14ac:dyDescent="0.2">
      <c r="B339" s="315"/>
      <c r="C339" s="296"/>
      <c r="D339" s="318"/>
      <c r="E339" s="295"/>
      <c r="F339" s="296"/>
      <c r="G339" s="296"/>
    </row>
    <row r="340" spans="2:7" x14ac:dyDescent="0.2">
      <c r="B340" s="315"/>
      <c r="C340" s="296"/>
      <c r="D340" s="318"/>
      <c r="E340" s="295"/>
      <c r="F340" s="296"/>
      <c r="G340" s="296"/>
    </row>
    <row r="341" spans="2:7" x14ac:dyDescent="0.2">
      <c r="B341" s="315"/>
      <c r="C341" s="296"/>
      <c r="D341" s="318"/>
      <c r="E341" s="295"/>
      <c r="F341" s="296"/>
      <c r="G341" s="296"/>
    </row>
    <row r="342" spans="2:7" x14ac:dyDescent="0.2">
      <c r="B342" s="315"/>
      <c r="C342" s="296"/>
      <c r="D342" s="318"/>
      <c r="E342" s="295"/>
      <c r="F342" s="296"/>
      <c r="G342" s="296"/>
    </row>
    <row r="343" spans="2:7" x14ac:dyDescent="0.2">
      <c r="B343" s="315"/>
      <c r="C343" s="296"/>
      <c r="D343" s="318"/>
      <c r="E343" s="295"/>
      <c r="F343" s="296"/>
      <c r="G343" s="296"/>
    </row>
    <row r="344" spans="2:7" x14ac:dyDescent="0.2">
      <c r="B344" s="315"/>
      <c r="C344" s="296"/>
      <c r="D344" s="318"/>
      <c r="E344" s="295"/>
      <c r="F344" s="296"/>
      <c r="G344" s="296"/>
    </row>
    <row r="345" spans="2:7" x14ac:dyDescent="0.2">
      <c r="B345" s="315"/>
      <c r="C345" s="296"/>
      <c r="D345" s="318"/>
      <c r="E345" s="295"/>
      <c r="F345" s="296"/>
      <c r="G345" s="296"/>
    </row>
    <row r="346" spans="2:7" x14ac:dyDescent="0.2">
      <c r="B346" s="315"/>
      <c r="C346" s="296"/>
      <c r="D346" s="318"/>
      <c r="E346" s="295"/>
      <c r="F346" s="296"/>
      <c r="G346" s="296"/>
    </row>
    <row r="347" spans="2:7" x14ac:dyDescent="0.2">
      <c r="B347" s="315"/>
      <c r="C347" s="296"/>
      <c r="D347" s="318"/>
      <c r="E347" s="295"/>
      <c r="F347" s="296"/>
      <c r="G347" s="296"/>
    </row>
    <row r="348" spans="2:7" x14ac:dyDescent="0.2">
      <c r="B348" s="315"/>
      <c r="C348" s="296"/>
      <c r="D348" s="318"/>
      <c r="E348" s="295"/>
      <c r="F348" s="296"/>
      <c r="G348" s="296"/>
    </row>
    <row r="349" spans="2:7" x14ac:dyDescent="0.2">
      <c r="B349" s="315"/>
      <c r="C349" s="296"/>
      <c r="D349" s="318"/>
      <c r="E349" s="295"/>
      <c r="F349" s="296"/>
      <c r="G349" s="296"/>
    </row>
    <row r="350" spans="2:7" x14ac:dyDescent="0.2">
      <c r="B350" s="315"/>
      <c r="C350" s="296"/>
      <c r="D350" s="318"/>
      <c r="E350" s="295"/>
      <c r="F350" s="296"/>
      <c r="G350" s="296"/>
    </row>
    <row r="351" spans="2:7" x14ac:dyDescent="0.2">
      <c r="B351" s="315"/>
      <c r="C351" s="296"/>
      <c r="D351" s="318"/>
      <c r="E351" s="295"/>
      <c r="F351" s="296"/>
      <c r="G351" s="296"/>
    </row>
    <row r="352" spans="2:7" x14ac:dyDescent="0.2">
      <c r="B352" s="315"/>
      <c r="C352" s="296"/>
      <c r="D352" s="318"/>
      <c r="E352" s="295"/>
      <c r="F352" s="296"/>
      <c r="G352" s="296"/>
    </row>
    <row r="353" spans="2:7" x14ac:dyDescent="0.2">
      <c r="B353" s="315"/>
      <c r="C353" s="296"/>
      <c r="D353" s="318"/>
      <c r="E353" s="295"/>
      <c r="F353" s="296"/>
      <c r="G353" s="296"/>
    </row>
    <row r="354" spans="2:7" x14ac:dyDescent="0.2">
      <c r="B354" s="315"/>
      <c r="C354" s="296"/>
      <c r="D354" s="318"/>
      <c r="E354" s="295"/>
      <c r="F354" s="296"/>
      <c r="G354" s="296"/>
    </row>
    <row r="355" spans="2:7" x14ac:dyDescent="0.2">
      <c r="B355" s="315"/>
      <c r="C355" s="296"/>
      <c r="D355" s="318"/>
      <c r="E355" s="295"/>
      <c r="F355" s="296"/>
      <c r="G355" s="296"/>
    </row>
    <row r="356" spans="2:7" x14ac:dyDescent="0.2">
      <c r="B356" s="315"/>
      <c r="C356" s="296"/>
      <c r="D356" s="318"/>
      <c r="E356" s="295"/>
      <c r="F356" s="296"/>
      <c r="G356" s="296"/>
    </row>
    <row r="357" spans="2:7" x14ac:dyDescent="0.2">
      <c r="B357" s="315"/>
      <c r="C357" s="296"/>
      <c r="D357" s="318"/>
      <c r="E357" s="295"/>
      <c r="F357" s="296"/>
      <c r="G357" s="296"/>
    </row>
    <row r="358" spans="2:7" x14ac:dyDescent="0.2">
      <c r="B358" s="315"/>
      <c r="C358" s="296"/>
      <c r="D358" s="318"/>
      <c r="E358" s="295"/>
      <c r="F358" s="296"/>
      <c r="G358" s="296"/>
    </row>
    <row r="359" spans="2:7" x14ac:dyDescent="0.2">
      <c r="B359" s="315"/>
      <c r="C359" s="296"/>
      <c r="D359" s="318"/>
      <c r="E359" s="295"/>
      <c r="F359" s="296"/>
      <c r="G359" s="296"/>
    </row>
    <row r="360" spans="2:7" x14ac:dyDescent="0.2">
      <c r="B360" s="315"/>
      <c r="C360" s="296"/>
      <c r="D360" s="318"/>
      <c r="E360" s="295"/>
      <c r="F360" s="296"/>
      <c r="G360" s="296"/>
    </row>
    <row r="361" spans="2:7" x14ac:dyDescent="0.2">
      <c r="B361" s="315"/>
      <c r="C361" s="296"/>
      <c r="D361" s="318"/>
      <c r="E361" s="295"/>
      <c r="F361" s="296"/>
      <c r="G361" s="296"/>
    </row>
    <row r="362" spans="2:7" x14ac:dyDescent="0.2">
      <c r="B362" s="315"/>
      <c r="C362" s="296"/>
      <c r="D362" s="318"/>
      <c r="E362" s="295"/>
      <c r="F362" s="296"/>
      <c r="G362" s="296"/>
    </row>
    <row r="363" spans="2:7" x14ac:dyDescent="0.2">
      <c r="B363" s="315"/>
      <c r="C363" s="296"/>
      <c r="D363" s="318"/>
      <c r="E363" s="295"/>
      <c r="F363" s="296"/>
      <c r="G363" s="296"/>
    </row>
    <row r="364" spans="2:7" x14ac:dyDescent="0.2">
      <c r="B364" s="315"/>
      <c r="C364" s="296"/>
      <c r="D364" s="318"/>
      <c r="E364" s="295"/>
      <c r="F364" s="296"/>
      <c r="G364" s="296"/>
    </row>
    <row r="365" spans="2:7" x14ac:dyDescent="0.2">
      <c r="B365" s="315"/>
      <c r="C365" s="296"/>
      <c r="D365" s="318"/>
      <c r="E365" s="295"/>
      <c r="F365" s="296"/>
      <c r="G365" s="296"/>
    </row>
    <row r="366" spans="2:7" x14ac:dyDescent="0.2">
      <c r="B366" s="315"/>
      <c r="C366" s="296"/>
      <c r="D366" s="318"/>
      <c r="E366" s="295"/>
      <c r="F366" s="296"/>
      <c r="G366" s="296"/>
    </row>
    <row r="367" spans="2:7" x14ac:dyDescent="0.2">
      <c r="B367" s="315"/>
      <c r="C367" s="296"/>
      <c r="D367" s="318"/>
      <c r="E367" s="295"/>
      <c r="F367" s="296"/>
      <c r="G367" s="296"/>
    </row>
    <row r="368" spans="2:7" x14ac:dyDescent="0.2">
      <c r="B368" s="315"/>
      <c r="C368" s="296"/>
      <c r="D368" s="318"/>
      <c r="E368" s="295"/>
      <c r="F368" s="296"/>
      <c r="G368" s="296"/>
    </row>
    <row r="369" spans="2:7" x14ac:dyDescent="0.2">
      <c r="B369" s="315"/>
      <c r="C369" s="296"/>
      <c r="D369" s="318"/>
      <c r="E369" s="295"/>
      <c r="F369" s="296"/>
      <c r="G369" s="296"/>
    </row>
    <row r="370" spans="2:7" x14ac:dyDescent="0.2">
      <c r="B370" s="315"/>
      <c r="C370" s="296"/>
      <c r="D370" s="318"/>
      <c r="E370" s="295"/>
      <c r="F370" s="296"/>
      <c r="G370" s="296"/>
    </row>
    <row r="371" spans="2:7" x14ac:dyDescent="0.2">
      <c r="B371" s="315"/>
      <c r="C371" s="296"/>
      <c r="D371" s="318"/>
      <c r="E371" s="295"/>
      <c r="F371" s="296"/>
      <c r="G371" s="296"/>
    </row>
    <row r="372" spans="2:7" x14ac:dyDescent="0.2">
      <c r="B372" s="315"/>
      <c r="C372" s="296"/>
      <c r="D372" s="318"/>
      <c r="E372" s="295"/>
      <c r="F372" s="296"/>
      <c r="G372" s="296"/>
    </row>
    <row r="373" spans="2:7" x14ac:dyDescent="0.2">
      <c r="B373" s="315"/>
      <c r="C373" s="296"/>
      <c r="D373" s="318"/>
      <c r="E373" s="295"/>
      <c r="F373" s="296"/>
      <c r="G373" s="296"/>
    </row>
    <row r="374" spans="2:7" x14ac:dyDescent="0.2">
      <c r="B374" s="315"/>
      <c r="C374" s="296"/>
      <c r="D374" s="318"/>
      <c r="E374" s="295"/>
      <c r="F374" s="296"/>
      <c r="G374" s="296"/>
    </row>
    <row r="375" spans="2:7" x14ac:dyDescent="0.2">
      <c r="B375" s="315"/>
      <c r="C375" s="296"/>
      <c r="D375" s="318"/>
      <c r="E375" s="295"/>
      <c r="F375" s="296"/>
      <c r="G375" s="296"/>
    </row>
    <row r="376" spans="2:7" x14ac:dyDescent="0.2">
      <c r="B376" s="315"/>
      <c r="C376" s="296"/>
      <c r="D376" s="318"/>
      <c r="E376" s="295"/>
      <c r="F376" s="296"/>
      <c r="G376" s="296"/>
    </row>
    <row r="377" spans="2:7" x14ac:dyDescent="0.2">
      <c r="B377" s="315"/>
      <c r="C377" s="296"/>
      <c r="D377" s="318"/>
      <c r="E377" s="295"/>
      <c r="F377" s="296"/>
      <c r="G377" s="296"/>
    </row>
    <row r="378" spans="2:7" x14ac:dyDescent="0.2">
      <c r="B378" s="315"/>
      <c r="C378" s="296"/>
      <c r="D378" s="318"/>
      <c r="E378" s="295"/>
      <c r="F378" s="296"/>
      <c r="G378" s="296"/>
    </row>
    <row r="379" spans="2:7" x14ac:dyDescent="0.2">
      <c r="B379" s="315"/>
      <c r="C379" s="296"/>
      <c r="D379" s="318"/>
      <c r="E379" s="295"/>
      <c r="F379" s="296"/>
      <c r="G379" s="296"/>
    </row>
    <row r="380" spans="2:7" x14ac:dyDescent="0.2">
      <c r="B380" s="315"/>
      <c r="C380" s="296"/>
      <c r="D380" s="318"/>
      <c r="E380" s="295"/>
      <c r="F380" s="296"/>
      <c r="G380" s="296"/>
    </row>
    <row r="381" spans="2:7" x14ac:dyDescent="0.2">
      <c r="B381" s="315"/>
      <c r="C381" s="296"/>
      <c r="D381" s="318"/>
      <c r="E381" s="295"/>
      <c r="F381" s="296"/>
      <c r="G381" s="296"/>
    </row>
    <row r="382" spans="2:7" x14ac:dyDescent="0.2">
      <c r="B382" s="315"/>
      <c r="C382" s="296"/>
      <c r="D382" s="318"/>
      <c r="E382" s="295"/>
      <c r="F382" s="296"/>
      <c r="G382" s="296"/>
    </row>
    <row r="383" spans="2:7" x14ac:dyDescent="0.2">
      <c r="B383" s="315"/>
      <c r="C383" s="296"/>
      <c r="D383" s="318"/>
      <c r="E383" s="295"/>
      <c r="F383" s="296"/>
      <c r="G383" s="296"/>
    </row>
    <row r="384" spans="2:7" x14ac:dyDescent="0.2">
      <c r="B384" s="315"/>
      <c r="C384" s="296"/>
      <c r="D384" s="318"/>
      <c r="E384" s="295"/>
      <c r="F384" s="296"/>
      <c r="G384" s="296"/>
    </row>
    <row r="385" spans="2:7" x14ac:dyDescent="0.2">
      <c r="B385" s="315"/>
      <c r="C385" s="296"/>
      <c r="D385" s="318"/>
      <c r="E385" s="295"/>
      <c r="F385" s="296"/>
      <c r="G385" s="296"/>
    </row>
    <row r="386" spans="2:7" x14ac:dyDescent="0.2">
      <c r="B386" s="315"/>
      <c r="C386" s="296"/>
      <c r="D386" s="318"/>
      <c r="E386" s="295"/>
      <c r="F386" s="296"/>
      <c r="G386" s="296"/>
    </row>
    <row r="387" spans="2:7" x14ac:dyDescent="0.2">
      <c r="B387" s="315"/>
      <c r="C387" s="296"/>
      <c r="D387" s="318"/>
      <c r="E387" s="295"/>
      <c r="F387" s="296"/>
      <c r="G387" s="296"/>
    </row>
    <row r="388" spans="2:7" x14ac:dyDescent="0.2">
      <c r="B388" s="315"/>
      <c r="C388" s="296"/>
      <c r="D388" s="318"/>
      <c r="E388" s="295"/>
      <c r="F388" s="296"/>
      <c r="G388" s="296"/>
    </row>
    <row r="389" spans="2:7" x14ac:dyDescent="0.2">
      <c r="B389" s="315"/>
      <c r="C389" s="296"/>
      <c r="D389" s="318"/>
      <c r="E389" s="295"/>
      <c r="F389" s="296"/>
      <c r="G389" s="296"/>
    </row>
    <row r="390" spans="2:7" x14ac:dyDescent="0.2">
      <c r="B390" s="315"/>
      <c r="C390" s="296"/>
      <c r="D390" s="318"/>
      <c r="E390" s="295"/>
      <c r="F390" s="296"/>
      <c r="G390" s="296"/>
    </row>
    <row r="391" spans="2:7" x14ac:dyDescent="0.2">
      <c r="B391" s="315"/>
      <c r="C391" s="296"/>
      <c r="D391" s="318"/>
      <c r="E391" s="295"/>
      <c r="F391" s="296"/>
      <c r="G391" s="296"/>
    </row>
    <row r="392" spans="2:7" x14ac:dyDescent="0.2">
      <c r="B392" s="315"/>
      <c r="C392" s="296"/>
      <c r="D392" s="318"/>
      <c r="E392" s="295"/>
      <c r="F392" s="296"/>
      <c r="G392" s="296"/>
    </row>
    <row r="393" spans="2:7" x14ac:dyDescent="0.2">
      <c r="B393" s="315"/>
      <c r="C393" s="296"/>
      <c r="D393" s="318"/>
      <c r="E393" s="295"/>
      <c r="F393" s="296"/>
      <c r="G393" s="296"/>
    </row>
    <row r="394" spans="2:7" x14ac:dyDescent="0.2">
      <c r="B394" s="315"/>
      <c r="C394" s="296"/>
      <c r="D394" s="318"/>
      <c r="E394" s="295"/>
      <c r="F394" s="296"/>
      <c r="G394" s="296"/>
    </row>
    <row r="395" spans="2:7" x14ac:dyDescent="0.2">
      <c r="B395" s="315"/>
      <c r="C395" s="296"/>
      <c r="D395" s="318"/>
      <c r="E395" s="295"/>
      <c r="F395" s="296"/>
      <c r="G395" s="296"/>
    </row>
    <row r="396" spans="2:7" x14ac:dyDescent="0.2">
      <c r="B396" s="315"/>
      <c r="C396" s="296"/>
      <c r="D396" s="318"/>
      <c r="E396" s="295"/>
      <c r="F396" s="296"/>
      <c r="G396" s="296"/>
    </row>
    <row r="397" spans="2:7" x14ac:dyDescent="0.2">
      <c r="B397" s="315"/>
      <c r="C397" s="296"/>
      <c r="D397" s="318"/>
      <c r="E397" s="295"/>
      <c r="F397" s="296"/>
      <c r="G397" s="296"/>
    </row>
    <row r="398" spans="2:7" x14ac:dyDescent="0.2">
      <c r="B398" s="315"/>
      <c r="C398" s="296"/>
      <c r="D398" s="318"/>
      <c r="E398" s="295"/>
      <c r="F398" s="296"/>
      <c r="G398" s="296"/>
    </row>
    <row r="399" spans="2:7" x14ac:dyDescent="0.2">
      <c r="B399" s="315"/>
      <c r="C399" s="296"/>
      <c r="D399" s="318"/>
      <c r="E399" s="295"/>
      <c r="F399" s="296"/>
      <c r="G399" s="296"/>
    </row>
    <row r="400" spans="2:7" x14ac:dyDescent="0.2">
      <c r="B400" s="315"/>
      <c r="C400" s="296"/>
      <c r="D400" s="318"/>
      <c r="E400" s="295"/>
      <c r="F400" s="296"/>
      <c r="G400" s="296"/>
    </row>
    <row r="401" spans="2:7" x14ac:dyDescent="0.2">
      <c r="B401" s="315"/>
      <c r="C401" s="296"/>
      <c r="D401" s="318"/>
      <c r="E401" s="295"/>
      <c r="F401" s="296"/>
      <c r="G401" s="296"/>
    </row>
    <row r="402" spans="2:7" x14ac:dyDescent="0.2">
      <c r="B402" s="315"/>
      <c r="C402" s="296"/>
      <c r="D402" s="318"/>
      <c r="E402" s="295"/>
      <c r="F402" s="296"/>
      <c r="G402" s="296"/>
    </row>
    <row r="403" spans="2:7" x14ac:dyDescent="0.2">
      <c r="B403" s="315"/>
      <c r="C403" s="296"/>
      <c r="D403" s="318"/>
      <c r="E403" s="295"/>
      <c r="F403" s="296"/>
      <c r="G403" s="296"/>
    </row>
    <row r="404" spans="2:7" x14ac:dyDescent="0.2">
      <c r="B404" s="315"/>
      <c r="C404" s="296"/>
      <c r="D404" s="318"/>
      <c r="E404" s="295"/>
      <c r="F404" s="296"/>
      <c r="G404" s="296"/>
    </row>
    <row r="405" spans="2:7" x14ac:dyDescent="0.2">
      <c r="B405" s="315"/>
      <c r="C405" s="296"/>
      <c r="D405" s="318"/>
      <c r="E405" s="295"/>
      <c r="F405" s="296"/>
      <c r="G405" s="296"/>
    </row>
    <row r="406" spans="2:7" x14ac:dyDescent="0.2">
      <c r="B406" s="315"/>
      <c r="C406" s="296"/>
      <c r="D406" s="318"/>
      <c r="E406" s="295"/>
      <c r="F406" s="296"/>
      <c r="G406" s="296"/>
    </row>
    <row r="407" spans="2:7" x14ac:dyDescent="0.2">
      <c r="B407" s="315"/>
      <c r="C407" s="296"/>
      <c r="D407" s="318"/>
      <c r="E407" s="295"/>
      <c r="F407" s="296"/>
      <c r="G407" s="296"/>
    </row>
    <row r="408" spans="2:7" x14ac:dyDescent="0.2">
      <c r="B408" s="315"/>
      <c r="C408" s="296"/>
      <c r="D408" s="318"/>
      <c r="E408" s="295"/>
      <c r="F408" s="296"/>
      <c r="G408" s="296"/>
    </row>
    <row r="409" spans="2:7" x14ac:dyDescent="0.2">
      <c r="B409" s="315"/>
      <c r="C409" s="296"/>
      <c r="D409" s="318"/>
      <c r="E409" s="295"/>
      <c r="F409" s="296"/>
      <c r="G409" s="296"/>
    </row>
    <row r="410" spans="2:7" x14ac:dyDescent="0.2">
      <c r="B410" s="315"/>
      <c r="C410" s="296"/>
      <c r="D410" s="318"/>
      <c r="E410" s="295"/>
      <c r="F410" s="296"/>
      <c r="G410" s="296"/>
    </row>
    <row r="411" spans="2:7" x14ac:dyDescent="0.2">
      <c r="B411" s="315"/>
      <c r="C411" s="296"/>
      <c r="D411" s="318"/>
      <c r="E411" s="295"/>
      <c r="F411" s="296"/>
      <c r="G411" s="296"/>
    </row>
    <row r="412" spans="2:7" x14ac:dyDescent="0.2">
      <c r="B412" s="315"/>
      <c r="C412" s="296"/>
      <c r="D412" s="318"/>
      <c r="E412" s="295"/>
      <c r="F412" s="296"/>
      <c r="G412" s="296"/>
    </row>
    <row r="413" spans="2:7" x14ac:dyDescent="0.2">
      <c r="B413" s="315"/>
      <c r="C413" s="296"/>
      <c r="D413" s="318"/>
      <c r="E413" s="295"/>
      <c r="F413" s="296"/>
      <c r="G413" s="296"/>
    </row>
    <row r="414" spans="2:7" x14ac:dyDescent="0.2">
      <c r="B414" s="315"/>
      <c r="C414" s="296"/>
      <c r="D414" s="318"/>
      <c r="E414" s="295"/>
      <c r="F414" s="296"/>
      <c r="G414" s="296"/>
    </row>
    <row r="415" spans="2:7" x14ac:dyDescent="0.2">
      <c r="B415" s="315"/>
      <c r="C415" s="296"/>
      <c r="D415" s="318"/>
      <c r="E415" s="295"/>
      <c r="F415" s="296"/>
      <c r="G415" s="296"/>
    </row>
    <row r="416" spans="2:7" x14ac:dyDescent="0.2">
      <c r="B416" s="315"/>
      <c r="C416" s="296"/>
      <c r="D416" s="318"/>
      <c r="E416" s="295"/>
      <c r="F416" s="296"/>
      <c r="G416" s="296"/>
    </row>
    <row r="417" spans="2:7" x14ac:dyDescent="0.2">
      <c r="B417" s="315"/>
      <c r="C417" s="296"/>
      <c r="D417" s="318"/>
      <c r="E417" s="295"/>
      <c r="F417" s="296"/>
      <c r="G417" s="296"/>
    </row>
    <row r="418" spans="2:7" x14ac:dyDescent="0.2">
      <c r="B418" s="315"/>
      <c r="C418" s="296"/>
      <c r="D418" s="318"/>
      <c r="E418" s="295"/>
      <c r="F418" s="296"/>
      <c r="G418" s="296"/>
    </row>
    <row r="419" spans="2:7" x14ac:dyDescent="0.2">
      <c r="B419" s="315"/>
      <c r="C419" s="296"/>
      <c r="D419" s="318"/>
      <c r="E419" s="295"/>
      <c r="F419" s="296"/>
      <c r="G419" s="296"/>
    </row>
    <row r="420" spans="2:7" x14ac:dyDescent="0.2">
      <c r="B420" s="315"/>
      <c r="C420" s="296"/>
      <c r="D420" s="318"/>
      <c r="E420" s="295"/>
      <c r="F420" s="296"/>
      <c r="G420" s="296"/>
    </row>
    <row r="421" spans="2:7" x14ac:dyDescent="0.2">
      <c r="B421" s="315"/>
      <c r="C421" s="296"/>
      <c r="D421" s="318"/>
      <c r="E421" s="295"/>
      <c r="F421" s="296"/>
      <c r="G421" s="296"/>
    </row>
    <row r="422" spans="2:7" x14ac:dyDescent="0.2">
      <c r="B422" s="315"/>
      <c r="C422" s="296"/>
      <c r="D422" s="318"/>
      <c r="E422" s="295"/>
      <c r="F422" s="296"/>
      <c r="G422" s="296"/>
    </row>
    <row r="423" spans="2:7" x14ac:dyDescent="0.2">
      <c r="B423" s="315"/>
      <c r="C423" s="296"/>
      <c r="D423" s="318"/>
      <c r="E423" s="295"/>
      <c r="F423" s="296"/>
      <c r="G423" s="296"/>
    </row>
    <row r="424" spans="2:7" x14ac:dyDescent="0.2">
      <c r="B424" s="315"/>
      <c r="C424" s="296"/>
      <c r="D424" s="318"/>
      <c r="E424" s="295"/>
      <c r="F424" s="296"/>
      <c r="G424" s="296"/>
    </row>
    <row r="425" spans="2:7" x14ac:dyDescent="0.2">
      <c r="B425" s="315"/>
      <c r="C425" s="296"/>
      <c r="D425" s="318"/>
      <c r="E425" s="295"/>
      <c r="F425" s="296"/>
      <c r="G425" s="296"/>
    </row>
    <row r="426" spans="2:7" x14ac:dyDescent="0.2">
      <c r="B426" s="315"/>
      <c r="C426" s="296"/>
      <c r="D426" s="318"/>
      <c r="E426" s="295"/>
      <c r="F426" s="296"/>
      <c r="G426" s="296"/>
    </row>
    <row r="427" spans="2:7" x14ac:dyDescent="0.2">
      <c r="B427" s="315"/>
      <c r="C427" s="296"/>
      <c r="D427" s="318"/>
      <c r="E427" s="295"/>
      <c r="F427" s="296"/>
      <c r="G427" s="296"/>
    </row>
    <row r="428" spans="2:7" x14ac:dyDescent="0.2">
      <c r="B428" s="315"/>
      <c r="C428" s="296"/>
      <c r="D428" s="318"/>
      <c r="E428" s="295"/>
      <c r="F428" s="296"/>
      <c r="G428" s="296"/>
    </row>
    <row r="429" spans="2:7" x14ac:dyDescent="0.2">
      <c r="B429" s="315"/>
      <c r="C429" s="296"/>
      <c r="D429" s="318"/>
      <c r="E429" s="295"/>
      <c r="F429" s="296"/>
      <c r="G429" s="296"/>
    </row>
    <row r="430" spans="2:7" x14ac:dyDescent="0.2">
      <c r="B430" s="315"/>
      <c r="C430" s="296"/>
      <c r="D430" s="318"/>
      <c r="E430" s="295"/>
      <c r="F430" s="296"/>
      <c r="G430" s="296"/>
    </row>
    <row r="431" spans="2:7" x14ac:dyDescent="0.2">
      <c r="B431" s="315"/>
      <c r="C431" s="296"/>
      <c r="D431" s="318"/>
      <c r="E431" s="295"/>
      <c r="F431" s="296"/>
      <c r="G431" s="296"/>
    </row>
    <row r="432" spans="2:7" x14ac:dyDescent="0.2">
      <c r="B432" s="315"/>
      <c r="C432" s="296"/>
      <c r="D432" s="318"/>
      <c r="E432" s="295"/>
      <c r="F432" s="296"/>
      <c r="G432" s="296"/>
    </row>
    <row r="433" spans="2:7" x14ac:dyDescent="0.2">
      <c r="B433" s="315"/>
      <c r="C433" s="296"/>
      <c r="D433" s="318"/>
      <c r="E433" s="295"/>
      <c r="F433" s="296"/>
      <c r="G433" s="296"/>
    </row>
    <row r="434" spans="2:7" x14ac:dyDescent="0.2">
      <c r="B434" s="315"/>
      <c r="C434" s="296"/>
      <c r="D434" s="318"/>
      <c r="E434" s="295"/>
      <c r="F434" s="296"/>
      <c r="G434" s="296"/>
    </row>
    <row r="435" spans="2:7" x14ac:dyDescent="0.2">
      <c r="B435" s="315"/>
      <c r="C435" s="296"/>
      <c r="D435" s="318"/>
      <c r="E435" s="295"/>
      <c r="F435" s="296"/>
      <c r="G435" s="296"/>
    </row>
    <row r="436" spans="2:7" x14ac:dyDescent="0.2">
      <c r="B436" s="315"/>
      <c r="C436" s="296"/>
      <c r="D436" s="318"/>
      <c r="E436" s="295"/>
      <c r="F436" s="296"/>
      <c r="G436" s="296"/>
    </row>
    <row r="437" spans="2:7" x14ac:dyDescent="0.2">
      <c r="B437" s="315"/>
      <c r="C437" s="296"/>
      <c r="D437" s="318"/>
      <c r="E437" s="295"/>
      <c r="F437" s="296"/>
      <c r="G437" s="296"/>
    </row>
    <row r="438" spans="2:7" x14ac:dyDescent="0.2">
      <c r="B438" s="315"/>
      <c r="C438" s="296"/>
      <c r="D438" s="318"/>
      <c r="E438" s="295"/>
      <c r="F438" s="296"/>
      <c r="G438" s="296"/>
    </row>
    <row r="439" spans="2:7" x14ac:dyDescent="0.2">
      <c r="B439" s="315"/>
      <c r="C439" s="296"/>
      <c r="D439" s="318"/>
      <c r="E439" s="295"/>
      <c r="F439" s="296"/>
      <c r="G439" s="296"/>
    </row>
    <row r="440" spans="2:7" x14ac:dyDescent="0.2">
      <c r="B440" s="315"/>
      <c r="C440" s="296"/>
      <c r="D440" s="318"/>
      <c r="E440" s="295"/>
      <c r="F440" s="296"/>
      <c r="G440" s="296"/>
    </row>
    <row r="441" spans="2:7" x14ac:dyDescent="0.2">
      <c r="B441" s="315"/>
      <c r="C441" s="296"/>
      <c r="D441" s="318"/>
      <c r="E441" s="295"/>
      <c r="F441" s="296"/>
      <c r="G441" s="296"/>
    </row>
    <row r="442" spans="2:7" x14ac:dyDescent="0.2">
      <c r="B442" s="315"/>
      <c r="C442" s="296"/>
      <c r="D442" s="318"/>
      <c r="E442" s="295"/>
      <c r="F442" s="296"/>
      <c r="G442" s="296"/>
    </row>
    <row r="443" spans="2:7" x14ac:dyDescent="0.2">
      <c r="B443" s="315"/>
      <c r="C443" s="296"/>
      <c r="D443" s="318"/>
      <c r="E443" s="295"/>
      <c r="F443" s="296"/>
      <c r="G443" s="296"/>
    </row>
    <row r="444" spans="2:7" x14ac:dyDescent="0.2">
      <c r="B444" s="315"/>
      <c r="C444" s="296"/>
      <c r="D444" s="318"/>
      <c r="E444" s="295"/>
      <c r="F444" s="296"/>
      <c r="G444" s="296"/>
    </row>
    <row r="445" spans="2:7" x14ac:dyDescent="0.2">
      <c r="B445" s="315"/>
      <c r="C445" s="296"/>
      <c r="D445" s="318"/>
      <c r="E445" s="295"/>
      <c r="F445" s="296"/>
      <c r="G445" s="296"/>
    </row>
    <row r="446" spans="2:7" x14ac:dyDescent="0.2">
      <c r="B446" s="315"/>
      <c r="C446" s="296"/>
      <c r="D446" s="318"/>
      <c r="E446" s="295"/>
      <c r="F446" s="296"/>
      <c r="G446" s="296"/>
    </row>
    <row r="447" spans="2:7" x14ac:dyDescent="0.2">
      <c r="B447" s="315"/>
      <c r="C447" s="296"/>
      <c r="D447" s="318"/>
      <c r="E447" s="295"/>
      <c r="F447" s="296"/>
      <c r="G447" s="296"/>
    </row>
    <row r="448" spans="2:7" x14ac:dyDescent="0.2">
      <c r="B448" s="315"/>
      <c r="C448" s="296"/>
      <c r="D448" s="318"/>
      <c r="E448" s="295"/>
      <c r="F448" s="296"/>
      <c r="G448" s="296"/>
    </row>
    <row r="449" spans="2:7" x14ac:dyDescent="0.2">
      <c r="B449" s="315"/>
      <c r="C449" s="296"/>
      <c r="D449" s="318"/>
      <c r="E449" s="295"/>
      <c r="F449" s="296"/>
      <c r="G449" s="296"/>
    </row>
    <row r="450" spans="2:7" x14ac:dyDescent="0.2">
      <c r="B450" s="315"/>
      <c r="C450" s="296"/>
      <c r="D450" s="318"/>
      <c r="E450" s="295"/>
      <c r="F450" s="296"/>
      <c r="G450" s="296"/>
    </row>
    <row r="451" spans="2:7" x14ac:dyDescent="0.2">
      <c r="B451" s="315"/>
      <c r="C451" s="296"/>
      <c r="D451" s="318"/>
      <c r="E451" s="295"/>
      <c r="F451" s="296"/>
      <c r="G451" s="296"/>
    </row>
    <row r="452" spans="2:7" x14ac:dyDescent="0.2">
      <c r="B452" s="315"/>
      <c r="C452" s="296"/>
      <c r="D452" s="318"/>
      <c r="E452" s="295"/>
      <c r="F452" s="296"/>
      <c r="G452" s="296"/>
    </row>
    <row r="453" spans="2:7" x14ac:dyDescent="0.2">
      <c r="B453" s="315"/>
      <c r="C453" s="296"/>
      <c r="D453" s="318"/>
      <c r="E453" s="295"/>
      <c r="F453" s="296"/>
      <c r="G453" s="296"/>
    </row>
    <row r="454" spans="2:7" x14ac:dyDescent="0.2">
      <c r="B454" s="315"/>
      <c r="C454" s="296"/>
      <c r="D454" s="318"/>
      <c r="E454" s="295"/>
      <c r="F454" s="296"/>
      <c r="G454" s="296"/>
    </row>
    <row r="455" spans="2:7" x14ac:dyDescent="0.2">
      <c r="B455" s="315"/>
      <c r="C455" s="296"/>
      <c r="D455" s="318"/>
      <c r="E455" s="295"/>
      <c r="F455" s="296"/>
      <c r="G455" s="296"/>
    </row>
    <row r="456" spans="2:7" x14ac:dyDescent="0.2">
      <c r="B456" s="315"/>
      <c r="C456" s="296"/>
      <c r="D456" s="318"/>
      <c r="E456" s="295"/>
      <c r="F456" s="296"/>
      <c r="G456" s="296"/>
    </row>
    <row r="457" spans="2:7" x14ac:dyDescent="0.2">
      <c r="B457" s="315"/>
      <c r="C457" s="296"/>
      <c r="D457" s="318"/>
      <c r="E457" s="295"/>
      <c r="F457" s="296"/>
      <c r="G457" s="296"/>
    </row>
    <row r="458" spans="2:7" x14ac:dyDescent="0.2">
      <c r="B458" s="315"/>
      <c r="C458" s="296"/>
      <c r="D458" s="318"/>
      <c r="E458" s="295"/>
      <c r="F458" s="296"/>
      <c r="G458" s="296"/>
    </row>
    <row r="459" spans="2:7" x14ac:dyDescent="0.2">
      <c r="B459" s="315"/>
      <c r="C459" s="296"/>
      <c r="D459" s="318"/>
      <c r="E459" s="295"/>
      <c r="F459" s="296"/>
      <c r="G459" s="296"/>
    </row>
    <row r="460" spans="2:7" x14ac:dyDescent="0.2">
      <c r="B460" s="315"/>
      <c r="C460" s="296"/>
      <c r="D460" s="318"/>
      <c r="E460" s="295"/>
      <c r="F460" s="296"/>
      <c r="G460" s="296"/>
    </row>
    <row r="461" spans="2:7" x14ac:dyDescent="0.2">
      <c r="B461" s="315"/>
      <c r="C461" s="296"/>
      <c r="D461" s="318"/>
      <c r="E461" s="295"/>
      <c r="F461" s="296"/>
      <c r="G461" s="296"/>
    </row>
    <row r="462" spans="2:7" x14ac:dyDescent="0.2">
      <c r="B462" s="315"/>
      <c r="C462" s="296"/>
      <c r="D462" s="318"/>
      <c r="E462" s="295"/>
      <c r="F462" s="296"/>
      <c r="G462" s="296"/>
    </row>
    <row r="463" spans="2:7" x14ac:dyDescent="0.2">
      <c r="B463" s="315"/>
      <c r="C463" s="296"/>
      <c r="D463" s="318"/>
      <c r="E463" s="295"/>
      <c r="F463" s="296"/>
      <c r="G463" s="296"/>
    </row>
    <row r="464" spans="2:7" x14ac:dyDescent="0.2">
      <c r="B464" s="315"/>
      <c r="C464" s="296"/>
      <c r="D464" s="318"/>
      <c r="E464" s="295"/>
      <c r="F464" s="296"/>
      <c r="G464" s="296"/>
    </row>
    <row r="465" spans="2:7" x14ac:dyDescent="0.2">
      <c r="B465" s="315"/>
      <c r="C465" s="296"/>
      <c r="D465" s="318"/>
      <c r="E465" s="295"/>
      <c r="F465" s="296"/>
      <c r="G465" s="296"/>
    </row>
    <row r="466" spans="2:7" x14ac:dyDescent="0.2">
      <c r="B466" s="315"/>
      <c r="C466" s="296"/>
      <c r="D466" s="318"/>
      <c r="E466" s="295"/>
      <c r="F466" s="296"/>
      <c r="G466" s="296"/>
    </row>
    <row r="467" spans="2:7" x14ac:dyDescent="0.2">
      <c r="B467" s="315"/>
      <c r="C467" s="296"/>
      <c r="D467" s="318"/>
      <c r="E467" s="295"/>
      <c r="F467" s="296"/>
      <c r="G467" s="296"/>
    </row>
    <row r="468" spans="2:7" x14ac:dyDescent="0.2">
      <c r="B468" s="315"/>
      <c r="C468" s="296"/>
      <c r="D468" s="318"/>
      <c r="E468" s="295"/>
      <c r="F468" s="296"/>
      <c r="G468" s="296"/>
    </row>
    <row r="469" spans="2:7" x14ac:dyDescent="0.2">
      <c r="B469" s="315"/>
      <c r="C469" s="296"/>
      <c r="D469" s="318"/>
      <c r="E469" s="295"/>
      <c r="F469" s="296"/>
      <c r="G469" s="296"/>
    </row>
    <row r="470" spans="2:7" x14ac:dyDescent="0.2">
      <c r="B470" s="315"/>
      <c r="C470" s="296"/>
      <c r="D470" s="318"/>
      <c r="E470" s="295"/>
      <c r="F470" s="296"/>
      <c r="G470" s="296"/>
    </row>
    <row r="471" spans="2:7" x14ac:dyDescent="0.2">
      <c r="B471" s="315"/>
      <c r="C471" s="296"/>
      <c r="D471" s="318"/>
      <c r="E471" s="295"/>
      <c r="F471" s="296"/>
      <c r="G471" s="296"/>
    </row>
    <row r="472" spans="2:7" x14ac:dyDescent="0.2">
      <c r="B472" s="315"/>
      <c r="C472" s="296"/>
      <c r="D472" s="318"/>
      <c r="E472" s="295"/>
      <c r="F472" s="296"/>
      <c r="G472" s="296"/>
    </row>
    <row r="473" spans="2:7" x14ac:dyDescent="0.2">
      <c r="B473" s="315"/>
      <c r="C473" s="296"/>
      <c r="D473" s="318"/>
      <c r="E473" s="295"/>
      <c r="F473" s="296"/>
      <c r="G473" s="296"/>
    </row>
    <row r="474" spans="2:7" x14ac:dyDescent="0.2">
      <c r="B474" s="315"/>
      <c r="C474" s="296"/>
      <c r="D474" s="318"/>
      <c r="E474" s="295"/>
      <c r="F474" s="296"/>
      <c r="G474" s="296"/>
    </row>
    <row r="475" spans="2:7" x14ac:dyDescent="0.2">
      <c r="B475" s="315"/>
      <c r="C475" s="296"/>
      <c r="D475" s="318"/>
      <c r="E475" s="295"/>
      <c r="F475" s="296"/>
      <c r="G475" s="296"/>
    </row>
    <row r="476" spans="2:7" x14ac:dyDescent="0.2">
      <c r="B476" s="315"/>
      <c r="C476" s="296"/>
      <c r="D476" s="318"/>
      <c r="E476" s="295"/>
      <c r="F476" s="296"/>
      <c r="G476" s="296"/>
    </row>
    <row r="477" spans="2:7" x14ac:dyDescent="0.2">
      <c r="B477" s="315"/>
      <c r="C477" s="296"/>
      <c r="D477" s="318"/>
      <c r="E477" s="295"/>
      <c r="F477" s="296"/>
      <c r="G477" s="296"/>
    </row>
    <row r="478" spans="2:7" x14ac:dyDescent="0.2">
      <c r="B478" s="315"/>
      <c r="C478" s="296"/>
      <c r="D478" s="318"/>
      <c r="E478" s="295"/>
      <c r="F478" s="296"/>
      <c r="G478" s="296"/>
    </row>
    <row r="479" spans="2:7" x14ac:dyDescent="0.2">
      <c r="B479" s="315"/>
      <c r="C479" s="296"/>
      <c r="D479" s="318"/>
      <c r="E479" s="295"/>
      <c r="F479" s="296"/>
      <c r="G479" s="296"/>
    </row>
    <row r="480" spans="2:7" x14ac:dyDescent="0.2">
      <c r="B480" s="315"/>
      <c r="C480" s="296"/>
      <c r="D480" s="318"/>
      <c r="E480" s="295"/>
      <c r="F480" s="296"/>
      <c r="G480" s="296"/>
    </row>
    <row r="481" spans="2:7" x14ac:dyDescent="0.2">
      <c r="B481" s="315"/>
      <c r="C481" s="296"/>
      <c r="D481" s="318"/>
      <c r="E481" s="295"/>
      <c r="F481" s="296"/>
      <c r="G481" s="296"/>
    </row>
    <row r="482" spans="2:7" x14ac:dyDescent="0.2">
      <c r="B482" s="315"/>
      <c r="C482" s="296"/>
      <c r="D482" s="318"/>
      <c r="E482" s="295"/>
      <c r="F482" s="296"/>
      <c r="G482" s="296"/>
    </row>
    <row r="483" spans="2:7" x14ac:dyDescent="0.2">
      <c r="B483" s="315"/>
      <c r="C483" s="296"/>
      <c r="D483" s="318"/>
      <c r="E483" s="295"/>
      <c r="F483" s="296"/>
      <c r="G483" s="296"/>
    </row>
    <row r="484" spans="2:7" x14ac:dyDescent="0.2">
      <c r="B484" s="315"/>
      <c r="C484" s="296"/>
      <c r="D484" s="318"/>
      <c r="E484" s="295"/>
      <c r="F484" s="296"/>
      <c r="G484" s="296"/>
    </row>
    <row r="485" spans="2:7" x14ac:dyDescent="0.2">
      <c r="B485" s="315"/>
      <c r="C485" s="296"/>
      <c r="D485" s="318"/>
      <c r="E485" s="295"/>
      <c r="F485" s="296"/>
      <c r="G485" s="296"/>
    </row>
    <row r="486" spans="2:7" x14ac:dyDescent="0.2">
      <c r="B486" s="315"/>
      <c r="C486" s="296"/>
      <c r="D486" s="318"/>
      <c r="E486" s="295"/>
      <c r="F486" s="296"/>
      <c r="G486" s="296"/>
    </row>
    <row r="487" spans="2:7" x14ac:dyDescent="0.2">
      <c r="B487" s="315"/>
      <c r="C487" s="296"/>
      <c r="D487" s="318"/>
      <c r="E487" s="295"/>
      <c r="F487" s="296"/>
      <c r="G487" s="296"/>
    </row>
    <row r="488" spans="2:7" x14ac:dyDescent="0.2">
      <c r="B488" s="315"/>
      <c r="C488" s="296"/>
      <c r="D488" s="318"/>
      <c r="E488" s="295"/>
      <c r="F488" s="296"/>
      <c r="G488" s="296"/>
    </row>
    <row r="489" spans="2:7" x14ac:dyDescent="0.2">
      <c r="B489" s="315"/>
      <c r="C489" s="296"/>
      <c r="D489" s="318"/>
      <c r="E489" s="295"/>
      <c r="F489" s="296"/>
      <c r="G489" s="296"/>
    </row>
    <row r="490" spans="2:7" x14ac:dyDescent="0.2">
      <c r="B490" s="315"/>
      <c r="C490" s="296"/>
      <c r="D490" s="318"/>
      <c r="E490" s="295"/>
      <c r="F490" s="296"/>
      <c r="G490" s="296"/>
    </row>
    <row r="491" spans="2:7" x14ac:dyDescent="0.2">
      <c r="B491" s="315"/>
      <c r="C491" s="296"/>
      <c r="D491" s="318"/>
      <c r="E491" s="295"/>
      <c r="F491" s="296"/>
      <c r="G491" s="296"/>
    </row>
    <row r="492" spans="2:7" x14ac:dyDescent="0.2">
      <c r="B492" s="315"/>
      <c r="C492" s="296"/>
      <c r="D492" s="318"/>
      <c r="E492" s="295"/>
      <c r="F492" s="296"/>
      <c r="G492" s="296"/>
    </row>
    <row r="493" spans="2:7" x14ac:dyDescent="0.2">
      <c r="B493" s="315"/>
      <c r="C493" s="296"/>
      <c r="D493" s="318"/>
      <c r="E493" s="295"/>
      <c r="F493" s="296"/>
      <c r="G493" s="296"/>
    </row>
    <row r="494" spans="2:7" x14ac:dyDescent="0.2">
      <c r="B494" s="315"/>
      <c r="C494" s="296"/>
      <c r="D494" s="318"/>
      <c r="E494" s="295"/>
      <c r="F494" s="296"/>
      <c r="G494" s="296"/>
    </row>
    <row r="495" spans="2:7" x14ac:dyDescent="0.2">
      <c r="B495" s="315"/>
      <c r="C495" s="296"/>
      <c r="D495" s="318"/>
      <c r="E495" s="295"/>
      <c r="F495" s="296"/>
      <c r="G495" s="296"/>
    </row>
    <row r="496" spans="2:7" x14ac:dyDescent="0.2">
      <c r="B496" s="315"/>
      <c r="C496" s="296"/>
      <c r="D496" s="318"/>
      <c r="E496" s="295"/>
      <c r="F496" s="296"/>
      <c r="G496" s="296"/>
    </row>
    <row r="497" spans="2:7" x14ac:dyDescent="0.2">
      <c r="B497" s="315"/>
      <c r="C497" s="296"/>
      <c r="D497" s="318"/>
      <c r="E497" s="295"/>
      <c r="F497" s="296"/>
      <c r="G497" s="296"/>
    </row>
    <row r="498" spans="2:7" x14ac:dyDescent="0.2">
      <c r="B498" s="315"/>
      <c r="C498" s="296"/>
      <c r="D498" s="318"/>
      <c r="E498" s="295"/>
      <c r="F498" s="296"/>
      <c r="G498" s="296"/>
    </row>
    <row r="499" spans="2:7" x14ac:dyDescent="0.2">
      <c r="B499" s="315"/>
      <c r="C499" s="296"/>
      <c r="D499" s="318"/>
      <c r="E499" s="295"/>
      <c r="F499" s="296"/>
      <c r="G499" s="296"/>
    </row>
    <row r="500" spans="2:7" x14ac:dyDescent="0.2">
      <c r="B500" s="315"/>
      <c r="C500" s="296"/>
      <c r="D500" s="318"/>
      <c r="E500" s="295"/>
      <c r="F500" s="296"/>
      <c r="G500" s="296"/>
    </row>
    <row r="501" spans="2:7" x14ac:dyDescent="0.2">
      <c r="B501" s="315"/>
      <c r="C501" s="296"/>
      <c r="D501" s="318"/>
      <c r="E501" s="295"/>
      <c r="F501" s="296"/>
      <c r="G501" s="296"/>
    </row>
    <row r="502" spans="2:7" x14ac:dyDescent="0.2">
      <c r="B502" s="315"/>
      <c r="C502" s="296"/>
      <c r="D502" s="318"/>
      <c r="E502" s="295"/>
      <c r="F502" s="296"/>
      <c r="G502" s="296"/>
    </row>
    <row r="503" spans="2:7" x14ac:dyDescent="0.2">
      <c r="B503" s="315"/>
      <c r="C503" s="296"/>
      <c r="D503" s="318"/>
      <c r="E503" s="295"/>
      <c r="F503" s="296"/>
      <c r="G503" s="296"/>
    </row>
    <row r="504" spans="2:7" x14ac:dyDescent="0.2">
      <c r="B504" s="315"/>
      <c r="C504" s="296"/>
      <c r="D504" s="318"/>
      <c r="E504" s="295"/>
      <c r="F504" s="296"/>
      <c r="G504" s="296"/>
    </row>
    <row r="505" spans="2:7" x14ac:dyDescent="0.2">
      <c r="B505" s="315"/>
      <c r="C505" s="296"/>
      <c r="D505" s="318"/>
      <c r="E505" s="295"/>
      <c r="F505" s="296"/>
      <c r="G505" s="296"/>
    </row>
    <row r="506" spans="2:7" x14ac:dyDescent="0.2">
      <c r="B506" s="315"/>
      <c r="C506" s="296"/>
      <c r="D506" s="318"/>
      <c r="E506" s="295"/>
      <c r="F506" s="296"/>
      <c r="G506" s="296"/>
    </row>
    <row r="507" spans="2:7" x14ac:dyDescent="0.2">
      <c r="B507" s="315"/>
      <c r="C507" s="296"/>
      <c r="D507" s="318"/>
      <c r="E507" s="295"/>
      <c r="F507" s="296"/>
      <c r="G507" s="296"/>
    </row>
    <row r="508" spans="2:7" x14ac:dyDescent="0.2">
      <c r="B508" s="315"/>
      <c r="C508" s="296"/>
      <c r="D508" s="318"/>
      <c r="E508" s="295"/>
      <c r="F508" s="296"/>
      <c r="G508" s="296"/>
    </row>
    <row r="509" spans="2:7" x14ac:dyDescent="0.2">
      <c r="B509" s="315"/>
      <c r="C509" s="296"/>
      <c r="D509" s="318"/>
      <c r="E509" s="295"/>
      <c r="F509" s="296"/>
      <c r="G509" s="296"/>
    </row>
    <row r="510" spans="2:7" x14ac:dyDescent="0.2">
      <c r="B510" s="315"/>
      <c r="C510" s="296"/>
      <c r="D510" s="318"/>
      <c r="E510" s="295"/>
      <c r="F510" s="296"/>
      <c r="G510" s="296"/>
    </row>
    <row r="511" spans="2:7" x14ac:dyDescent="0.2">
      <c r="B511" s="315"/>
      <c r="C511" s="296"/>
      <c r="D511" s="318"/>
      <c r="E511" s="295"/>
      <c r="F511" s="296"/>
      <c r="G511" s="296"/>
    </row>
    <row r="512" spans="2:7" x14ac:dyDescent="0.2">
      <c r="B512" s="315"/>
      <c r="C512" s="296"/>
      <c r="D512" s="318"/>
      <c r="E512" s="295"/>
      <c r="F512" s="296"/>
      <c r="G512" s="296"/>
    </row>
    <row r="513" spans="2:7" x14ac:dyDescent="0.2">
      <c r="B513" s="315"/>
      <c r="C513" s="296"/>
      <c r="D513" s="318"/>
      <c r="E513" s="295"/>
      <c r="F513" s="296"/>
      <c r="G513" s="296"/>
    </row>
    <row r="514" spans="2:7" x14ac:dyDescent="0.2">
      <c r="B514" s="315"/>
      <c r="C514" s="296"/>
      <c r="D514" s="318"/>
      <c r="E514" s="295"/>
      <c r="F514" s="296"/>
      <c r="G514" s="296"/>
    </row>
    <row r="515" spans="2:7" x14ac:dyDescent="0.2">
      <c r="B515" s="315"/>
      <c r="C515" s="296"/>
      <c r="D515" s="318"/>
      <c r="E515" s="295"/>
      <c r="F515" s="296"/>
      <c r="G515" s="296"/>
    </row>
    <row r="516" spans="2:7" x14ac:dyDescent="0.2">
      <c r="B516" s="315"/>
      <c r="C516" s="296"/>
      <c r="D516" s="318"/>
      <c r="E516" s="295"/>
      <c r="F516" s="296"/>
      <c r="G516" s="296"/>
    </row>
    <row r="517" spans="2:7" x14ac:dyDescent="0.2">
      <c r="B517" s="315"/>
      <c r="C517" s="296"/>
      <c r="D517" s="318"/>
      <c r="E517" s="295"/>
      <c r="F517" s="296"/>
      <c r="G517" s="296"/>
    </row>
    <row r="518" spans="2:7" x14ac:dyDescent="0.2">
      <c r="B518" s="315"/>
      <c r="C518" s="296"/>
      <c r="D518" s="318"/>
      <c r="E518" s="295"/>
      <c r="F518" s="296"/>
      <c r="G518" s="296"/>
    </row>
    <row r="519" spans="2:7" x14ac:dyDescent="0.2">
      <c r="B519" s="315"/>
      <c r="C519" s="296"/>
      <c r="D519" s="318"/>
      <c r="E519" s="295"/>
      <c r="F519" s="296"/>
      <c r="G519" s="296"/>
    </row>
    <row r="520" spans="2:7" x14ac:dyDescent="0.2">
      <c r="B520" s="315"/>
      <c r="C520" s="296"/>
      <c r="D520" s="318"/>
      <c r="E520" s="295"/>
      <c r="F520" s="296"/>
      <c r="G520" s="296"/>
    </row>
    <row r="521" spans="2:7" x14ac:dyDescent="0.2">
      <c r="B521" s="315"/>
      <c r="C521" s="296"/>
      <c r="D521" s="318"/>
      <c r="E521" s="295"/>
      <c r="F521" s="296"/>
      <c r="G521" s="296"/>
    </row>
    <row r="522" spans="2:7" x14ac:dyDescent="0.2">
      <c r="B522" s="315"/>
      <c r="C522" s="296"/>
      <c r="D522" s="318"/>
      <c r="E522" s="295"/>
      <c r="F522" s="296"/>
      <c r="G522" s="296"/>
    </row>
    <row r="523" spans="2:7" x14ac:dyDescent="0.2">
      <c r="B523" s="315"/>
      <c r="C523" s="296"/>
      <c r="D523" s="318"/>
      <c r="E523" s="295"/>
      <c r="F523" s="296"/>
      <c r="G523" s="296"/>
    </row>
    <row r="524" spans="2:7" x14ac:dyDescent="0.2">
      <c r="B524" s="315"/>
      <c r="C524" s="296"/>
      <c r="D524" s="318"/>
      <c r="E524" s="295"/>
      <c r="F524" s="296"/>
      <c r="G524" s="296"/>
    </row>
    <row r="525" spans="2:7" x14ac:dyDescent="0.2">
      <c r="B525" s="315"/>
      <c r="C525" s="296"/>
      <c r="D525" s="318"/>
      <c r="E525" s="295"/>
      <c r="F525" s="296"/>
      <c r="G525" s="296"/>
    </row>
    <row r="526" spans="2:7" x14ac:dyDescent="0.2">
      <c r="B526" s="315"/>
      <c r="C526" s="296"/>
      <c r="D526" s="318"/>
      <c r="E526" s="295"/>
      <c r="F526" s="296"/>
      <c r="G526" s="296"/>
    </row>
    <row r="527" spans="2:7" x14ac:dyDescent="0.2">
      <c r="B527" s="315"/>
      <c r="C527" s="296"/>
      <c r="D527" s="318"/>
      <c r="E527" s="295"/>
      <c r="F527" s="296"/>
      <c r="G527" s="296"/>
    </row>
    <row r="528" spans="2:7" x14ac:dyDescent="0.2">
      <c r="B528" s="315"/>
      <c r="C528" s="296"/>
      <c r="D528" s="318"/>
      <c r="E528" s="295"/>
      <c r="F528" s="296"/>
      <c r="G528" s="296"/>
    </row>
    <row r="529" spans="2:7" x14ac:dyDescent="0.2">
      <c r="B529" s="315"/>
      <c r="C529" s="296"/>
      <c r="D529" s="318"/>
      <c r="E529" s="295"/>
      <c r="F529" s="296"/>
      <c r="G529" s="296"/>
    </row>
    <row r="530" spans="2:7" x14ac:dyDescent="0.2">
      <c r="B530" s="315"/>
      <c r="C530" s="296"/>
      <c r="D530" s="318"/>
      <c r="E530" s="295"/>
      <c r="F530" s="296"/>
      <c r="G530" s="296"/>
    </row>
    <row r="531" spans="2:7" x14ac:dyDescent="0.2">
      <c r="B531" s="315"/>
      <c r="C531" s="296"/>
      <c r="D531" s="318"/>
      <c r="E531" s="295"/>
      <c r="F531" s="296"/>
      <c r="G531" s="296"/>
    </row>
    <row r="532" spans="2:7" x14ac:dyDescent="0.2">
      <c r="B532" s="315"/>
      <c r="C532" s="296"/>
      <c r="D532" s="318"/>
      <c r="E532" s="295"/>
      <c r="F532" s="296"/>
      <c r="G532" s="296"/>
    </row>
    <row r="533" spans="2:7" x14ac:dyDescent="0.2">
      <c r="B533" s="315"/>
      <c r="C533" s="296"/>
      <c r="D533" s="318"/>
      <c r="E533" s="295"/>
      <c r="F533" s="296"/>
      <c r="G533" s="296"/>
    </row>
    <row r="534" spans="2:7" x14ac:dyDescent="0.2">
      <c r="B534" s="315"/>
      <c r="C534" s="296"/>
      <c r="D534" s="318"/>
      <c r="E534" s="295"/>
      <c r="F534" s="296"/>
      <c r="G534" s="296"/>
    </row>
    <row r="535" spans="2:7" x14ac:dyDescent="0.2">
      <c r="B535" s="315"/>
      <c r="C535" s="296"/>
      <c r="D535" s="318"/>
      <c r="E535" s="295"/>
      <c r="F535" s="296"/>
      <c r="G535" s="296"/>
    </row>
    <row r="536" spans="2:7" x14ac:dyDescent="0.2">
      <c r="B536" s="315"/>
      <c r="C536" s="296"/>
      <c r="D536" s="318"/>
      <c r="E536" s="295"/>
      <c r="F536" s="296"/>
      <c r="G536" s="296"/>
    </row>
    <row r="537" spans="2:7" x14ac:dyDescent="0.2">
      <c r="B537" s="315"/>
      <c r="C537" s="296"/>
      <c r="D537" s="318"/>
      <c r="E537" s="295"/>
      <c r="F537" s="296"/>
      <c r="G537" s="296"/>
    </row>
    <row r="538" spans="2:7" x14ac:dyDescent="0.2">
      <c r="B538" s="315"/>
      <c r="C538" s="296"/>
      <c r="D538" s="318"/>
      <c r="E538" s="295"/>
      <c r="F538" s="296"/>
      <c r="G538" s="296"/>
    </row>
    <row r="539" spans="2:7" x14ac:dyDescent="0.2">
      <c r="B539" s="315"/>
      <c r="C539" s="296"/>
      <c r="D539" s="318"/>
      <c r="E539" s="295"/>
      <c r="F539" s="296"/>
      <c r="G539" s="296"/>
    </row>
    <row r="540" spans="2:7" x14ac:dyDescent="0.2">
      <c r="B540" s="315"/>
      <c r="C540" s="296"/>
      <c r="D540" s="318"/>
      <c r="E540" s="295"/>
      <c r="F540" s="296"/>
      <c r="G540" s="296"/>
    </row>
    <row r="541" spans="2:7" x14ac:dyDescent="0.2">
      <c r="B541" s="315"/>
      <c r="C541" s="296"/>
      <c r="D541" s="318"/>
      <c r="E541" s="295"/>
      <c r="F541" s="296"/>
      <c r="G541" s="296"/>
    </row>
    <row r="542" spans="2:7" x14ac:dyDescent="0.2">
      <c r="B542" s="315"/>
      <c r="C542" s="296"/>
      <c r="D542" s="318"/>
      <c r="E542" s="295"/>
      <c r="F542" s="296"/>
      <c r="G542" s="296"/>
    </row>
    <row r="543" spans="2:7" x14ac:dyDescent="0.2">
      <c r="B543" s="315"/>
      <c r="C543" s="296"/>
      <c r="D543" s="318"/>
      <c r="E543" s="295"/>
      <c r="F543" s="296"/>
      <c r="G543" s="296"/>
    </row>
    <row r="544" spans="2:7" x14ac:dyDescent="0.2">
      <c r="B544" s="315"/>
      <c r="C544" s="296"/>
      <c r="D544" s="318"/>
      <c r="E544" s="295"/>
      <c r="F544" s="296"/>
      <c r="G544" s="296"/>
    </row>
    <row r="545" spans="2:7" x14ac:dyDescent="0.2">
      <c r="B545" s="315"/>
      <c r="C545" s="296"/>
      <c r="D545" s="318"/>
      <c r="E545" s="295"/>
      <c r="F545" s="296"/>
      <c r="G545" s="296"/>
    </row>
    <row r="546" spans="2:7" x14ac:dyDescent="0.2">
      <c r="B546" s="315"/>
      <c r="C546" s="296"/>
      <c r="D546" s="318"/>
      <c r="E546" s="295"/>
      <c r="F546" s="296"/>
      <c r="G546" s="296"/>
    </row>
    <row r="547" spans="2:7" x14ac:dyDescent="0.2">
      <c r="B547" s="315"/>
      <c r="C547" s="296"/>
      <c r="D547" s="318"/>
      <c r="E547" s="295"/>
      <c r="F547" s="296"/>
      <c r="G547" s="296"/>
    </row>
    <row r="548" spans="2:7" x14ac:dyDescent="0.2">
      <c r="B548" s="315"/>
      <c r="C548" s="296"/>
      <c r="D548" s="318"/>
      <c r="E548" s="295"/>
      <c r="F548" s="296"/>
      <c r="G548" s="296"/>
    </row>
    <row r="549" spans="2:7" x14ac:dyDescent="0.2">
      <c r="B549" s="315"/>
      <c r="C549" s="296"/>
      <c r="D549" s="318"/>
      <c r="E549" s="295"/>
      <c r="F549" s="296"/>
      <c r="G549" s="296"/>
    </row>
    <row r="550" spans="2:7" x14ac:dyDescent="0.2">
      <c r="B550" s="315"/>
      <c r="C550" s="296"/>
      <c r="D550" s="318"/>
      <c r="E550" s="295"/>
      <c r="F550" s="296"/>
      <c r="G550" s="296"/>
    </row>
    <row r="551" spans="2:7" x14ac:dyDescent="0.2">
      <c r="B551" s="315"/>
      <c r="C551" s="296"/>
      <c r="D551" s="318"/>
      <c r="E551" s="295"/>
      <c r="F551" s="296"/>
      <c r="G551" s="296"/>
    </row>
    <row r="552" spans="2:7" x14ac:dyDescent="0.2">
      <c r="B552" s="315"/>
      <c r="C552" s="296"/>
      <c r="D552" s="318"/>
      <c r="E552" s="295"/>
      <c r="F552" s="296"/>
      <c r="G552" s="296"/>
    </row>
    <row r="553" spans="2:7" x14ac:dyDescent="0.2">
      <c r="B553" s="315"/>
      <c r="C553" s="296"/>
      <c r="D553" s="318"/>
      <c r="E553" s="295"/>
      <c r="F553" s="296"/>
      <c r="G553" s="296"/>
    </row>
    <row r="554" spans="2:7" x14ac:dyDescent="0.2">
      <c r="B554" s="315"/>
      <c r="C554" s="296"/>
      <c r="D554" s="318"/>
      <c r="E554" s="295"/>
      <c r="F554" s="296"/>
      <c r="G554" s="296"/>
    </row>
    <row r="555" spans="2:7" x14ac:dyDescent="0.2">
      <c r="B555" s="315"/>
      <c r="C555" s="296"/>
      <c r="D555" s="318"/>
      <c r="E555" s="295"/>
      <c r="F555" s="296"/>
      <c r="G555" s="296"/>
    </row>
    <row r="556" spans="2:7" x14ac:dyDescent="0.2">
      <c r="B556" s="315"/>
      <c r="C556" s="296"/>
      <c r="D556" s="318"/>
      <c r="E556" s="295"/>
      <c r="F556" s="296"/>
      <c r="G556" s="296"/>
    </row>
    <row r="557" spans="2:7" x14ac:dyDescent="0.2">
      <c r="B557" s="315"/>
      <c r="C557" s="296"/>
      <c r="D557" s="318"/>
      <c r="E557" s="295"/>
      <c r="F557" s="296"/>
      <c r="G557" s="296"/>
    </row>
    <row r="558" spans="2:7" x14ac:dyDescent="0.2">
      <c r="B558" s="315"/>
      <c r="C558" s="296"/>
      <c r="D558" s="318"/>
      <c r="E558" s="295"/>
      <c r="F558" s="296"/>
      <c r="G558" s="296"/>
    </row>
    <row r="559" spans="2:7" x14ac:dyDescent="0.2">
      <c r="B559" s="315"/>
      <c r="C559" s="296"/>
      <c r="D559" s="318"/>
      <c r="E559" s="295"/>
      <c r="F559" s="296"/>
      <c r="G559" s="296"/>
    </row>
    <row r="560" spans="2:7" x14ac:dyDescent="0.2">
      <c r="B560" s="315"/>
      <c r="C560" s="296"/>
      <c r="D560" s="318"/>
      <c r="E560" s="295"/>
      <c r="F560" s="296"/>
      <c r="G560" s="296"/>
    </row>
    <row r="561" spans="2:7" x14ac:dyDescent="0.2">
      <c r="B561" s="315"/>
      <c r="C561" s="296"/>
      <c r="D561" s="318"/>
      <c r="E561" s="295"/>
      <c r="F561" s="296"/>
      <c r="G561" s="296"/>
    </row>
    <row r="562" spans="2:7" x14ac:dyDescent="0.2">
      <c r="B562" s="315"/>
      <c r="C562" s="296"/>
      <c r="D562" s="318"/>
      <c r="E562" s="295"/>
      <c r="F562" s="296"/>
      <c r="G562" s="296"/>
    </row>
    <row r="563" spans="2:7" x14ac:dyDescent="0.2">
      <c r="B563" s="315"/>
      <c r="C563" s="296"/>
      <c r="D563" s="318"/>
      <c r="E563" s="295"/>
      <c r="F563" s="296"/>
      <c r="G563" s="296"/>
    </row>
    <row r="564" spans="2:7" x14ac:dyDescent="0.2">
      <c r="B564" s="315"/>
      <c r="C564" s="296"/>
      <c r="D564" s="318"/>
      <c r="E564" s="295"/>
      <c r="F564" s="296"/>
      <c r="G564" s="296"/>
    </row>
    <row r="565" spans="2:7" x14ac:dyDescent="0.2">
      <c r="B565" s="315"/>
      <c r="C565" s="296"/>
      <c r="D565" s="318"/>
      <c r="E565" s="295"/>
      <c r="F565" s="296"/>
      <c r="G565" s="296"/>
    </row>
    <row r="566" spans="2:7" x14ac:dyDescent="0.2">
      <c r="B566" s="315"/>
      <c r="C566" s="296"/>
      <c r="D566" s="318"/>
      <c r="E566" s="295"/>
      <c r="F566" s="296"/>
      <c r="G566" s="296"/>
    </row>
    <row r="567" spans="2:7" x14ac:dyDescent="0.2">
      <c r="B567" s="315"/>
      <c r="C567" s="296"/>
      <c r="D567" s="318"/>
      <c r="E567" s="295"/>
      <c r="F567" s="296"/>
      <c r="G567" s="296"/>
    </row>
    <row r="568" spans="2:7" x14ac:dyDescent="0.2">
      <c r="B568" s="315"/>
      <c r="C568" s="296"/>
      <c r="D568" s="318"/>
      <c r="E568" s="295"/>
      <c r="F568" s="296"/>
      <c r="G568" s="296"/>
    </row>
    <row r="569" spans="2:7" x14ac:dyDescent="0.2">
      <c r="B569" s="315"/>
      <c r="C569" s="296"/>
      <c r="D569" s="318"/>
      <c r="E569" s="295"/>
      <c r="F569" s="296"/>
      <c r="G569" s="296"/>
    </row>
    <row r="570" spans="2:7" x14ac:dyDescent="0.2">
      <c r="B570" s="315"/>
      <c r="C570" s="296"/>
      <c r="D570" s="318"/>
      <c r="E570" s="295"/>
      <c r="F570" s="296"/>
      <c r="G570" s="296"/>
    </row>
    <row r="571" spans="2:7" x14ac:dyDescent="0.2">
      <c r="B571" s="315"/>
      <c r="C571" s="296"/>
      <c r="D571" s="318"/>
      <c r="E571" s="295"/>
      <c r="F571" s="296"/>
      <c r="G571" s="296"/>
    </row>
    <row r="572" spans="2:7" x14ac:dyDescent="0.2">
      <c r="B572" s="315"/>
      <c r="C572" s="296"/>
      <c r="D572" s="318"/>
      <c r="E572" s="295"/>
      <c r="F572" s="296"/>
      <c r="G572" s="296"/>
    </row>
    <row r="573" spans="2:7" x14ac:dyDescent="0.2">
      <c r="B573" s="315"/>
      <c r="C573" s="296"/>
      <c r="D573" s="318"/>
      <c r="E573" s="295"/>
      <c r="F573" s="296"/>
      <c r="G573" s="296"/>
    </row>
    <row r="574" spans="2:7" x14ac:dyDescent="0.2">
      <c r="B574" s="315"/>
      <c r="C574" s="296"/>
      <c r="D574" s="318"/>
      <c r="E574" s="295"/>
      <c r="F574" s="296"/>
      <c r="G574" s="296"/>
    </row>
    <row r="575" spans="2:7" x14ac:dyDescent="0.2">
      <c r="B575" s="315"/>
      <c r="C575" s="296"/>
      <c r="D575" s="318"/>
      <c r="E575" s="295"/>
      <c r="F575" s="296"/>
      <c r="G575" s="296"/>
    </row>
    <row r="576" spans="2:7" x14ac:dyDescent="0.2">
      <c r="B576" s="315"/>
      <c r="C576" s="296"/>
      <c r="D576" s="318"/>
      <c r="E576" s="295"/>
      <c r="F576" s="296"/>
      <c r="G576" s="296"/>
    </row>
    <row r="577" spans="2:7" x14ac:dyDescent="0.2">
      <c r="B577" s="315"/>
      <c r="C577" s="296"/>
      <c r="D577" s="318"/>
      <c r="E577" s="295"/>
      <c r="F577" s="296"/>
      <c r="G577" s="296"/>
    </row>
    <row r="578" spans="2:7" x14ac:dyDescent="0.2">
      <c r="B578" s="315"/>
      <c r="C578" s="296"/>
      <c r="D578" s="318"/>
      <c r="E578" s="295"/>
      <c r="F578" s="296"/>
      <c r="G578" s="296"/>
    </row>
    <row r="579" spans="2:7" x14ac:dyDescent="0.2">
      <c r="B579" s="315"/>
      <c r="C579" s="296"/>
      <c r="D579" s="318"/>
      <c r="E579" s="295"/>
      <c r="F579" s="296"/>
      <c r="G579" s="296"/>
    </row>
    <row r="580" spans="2:7" x14ac:dyDescent="0.2">
      <c r="B580" s="315"/>
      <c r="C580" s="296"/>
      <c r="D580" s="318"/>
      <c r="E580" s="295"/>
      <c r="F580" s="296"/>
      <c r="G580" s="296"/>
    </row>
    <row r="581" spans="2:7" x14ac:dyDescent="0.2">
      <c r="B581" s="315"/>
      <c r="C581" s="296"/>
      <c r="D581" s="318"/>
      <c r="E581" s="295"/>
      <c r="F581" s="296"/>
      <c r="G581" s="296"/>
    </row>
    <row r="582" spans="2:7" x14ac:dyDescent="0.2">
      <c r="B582" s="315"/>
      <c r="C582" s="296"/>
      <c r="D582" s="318"/>
      <c r="E582" s="295"/>
      <c r="F582" s="296"/>
      <c r="G582" s="296"/>
    </row>
    <row r="583" spans="2:7" x14ac:dyDescent="0.2">
      <c r="B583" s="315"/>
      <c r="C583" s="296"/>
      <c r="D583" s="318"/>
      <c r="E583" s="295"/>
      <c r="F583" s="296"/>
      <c r="G583" s="296"/>
    </row>
    <row r="584" spans="2:7" x14ac:dyDescent="0.2">
      <c r="B584" s="315"/>
      <c r="C584" s="296"/>
      <c r="D584" s="318"/>
      <c r="E584" s="295"/>
      <c r="F584" s="296"/>
      <c r="G584" s="296"/>
    </row>
    <row r="585" spans="2:7" x14ac:dyDescent="0.2">
      <c r="B585" s="315"/>
      <c r="C585" s="296"/>
      <c r="D585" s="318"/>
      <c r="E585" s="295"/>
      <c r="F585" s="296"/>
      <c r="G585" s="296"/>
    </row>
    <row r="586" spans="2:7" x14ac:dyDescent="0.2">
      <c r="B586" s="315"/>
      <c r="C586" s="296"/>
      <c r="D586" s="318"/>
      <c r="E586" s="295"/>
      <c r="F586" s="296"/>
      <c r="G586" s="296"/>
    </row>
    <row r="587" spans="2:7" x14ac:dyDescent="0.2">
      <c r="B587" s="315"/>
      <c r="C587" s="296"/>
      <c r="D587" s="318"/>
      <c r="E587" s="295"/>
      <c r="F587" s="296"/>
      <c r="G587" s="296"/>
    </row>
    <row r="588" spans="2:7" x14ac:dyDescent="0.2">
      <c r="B588" s="315"/>
      <c r="C588" s="296"/>
      <c r="D588" s="318"/>
      <c r="E588" s="295"/>
      <c r="F588" s="296"/>
      <c r="G588" s="296"/>
    </row>
    <row r="589" spans="2:7" x14ac:dyDescent="0.2">
      <c r="B589" s="315"/>
      <c r="C589" s="296"/>
      <c r="D589" s="318"/>
      <c r="E589" s="295"/>
      <c r="F589" s="296"/>
      <c r="G589" s="296"/>
    </row>
    <row r="590" spans="2:7" x14ac:dyDescent="0.2">
      <c r="B590" s="315"/>
      <c r="C590" s="296"/>
      <c r="D590" s="318"/>
      <c r="E590" s="295"/>
      <c r="F590" s="296"/>
      <c r="G590" s="296"/>
    </row>
    <row r="591" spans="2:7" x14ac:dyDescent="0.2">
      <c r="B591" s="315"/>
      <c r="C591" s="296"/>
      <c r="D591" s="318"/>
      <c r="E591" s="295"/>
      <c r="F591" s="296"/>
      <c r="G591" s="296"/>
    </row>
    <row r="592" spans="2:7" x14ac:dyDescent="0.2">
      <c r="B592" s="315"/>
      <c r="C592" s="296"/>
      <c r="D592" s="318"/>
      <c r="E592" s="295"/>
      <c r="F592" s="296"/>
      <c r="G592" s="296"/>
    </row>
    <row r="593" spans="2:7" x14ac:dyDescent="0.2">
      <c r="B593" s="315"/>
      <c r="C593" s="296"/>
      <c r="D593" s="318"/>
      <c r="E593" s="295"/>
      <c r="F593" s="296"/>
      <c r="G593" s="296"/>
    </row>
    <row r="594" spans="2:7" x14ac:dyDescent="0.2">
      <c r="B594" s="315"/>
      <c r="C594" s="296"/>
      <c r="D594" s="318"/>
      <c r="E594" s="295"/>
      <c r="F594" s="296"/>
      <c r="G594" s="296"/>
    </row>
    <row r="595" spans="2:7" x14ac:dyDescent="0.2">
      <c r="B595" s="315"/>
      <c r="C595" s="296"/>
      <c r="D595" s="318"/>
      <c r="E595" s="295"/>
      <c r="F595" s="296"/>
      <c r="G595" s="296"/>
    </row>
    <row r="596" spans="2:7" x14ac:dyDescent="0.2">
      <c r="B596" s="315"/>
      <c r="C596" s="296"/>
      <c r="D596" s="318"/>
      <c r="E596" s="295"/>
      <c r="F596" s="296"/>
      <c r="G596" s="296"/>
    </row>
    <row r="597" spans="2:7" x14ac:dyDescent="0.2">
      <c r="B597" s="315"/>
      <c r="C597" s="296"/>
      <c r="D597" s="318"/>
      <c r="E597" s="295"/>
      <c r="F597" s="296"/>
      <c r="G597" s="296"/>
    </row>
    <row r="598" spans="2:7" x14ac:dyDescent="0.2">
      <c r="B598" s="315"/>
      <c r="C598" s="296"/>
      <c r="D598" s="318"/>
      <c r="E598" s="295"/>
      <c r="F598" s="296"/>
      <c r="G598" s="296"/>
    </row>
    <row r="599" spans="2:7" x14ac:dyDescent="0.2">
      <c r="B599" s="315"/>
      <c r="C599" s="296"/>
      <c r="D599" s="318"/>
      <c r="E599" s="295"/>
      <c r="F599" s="296"/>
      <c r="G599" s="296"/>
    </row>
    <row r="600" spans="2:7" x14ac:dyDescent="0.2">
      <c r="B600" s="315"/>
      <c r="C600" s="296"/>
      <c r="D600" s="318"/>
      <c r="E600" s="295"/>
      <c r="F600" s="296"/>
      <c r="G600" s="296"/>
    </row>
    <row r="601" spans="2:7" x14ac:dyDescent="0.2">
      <c r="B601" s="315"/>
      <c r="C601" s="296"/>
      <c r="D601" s="318"/>
      <c r="E601" s="295"/>
      <c r="F601" s="296"/>
      <c r="G601" s="296"/>
    </row>
    <row r="602" spans="2:7" x14ac:dyDescent="0.2">
      <c r="B602" s="315"/>
      <c r="C602" s="296"/>
      <c r="D602" s="318"/>
      <c r="E602" s="295"/>
      <c r="F602" s="296"/>
      <c r="G602" s="296"/>
    </row>
    <row r="603" spans="2:7" x14ac:dyDescent="0.2">
      <c r="B603" s="315"/>
      <c r="C603" s="296"/>
      <c r="D603" s="318"/>
      <c r="E603" s="295"/>
      <c r="F603" s="296"/>
      <c r="G603" s="296"/>
    </row>
    <row r="604" spans="2:7" x14ac:dyDescent="0.2">
      <c r="B604" s="315"/>
      <c r="C604" s="296"/>
      <c r="D604" s="318"/>
      <c r="E604" s="295"/>
      <c r="F604" s="296"/>
      <c r="G604" s="296"/>
    </row>
    <row r="605" spans="2:7" x14ac:dyDescent="0.2">
      <c r="B605" s="315"/>
      <c r="C605" s="296"/>
      <c r="D605" s="318"/>
      <c r="E605" s="295"/>
      <c r="F605" s="296"/>
      <c r="G605" s="296"/>
    </row>
    <row r="606" spans="2:7" x14ac:dyDescent="0.2">
      <c r="B606" s="315"/>
      <c r="C606" s="296"/>
      <c r="D606" s="318"/>
      <c r="E606" s="295"/>
      <c r="F606" s="296"/>
      <c r="G606" s="296"/>
    </row>
    <row r="607" spans="2:7" x14ac:dyDescent="0.2">
      <c r="B607" s="315"/>
      <c r="C607" s="296"/>
      <c r="D607" s="318"/>
      <c r="E607" s="295"/>
      <c r="F607" s="296"/>
      <c r="G607" s="296"/>
    </row>
    <row r="608" spans="2:7" x14ac:dyDescent="0.2">
      <c r="B608" s="315"/>
      <c r="C608" s="296"/>
      <c r="D608" s="318"/>
      <c r="E608" s="295"/>
      <c r="F608" s="296"/>
      <c r="G608" s="296"/>
    </row>
    <row r="609" spans="2:7" x14ac:dyDescent="0.2">
      <c r="B609" s="315"/>
      <c r="C609" s="296"/>
      <c r="D609" s="318"/>
      <c r="E609" s="295"/>
      <c r="F609" s="296"/>
      <c r="G609" s="296"/>
    </row>
    <row r="610" spans="2:7" x14ac:dyDescent="0.2">
      <c r="B610" s="315"/>
      <c r="C610" s="296"/>
      <c r="D610" s="318"/>
      <c r="E610" s="295"/>
      <c r="F610" s="296"/>
      <c r="G610" s="296"/>
    </row>
    <row r="611" spans="2:7" x14ac:dyDescent="0.2">
      <c r="B611" s="315"/>
      <c r="C611" s="296"/>
      <c r="D611" s="318"/>
      <c r="E611" s="295"/>
      <c r="F611" s="296"/>
      <c r="G611" s="296"/>
    </row>
    <row r="612" spans="2:7" x14ac:dyDescent="0.2">
      <c r="B612" s="315"/>
      <c r="C612" s="296"/>
      <c r="D612" s="318"/>
      <c r="E612" s="295"/>
      <c r="F612" s="296"/>
      <c r="G612" s="296"/>
    </row>
    <row r="613" spans="2:7" x14ac:dyDescent="0.2">
      <c r="B613" s="315"/>
      <c r="C613" s="296"/>
      <c r="D613" s="318"/>
      <c r="E613" s="295"/>
      <c r="F613" s="296"/>
      <c r="G613" s="296"/>
    </row>
    <row r="614" spans="2:7" x14ac:dyDescent="0.2">
      <c r="B614" s="315"/>
      <c r="C614" s="296"/>
      <c r="D614" s="318"/>
      <c r="E614" s="295"/>
      <c r="F614" s="296"/>
      <c r="G614" s="296"/>
    </row>
    <row r="615" spans="2:7" x14ac:dyDescent="0.2">
      <c r="B615" s="315"/>
      <c r="C615" s="296"/>
      <c r="D615" s="318"/>
      <c r="E615" s="295"/>
      <c r="F615" s="296"/>
      <c r="G615" s="296"/>
    </row>
    <row r="616" spans="2:7" x14ac:dyDescent="0.2">
      <c r="B616" s="315"/>
      <c r="C616" s="296"/>
      <c r="D616" s="318"/>
      <c r="E616" s="295"/>
      <c r="F616" s="296"/>
      <c r="G616" s="296"/>
    </row>
    <row r="617" spans="2:7" x14ac:dyDescent="0.2">
      <c r="B617" s="315"/>
      <c r="C617" s="296"/>
      <c r="D617" s="318"/>
      <c r="E617" s="295"/>
      <c r="F617" s="296"/>
      <c r="G617" s="296"/>
    </row>
    <row r="618" spans="2:7" x14ac:dyDescent="0.2">
      <c r="B618" s="315"/>
      <c r="C618" s="296"/>
      <c r="D618" s="318"/>
      <c r="E618" s="295"/>
      <c r="F618" s="296"/>
      <c r="G618" s="296"/>
    </row>
    <row r="619" spans="2:7" x14ac:dyDescent="0.2">
      <c r="B619" s="315"/>
      <c r="C619" s="296"/>
      <c r="D619" s="318"/>
      <c r="E619" s="295"/>
      <c r="F619" s="296"/>
      <c r="G619" s="296"/>
    </row>
    <row r="620" spans="2:7" x14ac:dyDescent="0.2">
      <c r="B620" s="315"/>
      <c r="C620" s="296"/>
      <c r="D620" s="318"/>
      <c r="E620" s="295"/>
      <c r="F620" s="296"/>
      <c r="G620" s="296"/>
    </row>
    <row r="621" spans="2:7" x14ac:dyDescent="0.2">
      <c r="B621" s="315"/>
      <c r="C621" s="296"/>
      <c r="D621" s="318"/>
      <c r="E621" s="295"/>
      <c r="F621" s="296"/>
      <c r="G621" s="296"/>
    </row>
    <row r="622" spans="2:7" x14ac:dyDescent="0.2">
      <c r="B622" s="315"/>
      <c r="C622" s="296"/>
      <c r="D622" s="318"/>
      <c r="E622" s="295"/>
      <c r="F622" s="296"/>
      <c r="G622" s="296"/>
    </row>
    <row r="623" spans="2:7" x14ac:dyDescent="0.2">
      <c r="B623" s="315"/>
      <c r="C623" s="296"/>
      <c r="D623" s="318"/>
      <c r="E623" s="295"/>
      <c r="F623" s="296"/>
      <c r="G623" s="296"/>
    </row>
    <row r="624" spans="2:7" x14ac:dyDescent="0.2">
      <c r="B624" s="315"/>
      <c r="C624" s="296"/>
      <c r="D624" s="318"/>
      <c r="E624" s="295"/>
      <c r="F624" s="296"/>
      <c r="G624" s="296"/>
    </row>
    <row r="625" spans="2:7" x14ac:dyDescent="0.2">
      <c r="B625" s="315"/>
      <c r="C625" s="296"/>
      <c r="D625" s="318"/>
      <c r="E625" s="295"/>
      <c r="F625" s="296"/>
      <c r="G625" s="296"/>
    </row>
    <row r="626" spans="2:7" x14ac:dyDescent="0.2">
      <c r="B626" s="315"/>
      <c r="C626" s="296"/>
      <c r="D626" s="318"/>
      <c r="E626" s="295"/>
      <c r="F626" s="296"/>
      <c r="G626" s="296"/>
    </row>
    <row r="627" spans="2:7" x14ac:dyDescent="0.2">
      <c r="B627" s="315"/>
      <c r="C627" s="296"/>
      <c r="D627" s="318"/>
      <c r="E627" s="295"/>
      <c r="F627" s="296"/>
      <c r="G627" s="296"/>
    </row>
    <row r="628" spans="2:7" x14ac:dyDescent="0.2">
      <c r="B628" s="315"/>
      <c r="C628" s="296"/>
      <c r="D628" s="318"/>
      <c r="E628" s="295"/>
      <c r="F628" s="296"/>
      <c r="G628" s="296"/>
    </row>
    <row r="629" spans="2:7" x14ac:dyDescent="0.2">
      <c r="B629" s="315"/>
      <c r="C629" s="296"/>
      <c r="D629" s="318"/>
      <c r="E629" s="295"/>
      <c r="F629" s="296"/>
      <c r="G629" s="296"/>
    </row>
    <row r="630" spans="2:7" x14ac:dyDescent="0.2">
      <c r="B630" s="315"/>
      <c r="C630" s="296"/>
      <c r="D630" s="318"/>
      <c r="E630" s="295"/>
      <c r="F630" s="296"/>
      <c r="G630" s="296"/>
    </row>
    <row r="631" spans="2:7" x14ac:dyDescent="0.2">
      <c r="B631" s="315"/>
      <c r="C631" s="296"/>
      <c r="D631" s="318"/>
      <c r="E631" s="295"/>
      <c r="F631" s="296"/>
      <c r="G631" s="296"/>
    </row>
    <row r="632" spans="2:7" x14ac:dyDescent="0.2">
      <c r="B632" s="315"/>
      <c r="C632" s="296"/>
      <c r="D632" s="318"/>
      <c r="E632" s="295"/>
      <c r="F632" s="296"/>
      <c r="G632" s="296"/>
    </row>
    <row r="633" spans="2:7" x14ac:dyDescent="0.2">
      <c r="B633" s="315"/>
      <c r="C633" s="296"/>
      <c r="D633" s="318"/>
      <c r="E633" s="295"/>
      <c r="F633" s="296"/>
      <c r="G633" s="296"/>
    </row>
    <row r="634" spans="2:7" x14ac:dyDescent="0.2">
      <c r="B634" s="315"/>
      <c r="C634" s="296"/>
      <c r="D634" s="318"/>
      <c r="E634" s="295"/>
      <c r="F634" s="296"/>
      <c r="G634" s="296"/>
    </row>
    <row r="635" spans="2:7" x14ac:dyDescent="0.2">
      <c r="B635" s="315"/>
      <c r="C635" s="296"/>
      <c r="D635" s="318"/>
      <c r="E635" s="295"/>
      <c r="F635" s="296"/>
      <c r="G635" s="296"/>
    </row>
    <row r="636" spans="2:7" x14ac:dyDescent="0.2">
      <c r="B636" s="315"/>
      <c r="C636" s="296"/>
      <c r="D636" s="318"/>
      <c r="E636" s="295"/>
      <c r="F636" s="296"/>
      <c r="G636" s="296"/>
    </row>
    <row r="637" spans="2:7" x14ac:dyDescent="0.2">
      <c r="B637" s="315"/>
      <c r="C637" s="296"/>
      <c r="D637" s="318"/>
      <c r="E637" s="295"/>
      <c r="F637" s="296"/>
      <c r="G637" s="296"/>
    </row>
    <row r="638" spans="2:7" x14ac:dyDescent="0.2">
      <c r="B638" s="315"/>
      <c r="C638" s="296"/>
      <c r="D638" s="318"/>
      <c r="E638" s="295"/>
      <c r="F638" s="296"/>
      <c r="G638" s="296"/>
    </row>
    <row r="639" spans="2:7" x14ac:dyDescent="0.2">
      <c r="B639" s="315"/>
      <c r="C639" s="296"/>
      <c r="D639" s="318"/>
      <c r="E639" s="295"/>
      <c r="F639" s="296"/>
      <c r="G639" s="296"/>
    </row>
    <row r="640" spans="2:7" x14ac:dyDescent="0.2">
      <c r="B640" s="315"/>
      <c r="C640" s="296"/>
      <c r="D640" s="318"/>
      <c r="E640" s="295"/>
      <c r="F640" s="296"/>
      <c r="G640" s="296"/>
    </row>
    <row r="641" spans="2:7" x14ac:dyDescent="0.2">
      <c r="B641" s="315"/>
      <c r="C641" s="296"/>
      <c r="D641" s="318"/>
      <c r="E641" s="295"/>
      <c r="F641" s="296"/>
      <c r="G641" s="296"/>
    </row>
    <row r="642" spans="2:7" x14ac:dyDescent="0.2">
      <c r="B642" s="315"/>
      <c r="C642" s="296"/>
      <c r="D642" s="318"/>
      <c r="E642" s="295"/>
      <c r="F642" s="296"/>
      <c r="G642" s="296"/>
    </row>
    <row r="643" spans="2:7" x14ac:dyDescent="0.2">
      <c r="B643" s="315"/>
      <c r="C643" s="296"/>
      <c r="D643" s="318"/>
      <c r="E643" s="295"/>
      <c r="F643" s="296"/>
      <c r="G643" s="296"/>
    </row>
    <row r="644" spans="2:7" x14ac:dyDescent="0.2">
      <c r="B644" s="315"/>
      <c r="C644" s="296"/>
      <c r="D644" s="318"/>
      <c r="E644" s="295"/>
      <c r="F644" s="296"/>
      <c r="G644" s="296"/>
    </row>
    <row r="645" spans="2:7" x14ac:dyDescent="0.2">
      <c r="B645" s="315"/>
      <c r="C645" s="296"/>
      <c r="D645" s="318"/>
      <c r="E645" s="295"/>
      <c r="F645" s="296"/>
      <c r="G645" s="296"/>
    </row>
    <row r="646" spans="2:7" x14ac:dyDescent="0.2">
      <c r="B646" s="315"/>
      <c r="C646" s="296"/>
      <c r="D646" s="318"/>
      <c r="E646" s="295"/>
      <c r="F646" s="296"/>
      <c r="G646" s="296"/>
    </row>
    <row r="647" spans="2:7" x14ac:dyDescent="0.2">
      <c r="B647" s="315"/>
      <c r="C647" s="296"/>
      <c r="D647" s="318"/>
      <c r="E647" s="295"/>
      <c r="F647" s="296"/>
      <c r="G647" s="296"/>
    </row>
    <row r="648" spans="2:7" x14ac:dyDescent="0.2">
      <c r="B648" s="315"/>
      <c r="C648" s="296"/>
      <c r="D648" s="318"/>
      <c r="E648" s="295"/>
      <c r="F648" s="296"/>
      <c r="G648" s="296"/>
    </row>
    <row r="649" spans="2:7" x14ac:dyDescent="0.2">
      <c r="B649" s="315"/>
      <c r="C649" s="296"/>
      <c r="D649" s="318"/>
      <c r="E649" s="295"/>
      <c r="F649" s="296"/>
      <c r="G649" s="296"/>
    </row>
    <row r="650" spans="2:7" x14ac:dyDescent="0.2">
      <c r="B650" s="315"/>
      <c r="C650" s="296"/>
      <c r="D650" s="318"/>
      <c r="E650" s="295"/>
      <c r="F650" s="296"/>
      <c r="G650" s="296"/>
    </row>
    <row r="651" spans="2:7" x14ac:dyDescent="0.2">
      <c r="B651" s="315"/>
      <c r="C651" s="296"/>
      <c r="D651" s="318"/>
      <c r="E651" s="295"/>
      <c r="F651" s="296"/>
      <c r="G651" s="296"/>
    </row>
    <row r="652" spans="2:7" x14ac:dyDescent="0.2">
      <c r="B652" s="315"/>
      <c r="C652" s="296"/>
      <c r="D652" s="318"/>
      <c r="E652" s="295"/>
      <c r="F652" s="296"/>
      <c r="G652" s="296"/>
    </row>
    <row r="653" spans="2:7" x14ac:dyDescent="0.2">
      <c r="B653" s="315"/>
      <c r="C653" s="296"/>
      <c r="D653" s="318"/>
      <c r="E653" s="295"/>
      <c r="F653" s="296"/>
      <c r="G653" s="296"/>
    </row>
    <row r="654" spans="2:7" x14ac:dyDescent="0.2">
      <c r="B654" s="315"/>
      <c r="C654" s="296"/>
      <c r="D654" s="318"/>
      <c r="E654" s="295"/>
      <c r="F654" s="296"/>
      <c r="G654" s="296"/>
    </row>
    <row r="655" spans="2:7" x14ac:dyDescent="0.2">
      <c r="B655" s="315"/>
      <c r="C655" s="296"/>
      <c r="D655" s="318"/>
      <c r="E655" s="295"/>
      <c r="F655" s="296"/>
      <c r="G655" s="296"/>
    </row>
    <row r="656" spans="2:7" x14ac:dyDescent="0.2">
      <c r="B656" s="315"/>
      <c r="C656" s="296"/>
      <c r="D656" s="318"/>
      <c r="E656" s="295"/>
      <c r="F656" s="296"/>
      <c r="G656" s="296"/>
    </row>
    <row r="657" spans="2:7" x14ac:dyDescent="0.2">
      <c r="B657" s="315"/>
      <c r="C657" s="296"/>
      <c r="D657" s="318"/>
      <c r="E657" s="295"/>
      <c r="F657" s="296"/>
      <c r="G657" s="296"/>
    </row>
    <row r="658" spans="2:7" x14ac:dyDescent="0.2">
      <c r="B658" s="315"/>
      <c r="C658" s="296"/>
      <c r="D658" s="318"/>
      <c r="E658" s="295"/>
      <c r="F658" s="296"/>
      <c r="G658" s="296"/>
    </row>
    <row r="659" spans="2:7" x14ac:dyDescent="0.2">
      <c r="B659" s="315"/>
      <c r="C659" s="296"/>
      <c r="D659" s="318"/>
      <c r="E659" s="295"/>
      <c r="F659" s="296"/>
      <c r="G659" s="296"/>
    </row>
    <row r="660" spans="2:7" x14ac:dyDescent="0.2">
      <c r="B660" s="315"/>
      <c r="C660" s="296"/>
      <c r="D660" s="318"/>
      <c r="E660" s="295"/>
      <c r="F660" s="296"/>
      <c r="G660" s="296"/>
    </row>
    <row r="661" spans="2:7" x14ac:dyDescent="0.2">
      <c r="B661" s="315"/>
      <c r="C661" s="296"/>
      <c r="D661" s="318"/>
      <c r="E661" s="295"/>
      <c r="F661" s="296"/>
      <c r="G661" s="296"/>
    </row>
    <row r="662" spans="2:7" x14ac:dyDescent="0.2">
      <c r="B662" s="315"/>
      <c r="C662" s="296"/>
      <c r="D662" s="318"/>
      <c r="E662" s="295"/>
      <c r="F662" s="296"/>
      <c r="G662" s="296"/>
    </row>
    <row r="663" spans="2:7" x14ac:dyDescent="0.2">
      <c r="B663" s="315"/>
      <c r="C663" s="296"/>
      <c r="D663" s="318"/>
      <c r="E663" s="295"/>
      <c r="F663" s="296"/>
      <c r="G663" s="296"/>
    </row>
    <row r="664" spans="2:7" x14ac:dyDescent="0.2">
      <c r="B664" s="315"/>
      <c r="C664" s="296"/>
      <c r="D664" s="318"/>
      <c r="E664" s="295"/>
      <c r="F664" s="296"/>
      <c r="G664" s="296"/>
    </row>
    <row r="665" spans="2:7" x14ac:dyDescent="0.2">
      <c r="B665" s="315"/>
      <c r="C665" s="296"/>
      <c r="D665" s="318"/>
      <c r="E665" s="295"/>
      <c r="F665" s="296"/>
      <c r="G665" s="296"/>
    </row>
    <row r="666" spans="2:7" x14ac:dyDescent="0.2">
      <c r="B666" s="315"/>
      <c r="C666" s="296"/>
      <c r="D666" s="318"/>
      <c r="E666" s="295"/>
      <c r="F666" s="296"/>
      <c r="G666" s="296"/>
    </row>
    <row r="667" spans="2:7" x14ac:dyDescent="0.2">
      <c r="B667" s="315"/>
      <c r="C667" s="296"/>
      <c r="D667" s="318"/>
      <c r="E667" s="295"/>
      <c r="F667" s="296"/>
      <c r="G667" s="296"/>
    </row>
    <row r="668" spans="2:7" x14ac:dyDescent="0.2">
      <c r="B668" s="315"/>
      <c r="C668" s="296"/>
      <c r="D668" s="318"/>
      <c r="E668" s="295"/>
      <c r="F668" s="296"/>
      <c r="G668" s="296"/>
    </row>
    <row r="669" spans="2:7" x14ac:dyDescent="0.2">
      <c r="B669" s="315"/>
      <c r="C669" s="296"/>
      <c r="D669" s="318"/>
      <c r="E669" s="295"/>
      <c r="F669" s="296"/>
      <c r="G669" s="296"/>
    </row>
    <row r="670" spans="2:7" x14ac:dyDescent="0.2">
      <c r="B670" s="315"/>
      <c r="C670" s="296"/>
      <c r="D670" s="318"/>
      <c r="E670" s="295"/>
      <c r="F670" s="296"/>
      <c r="G670" s="296"/>
    </row>
    <row r="671" spans="2:7" x14ac:dyDescent="0.2">
      <c r="B671" s="315"/>
      <c r="C671" s="296"/>
      <c r="D671" s="318"/>
      <c r="E671" s="295"/>
      <c r="F671" s="296"/>
      <c r="G671" s="296"/>
    </row>
    <row r="672" spans="2:7" x14ac:dyDescent="0.2">
      <c r="B672" s="315"/>
      <c r="C672" s="296"/>
      <c r="D672" s="318"/>
      <c r="E672" s="295"/>
      <c r="F672" s="296"/>
      <c r="G672" s="296"/>
    </row>
    <row r="673" spans="2:7" x14ac:dyDescent="0.2">
      <c r="B673" s="315"/>
      <c r="C673" s="296"/>
      <c r="D673" s="318"/>
      <c r="E673" s="295"/>
      <c r="F673" s="296"/>
      <c r="G673" s="296"/>
    </row>
    <row r="674" spans="2:7" x14ac:dyDescent="0.2">
      <c r="B674" s="315"/>
      <c r="C674" s="296"/>
      <c r="D674" s="318"/>
      <c r="E674" s="295"/>
      <c r="F674" s="296"/>
      <c r="G674" s="296"/>
    </row>
    <row r="675" spans="2:7" x14ac:dyDescent="0.2">
      <c r="B675" s="315"/>
      <c r="C675" s="296"/>
      <c r="D675" s="318"/>
      <c r="E675" s="295"/>
      <c r="F675" s="296"/>
      <c r="G675" s="296"/>
    </row>
    <row r="676" spans="2:7" x14ac:dyDescent="0.2">
      <c r="B676" s="315"/>
      <c r="C676" s="296"/>
      <c r="D676" s="318"/>
      <c r="E676" s="295"/>
      <c r="F676" s="296"/>
      <c r="G676" s="296"/>
    </row>
    <row r="677" spans="2:7" x14ac:dyDescent="0.2">
      <c r="B677" s="315"/>
      <c r="C677" s="296"/>
      <c r="D677" s="318"/>
      <c r="E677" s="295"/>
      <c r="F677" s="296"/>
      <c r="G677" s="296"/>
    </row>
    <row r="678" spans="2:7" x14ac:dyDescent="0.2">
      <c r="B678" s="315"/>
      <c r="C678" s="296"/>
      <c r="D678" s="318"/>
      <c r="E678" s="295"/>
      <c r="F678" s="296"/>
      <c r="G678" s="296"/>
    </row>
    <row r="679" spans="2:7" x14ac:dyDescent="0.2">
      <c r="B679" s="315"/>
      <c r="C679" s="296"/>
      <c r="D679" s="318"/>
      <c r="E679" s="295"/>
      <c r="F679" s="296"/>
      <c r="G679" s="296"/>
    </row>
    <row r="680" spans="2:7" x14ac:dyDescent="0.2">
      <c r="B680" s="315"/>
      <c r="C680" s="296"/>
      <c r="D680" s="318"/>
      <c r="E680" s="295"/>
      <c r="F680" s="296"/>
      <c r="G680" s="296"/>
    </row>
    <row r="681" spans="2:7" x14ac:dyDescent="0.2">
      <c r="B681" s="315"/>
      <c r="C681" s="296"/>
      <c r="D681" s="318"/>
      <c r="E681" s="295"/>
      <c r="F681" s="296"/>
      <c r="G681" s="296"/>
    </row>
    <row r="682" spans="2:7" x14ac:dyDescent="0.2">
      <c r="B682" s="315"/>
      <c r="C682" s="296"/>
      <c r="D682" s="318"/>
      <c r="E682" s="295"/>
      <c r="F682" s="296"/>
      <c r="G682" s="296"/>
    </row>
    <row r="683" spans="2:7" x14ac:dyDescent="0.2">
      <c r="B683" s="315"/>
      <c r="C683" s="296"/>
      <c r="D683" s="318"/>
      <c r="E683" s="295"/>
      <c r="F683" s="296"/>
      <c r="G683" s="296"/>
    </row>
    <row r="684" spans="2:7" x14ac:dyDescent="0.2">
      <c r="B684" s="315"/>
      <c r="C684" s="296"/>
      <c r="D684" s="318"/>
      <c r="E684" s="295"/>
      <c r="F684" s="296"/>
      <c r="G684" s="296"/>
    </row>
    <row r="685" spans="2:7" x14ac:dyDescent="0.2">
      <c r="B685" s="315"/>
      <c r="C685" s="296"/>
      <c r="D685" s="318"/>
      <c r="E685" s="295"/>
      <c r="F685" s="296"/>
      <c r="G685" s="296"/>
    </row>
    <row r="686" spans="2:7" x14ac:dyDescent="0.2">
      <c r="B686" s="315"/>
      <c r="C686" s="296"/>
      <c r="D686" s="318"/>
      <c r="E686" s="295"/>
      <c r="F686" s="296"/>
      <c r="G686" s="296"/>
    </row>
    <row r="687" spans="2:7" x14ac:dyDescent="0.2">
      <c r="B687" s="315"/>
      <c r="C687" s="296"/>
      <c r="D687" s="318"/>
      <c r="E687" s="295"/>
      <c r="F687" s="296"/>
      <c r="G687" s="296"/>
    </row>
    <row r="688" spans="2:7" x14ac:dyDescent="0.2">
      <c r="B688" s="315"/>
      <c r="C688" s="296"/>
      <c r="D688" s="318"/>
      <c r="E688" s="295"/>
      <c r="F688" s="296"/>
      <c r="G688" s="296"/>
    </row>
    <row r="689" spans="2:7" x14ac:dyDescent="0.2">
      <c r="B689" s="315"/>
      <c r="C689" s="296"/>
      <c r="D689" s="318"/>
      <c r="E689" s="295"/>
      <c r="F689" s="296"/>
      <c r="G689" s="296"/>
    </row>
    <row r="690" spans="2:7" x14ac:dyDescent="0.2">
      <c r="B690" s="315"/>
      <c r="C690" s="296"/>
      <c r="D690" s="318"/>
      <c r="E690" s="295"/>
      <c r="F690" s="296"/>
      <c r="G690" s="296"/>
    </row>
    <row r="691" spans="2:7" x14ac:dyDescent="0.2">
      <c r="B691" s="315"/>
      <c r="C691" s="296"/>
      <c r="D691" s="318"/>
      <c r="E691" s="295"/>
      <c r="F691" s="296"/>
      <c r="G691" s="296"/>
    </row>
    <row r="692" spans="2:7" x14ac:dyDescent="0.2">
      <c r="B692" s="315"/>
      <c r="C692" s="296"/>
      <c r="D692" s="318"/>
      <c r="E692" s="295"/>
      <c r="F692" s="296"/>
      <c r="G692" s="296"/>
    </row>
    <row r="693" spans="2:7" x14ac:dyDescent="0.2">
      <c r="B693" s="315"/>
      <c r="C693" s="296"/>
      <c r="D693" s="318"/>
      <c r="E693" s="295"/>
      <c r="F693" s="296"/>
      <c r="G693" s="296"/>
    </row>
    <row r="694" spans="2:7" x14ac:dyDescent="0.2">
      <c r="B694" s="315"/>
      <c r="C694" s="296"/>
      <c r="D694" s="318"/>
      <c r="E694" s="295"/>
      <c r="F694" s="296"/>
      <c r="G694" s="296"/>
    </row>
    <row r="695" spans="2:7" x14ac:dyDescent="0.2">
      <c r="B695" s="315"/>
      <c r="C695" s="296"/>
      <c r="D695" s="318"/>
      <c r="E695" s="295"/>
      <c r="F695" s="296"/>
      <c r="G695" s="296"/>
    </row>
    <row r="696" spans="2:7" x14ac:dyDescent="0.2">
      <c r="B696" s="315"/>
      <c r="C696" s="296"/>
      <c r="D696" s="318"/>
      <c r="E696" s="295"/>
      <c r="F696" s="296"/>
      <c r="G696" s="296"/>
    </row>
    <row r="697" spans="2:7" x14ac:dyDescent="0.2">
      <c r="B697" s="315"/>
      <c r="C697" s="296"/>
      <c r="D697" s="318"/>
      <c r="E697" s="295"/>
      <c r="F697" s="296"/>
      <c r="G697" s="296"/>
    </row>
    <row r="698" spans="2:7" x14ac:dyDescent="0.2">
      <c r="B698" s="315"/>
      <c r="C698" s="296"/>
      <c r="D698" s="318"/>
      <c r="E698" s="295"/>
      <c r="F698" s="296"/>
      <c r="G698" s="296"/>
    </row>
    <row r="699" spans="2:7" x14ac:dyDescent="0.2">
      <c r="B699" s="315"/>
      <c r="C699" s="296"/>
      <c r="D699" s="318"/>
      <c r="E699" s="295"/>
      <c r="F699" s="296"/>
      <c r="G699" s="296"/>
    </row>
    <row r="700" spans="2:7" x14ac:dyDescent="0.2">
      <c r="B700" s="315"/>
      <c r="C700" s="296"/>
      <c r="D700" s="318"/>
      <c r="E700" s="295"/>
      <c r="F700" s="296"/>
      <c r="G700" s="296"/>
    </row>
    <row r="701" spans="2:7" x14ac:dyDescent="0.2">
      <c r="B701" s="315"/>
      <c r="C701" s="296"/>
      <c r="D701" s="318"/>
      <c r="E701" s="295"/>
      <c r="F701" s="296"/>
      <c r="G701" s="296"/>
    </row>
    <row r="702" spans="2:7" x14ac:dyDescent="0.2">
      <c r="B702" s="315"/>
      <c r="C702" s="296"/>
      <c r="D702" s="318"/>
      <c r="E702" s="295"/>
      <c r="F702" s="296"/>
      <c r="G702" s="296"/>
    </row>
    <row r="703" spans="2:7" x14ac:dyDescent="0.2">
      <c r="B703" s="315"/>
      <c r="C703" s="296"/>
      <c r="D703" s="318"/>
      <c r="E703" s="295"/>
      <c r="F703" s="296"/>
      <c r="G703" s="296"/>
    </row>
    <row r="704" spans="2:7" x14ac:dyDescent="0.2">
      <c r="B704" s="315"/>
      <c r="C704" s="296"/>
      <c r="D704" s="318"/>
      <c r="E704" s="295"/>
      <c r="F704" s="296"/>
      <c r="G704" s="296"/>
    </row>
    <row r="705" spans="2:7" x14ac:dyDescent="0.2">
      <c r="B705" s="315"/>
      <c r="C705" s="296"/>
      <c r="D705" s="318"/>
      <c r="E705" s="295"/>
      <c r="F705" s="296"/>
      <c r="G705" s="296"/>
    </row>
    <row r="706" spans="2:7" x14ac:dyDescent="0.2">
      <c r="B706" s="315"/>
      <c r="C706" s="296"/>
      <c r="D706" s="318"/>
      <c r="E706" s="295"/>
      <c r="F706" s="296"/>
      <c r="G706" s="296"/>
    </row>
    <row r="707" spans="2:7" x14ac:dyDescent="0.2">
      <c r="B707" s="315"/>
      <c r="C707" s="296"/>
      <c r="D707" s="318"/>
      <c r="E707" s="295"/>
      <c r="F707" s="296"/>
      <c r="G707" s="296"/>
    </row>
    <row r="708" spans="2:7" x14ac:dyDescent="0.2">
      <c r="B708" s="315"/>
      <c r="C708" s="296"/>
      <c r="D708" s="318"/>
      <c r="E708" s="295"/>
      <c r="F708" s="296"/>
      <c r="G708" s="296"/>
    </row>
    <row r="709" spans="2:7" x14ac:dyDescent="0.2">
      <c r="B709" s="315"/>
      <c r="C709" s="296"/>
      <c r="D709" s="318"/>
      <c r="E709" s="295"/>
      <c r="F709" s="296"/>
      <c r="G709" s="296"/>
    </row>
    <row r="710" spans="2:7" x14ac:dyDescent="0.2">
      <c r="B710" s="315"/>
      <c r="C710" s="296"/>
      <c r="D710" s="318"/>
      <c r="E710" s="295"/>
      <c r="F710" s="296"/>
      <c r="G710" s="296"/>
    </row>
    <row r="711" spans="2:7" x14ac:dyDescent="0.2">
      <c r="B711" s="315"/>
      <c r="C711" s="296"/>
      <c r="D711" s="318"/>
      <c r="E711" s="295"/>
      <c r="F711" s="296"/>
      <c r="G711" s="296"/>
    </row>
    <row r="712" spans="2:7" x14ac:dyDescent="0.2">
      <c r="B712" s="315"/>
      <c r="C712" s="296"/>
      <c r="D712" s="318"/>
      <c r="E712" s="295"/>
      <c r="F712" s="296"/>
      <c r="G712" s="296"/>
    </row>
    <row r="713" spans="2:7" x14ac:dyDescent="0.2">
      <c r="B713" s="315"/>
      <c r="C713" s="296"/>
      <c r="D713" s="318"/>
      <c r="E713" s="295"/>
      <c r="F713" s="296"/>
      <c r="G713" s="296"/>
    </row>
    <row r="714" spans="2:7" x14ac:dyDescent="0.2">
      <c r="B714" s="315"/>
      <c r="C714" s="296"/>
      <c r="D714" s="318"/>
      <c r="E714" s="295"/>
      <c r="F714" s="296"/>
      <c r="G714" s="296"/>
    </row>
    <row r="715" spans="2:7" x14ac:dyDescent="0.2">
      <c r="B715" s="315"/>
      <c r="C715" s="296"/>
      <c r="D715" s="318"/>
      <c r="E715" s="295"/>
      <c r="F715" s="296"/>
      <c r="G715" s="296"/>
    </row>
    <row r="716" spans="2:7" x14ac:dyDescent="0.2">
      <c r="B716" s="315"/>
      <c r="C716" s="296"/>
      <c r="D716" s="318"/>
      <c r="E716" s="295"/>
      <c r="F716" s="296"/>
      <c r="G716" s="296"/>
    </row>
    <row r="717" spans="2:7" x14ac:dyDescent="0.2">
      <c r="B717" s="315"/>
      <c r="C717" s="296"/>
      <c r="D717" s="318"/>
      <c r="E717" s="295"/>
      <c r="F717" s="296"/>
      <c r="G717" s="296"/>
    </row>
    <row r="718" spans="2:7" x14ac:dyDescent="0.2">
      <c r="B718" s="315"/>
      <c r="C718" s="296"/>
      <c r="D718" s="318"/>
      <c r="E718" s="295"/>
      <c r="F718" s="296"/>
      <c r="G718" s="296"/>
    </row>
    <row r="719" spans="2:7" x14ac:dyDescent="0.2">
      <c r="B719" s="315"/>
      <c r="C719" s="296"/>
      <c r="D719" s="318"/>
      <c r="E719" s="295"/>
      <c r="F719" s="296"/>
      <c r="G719" s="296"/>
    </row>
    <row r="720" spans="2:7" x14ac:dyDescent="0.2">
      <c r="B720" s="315"/>
      <c r="C720" s="296"/>
      <c r="D720" s="318"/>
      <c r="E720" s="295"/>
      <c r="F720" s="296"/>
      <c r="G720" s="296"/>
    </row>
    <row r="721" spans="2:7" x14ac:dyDescent="0.2">
      <c r="B721" s="315"/>
      <c r="C721" s="296"/>
      <c r="D721" s="318"/>
      <c r="E721" s="295"/>
      <c r="F721" s="296"/>
      <c r="G721" s="296"/>
    </row>
    <row r="722" spans="2:7" x14ac:dyDescent="0.2">
      <c r="B722" s="315"/>
      <c r="C722" s="296"/>
      <c r="D722" s="318"/>
      <c r="E722" s="295"/>
      <c r="F722" s="296"/>
      <c r="G722" s="296"/>
    </row>
    <row r="723" spans="2:7" x14ac:dyDescent="0.2">
      <c r="B723" s="315"/>
      <c r="C723" s="296"/>
      <c r="D723" s="318"/>
      <c r="E723" s="295"/>
      <c r="F723" s="296"/>
      <c r="G723" s="296"/>
    </row>
    <row r="724" spans="2:7" x14ac:dyDescent="0.2">
      <c r="B724" s="315"/>
      <c r="C724" s="296"/>
      <c r="D724" s="318"/>
      <c r="E724" s="295"/>
      <c r="F724" s="296"/>
      <c r="G724" s="296"/>
    </row>
    <row r="725" spans="2:7" x14ac:dyDescent="0.2">
      <c r="B725" s="315"/>
      <c r="C725" s="296"/>
      <c r="D725" s="318"/>
      <c r="E725" s="295"/>
      <c r="F725" s="296"/>
      <c r="G725" s="296"/>
    </row>
    <row r="726" spans="2:7" x14ac:dyDescent="0.2">
      <c r="B726" s="315"/>
      <c r="C726" s="296"/>
      <c r="D726" s="318"/>
      <c r="E726" s="295"/>
      <c r="F726" s="296"/>
      <c r="G726" s="296"/>
    </row>
    <row r="727" spans="2:7" x14ac:dyDescent="0.2">
      <c r="B727" s="315"/>
      <c r="C727" s="296"/>
      <c r="D727" s="318"/>
      <c r="E727" s="295"/>
      <c r="F727" s="296"/>
      <c r="G727" s="296"/>
    </row>
    <row r="728" spans="2:7" x14ac:dyDescent="0.2">
      <c r="B728" s="315"/>
      <c r="C728" s="296"/>
      <c r="D728" s="318"/>
      <c r="E728" s="295"/>
      <c r="F728" s="296"/>
      <c r="G728" s="296"/>
    </row>
    <row r="729" spans="2:7" x14ac:dyDescent="0.2">
      <c r="B729" s="315"/>
      <c r="C729" s="296"/>
      <c r="D729" s="318"/>
      <c r="E729" s="295"/>
      <c r="F729" s="296"/>
      <c r="G729" s="296"/>
    </row>
    <row r="730" spans="2:7" x14ac:dyDescent="0.2">
      <c r="B730" s="315"/>
      <c r="C730" s="296"/>
      <c r="D730" s="318"/>
      <c r="E730" s="295"/>
      <c r="F730" s="296"/>
      <c r="G730" s="296"/>
    </row>
    <row r="731" spans="2:7" x14ac:dyDescent="0.2">
      <c r="B731" s="315"/>
      <c r="C731" s="296"/>
      <c r="D731" s="318"/>
      <c r="E731" s="295"/>
      <c r="F731" s="296"/>
      <c r="G731" s="296"/>
    </row>
    <row r="732" spans="2:7" x14ac:dyDescent="0.2">
      <c r="B732" s="315"/>
      <c r="C732" s="296"/>
      <c r="D732" s="318"/>
      <c r="E732" s="295"/>
      <c r="F732" s="296"/>
      <c r="G732" s="296"/>
    </row>
    <row r="733" spans="2:7" x14ac:dyDescent="0.2">
      <c r="B733" s="315"/>
      <c r="C733" s="296"/>
      <c r="D733" s="318"/>
      <c r="E733" s="295"/>
      <c r="F733" s="296"/>
      <c r="G733" s="296"/>
    </row>
    <row r="734" spans="2:7" x14ac:dyDescent="0.2">
      <c r="B734" s="315"/>
      <c r="C734" s="296"/>
      <c r="D734" s="318"/>
      <c r="E734" s="295"/>
      <c r="F734" s="296"/>
      <c r="G734" s="296"/>
    </row>
    <row r="735" spans="2:7" x14ac:dyDescent="0.2">
      <c r="B735" s="315"/>
      <c r="C735" s="296"/>
      <c r="D735" s="318"/>
      <c r="E735" s="295"/>
      <c r="F735" s="296"/>
      <c r="G735" s="296"/>
    </row>
    <row r="736" spans="2:7" x14ac:dyDescent="0.2">
      <c r="B736" s="315"/>
      <c r="C736" s="296"/>
      <c r="D736" s="318"/>
      <c r="E736" s="295"/>
      <c r="F736" s="296"/>
      <c r="G736" s="296"/>
    </row>
    <row r="737" spans="2:7" x14ac:dyDescent="0.2">
      <c r="B737" s="315"/>
      <c r="C737" s="296"/>
      <c r="D737" s="318"/>
      <c r="E737" s="295"/>
      <c r="F737" s="296"/>
      <c r="G737" s="296"/>
    </row>
    <row r="738" spans="2:7" x14ac:dyDescent="0.2">
      <c r="B738" s="315"/>
      <c r="C738" s="296"/>
      <c r="D738" s="318"/>
      <c r="E738" s="295"/>
      <c r="F738" s="296"/>
      <c r="G738" s="296"/>
    </row>
    <row r="739" spans="2:7" x14ac:dyDescent="0.2">
      <c r="B739" s="315"/>
      <c r="C739" s="296"/>
      <c r="D739" s="318"/>
      <c r="E739" s="295"/>
      <c r="F739" s="296"/>
      <c r="G739" s="296"/>
    </row>
    <row r="740" spans="2:7" x14ac:dyDescent="0.2">
      <c r="B740" s="315"/>
      <c r="C740" s="296"/>
      <c r="D740" s="318"/>
      <c r="E740" s="295"/>
      <c r="F740" s="296"/>
      <c r="G740" s="296"/>
    </row>
    <row r="741" spans="2:7" x14ac:dyDescent="0.2">
      <c r="B741" s="315"/>
      <c r="C741" s="296"/>
      <c r="D741" s="318"/>
      <c r="E741" s="295"/>
      <c r="F741" s="296"/>
      <c r="G741" s="296"/>
    </row>
    <row r="742" spans="2:7" x14ac:dyDescent="0.2">
      <c r="B742" s="315"/>
      <c r="C742" s="296"/>
      <c r="D742" s="318"/>
      <c r="E742" s="295"/>
      <c r="F742" s="296"/>
      <c r="G742" s="296"/>
    </row>
    <row r="743" spans="2:7" x14ac:dyDescent="0.2">
      <c r="B743" s="315"/>
      <c r="C743" s="296"/>
      <c r="D743" s="318"/>
      <c r="E743" s="295"/>
      <c r="F743" s="296"/>
      <c r="G743" s="296"/>
    </row>
    <row r="744" spans="2:7" x14ac:dyDescent="0.2">
      <c r="B744" s="315"/>
      <c r="C744" s="296"/>
      <c r="D744" s="318"/>
      <c r="E744" s="295"/>
      <c r="F744" s="296"/>
      <c r="G744" s="296"/>
    </row>
    <row r="745" spans="2:7" x14ac:dyDescent="0.2">
      <c r="B745" s="315"/>
      <c r="C745" s="296"/>
      <c r="D745" s="318"/>
      <c r="E745" s="295"/>
      <c r="F745" s="296"/>
      <c r="G745" s="296"/>
    </row>
    <row r="746" spans="2:7" x14ac:dyDescent="0.2">
      <c r="B746" s="315"/>
      <c r="C746" s="296"/>
      <c r="D746" s="318"/>
      <c r="E746" s="295"/>
      <c r="F746" s="296"/>
      <c r="G746" s="296"/>
    </row>
    <row r="747" spans="2:7" x14ac:dyDescent="0.2">
      <c r="B747" s="315"/>
      <c r="C747" s="296"/>
      <c r="D747" s="318"/>
      <c r="E747" s="295"/>
      <c r="F747" s="296"/>
      <c r="G747" s="296"/>
    </row>
    <row r="748" spans="2:7" x14ac:dyDescent="0.2">
      <c r="B748" s="315"/>
      <c r="C748" s="296"/>
      <c r="D748" s="318"/>
      <c r="E748" s="295"/>
      <c r="F748" s="296"/>
      <c r="G748" s="296"/>
    </row>
    <row r="749" spans="2:7" x14ac:dyDescent="0.2">
      <c r="B749" s="315"/>
      <c r="C749" s="296"/>
      <c r="D749" s="318"/>
      <c r="E749" s="295"/>
      <c r="F749" s="296"/>
      <c r="G749" s="296"/>
    </row>
    <row r="750" spans="2:7" x14ac:dyDescent="0.2">
      <c r="B750" s="315"/>
      <c r="C750" s="296"/>
      <c r="D750" s="318"/>
      <c r="E750" s="295"/>
      <c r="F750" s="296"/>
      <c r="G750" s="296"/>
    </row>
    <row r="751" spans="2:7" x14ac:dyDescent="0.2">
      <c r="B751" s="315"/>
      <c r="C751" s="296"/>
      <c r="D751" s="318"/>
      <c r="E751" s="295"/>
      <c r="F751" s="296"/>
      <c r="G751" s="296"/>
    </row>
    <row r="752" spans="2:7" x14ac:dyDescent="0.2">
      <c r="B752" s="315"/>
      <c r="C752" s="296"/>
      <c r="D752" s="318"/>
      <c r="E752" s="295"/>
      <c r="F752" s="296"/>
      <c r="G752" s="296"/>
    </row>
    <row r="753" spans="2:7" x14ac:dyDescent="0.2">
      <c r="B753" s="315"/>
      <c r="C753" s="296"/>
      <c r="D753" s="318"/>
      <c r="E753" s="295"/>
      <c r="F753" s="296"/>
      <c r="G753" s="296"/>
    </row>
    <row r="754" spans="2:7" x14ac:dyDescent="0.2">
      <c r="B754" s="315"/>
      <c r="C754" s="296"/>
      <c r="D754" s="318"/>
      <c r="E754" s="295"/>
      <c r="F754" s="296"/>
      <c r="G754" s="296"/>
    </row>
    <row r="755" spans="2:7" x14ac:dyDescent="0.2">
      <c r="B755" s="315"/>
      <c r="C755" s="296"/>
      <c r="D755" s="318"/>
      <c r="E755" s="295"/>
      <c r="F755" s="296"/>
      <c r="G755" s="296"/>
    </row>
    <row r="756" spans="2:7" x14ac:dyDescent="0.2">
      <c r="B756" s="315"/>
      <c r="C756" s="296"/>
      <c r="D756" s="318"/>
      <c r="E756" s="295"/>
      <c r="F756" s="296"/>
      <c r="G756" s="296"/>
    </row>
    <row r="757" spans="2:7" x14ac:dyDescent="0.2">
      <c r="B757" s="315"/>
      <c r="C757" s="296"/>
      <c r="D757" s="318"/>
      <c r="E757" s="295"/>
      <c r="F757" s="296"/>
      <c r="G757" s="296"/>
    </row>
    <row r="758" spans="2:7" x14ac:dyDescent="0.2">
      <c r="B758" s="315"/>
      <c r="C758" s="296"/>
      <c r="D758" s="318"/>
      <c r="E758" s="295"/>
      <c r="F758" s="296"/>
      <c r="G758" s="296"/>
    </row>
    <row r="759" spans="2:7" x14ac:dyDescent="0.2">
      <c r="B759" s="315"/>
      <c r="C759" s="296"/>
      <c r="D759" s="318"/>
      <c r="E759" s="295"/>
      <c r="F759" s="296"/>
      <c r="G759" s="296"/>
    </row>
    <row r="760" spans="2:7" x14ac:dyDescent="0.2">
      <c r="B760" s="315"/>
      <c r="C760" s="296"/>
      <c r="D760" s="318"/>
      <c r="E760" s="295"/>
      <c r="F760" s="296"/>
      <c r="G760" s="296"/>
    </row>
    <row r="761" spans="2:7" x14ac:dyDescent="0.2">
      <c r="B761" s="315"/>
      <c r="C761" s="296"/>
      <c r="D761" s="318"/>
      <c r="E761" s="295"/>
      <c r="F761" s="296"/>
      <c r="G761" s="296"/>
    </row>
    <row r="762" spans="2:7" x14ac:dyDescent="0.2">
      <c r="B762" s="315"/>
      <c r="C762" s="296"/>
      <c r="D762" s="318"/>
      <c r="E762" s="295"/>
      <c r="F762" s="296"/>
      <c r="G762" s="296"/>
    </row>
    <row r="763" spans="2:7" x14ac:dyDescent="0.2">
      <c r="B763" s="315"/>
      <c r="C763" s="296"/>
      <c r="D763" s="318"/>
      <c r="E763" s="295"/>
      <c r="F763" s="296"/>
      <c r="G763" s="296"/>
    </row>
    <row r="764" spans="2:7" x14ac:dyDescent="0.2">
      <c r="B764" s="315"/>
      <c r="C764" s="296"/>
      <c r="D764" s="318"/>
      <c r="E764" s="295"/>
      <c r="F764" s="296"/>
      <c r="G764" s="296"/>
    </row>
    <row r="765" spans="2:7" x14ac:dyDescent="0.2">
      <c r="B765" s="315"/>
      <c r="C765" s="296"/>
      <c r="D765" s="318"/>
      <c r="E765" s="295"/>
      <c r="F765" s="296"/>
      <c r="G765" s="296"/>
    </row>
    <row r="766" spans="2:7" x14ac:dyDescent="0.2">
      <c r="B766" s="315"/>
      <c r="C766" s="296"/>
      <c r="D766" s="318"/>
      <c r="E766" s="295"/>
      <c r="F766" s="296"/>
      <c r="G766" s="296"/>
    </row>
    <row r="767" spans="2:7" x14ac:dyDescent="0.2">
      <c r="B767" s="315"/>
      <c r="C767" s="296"/>
      <c r="D767" s="318"/>
      <c r="E767" s="295"/>
      <c r="F767" s="296"/>
      <c r="G767" s="296"/>
    </row>
    <row r="768" spans="2:7" x14ac:dyDescent="0.2">
      <c r="B768" s="315"/>
      <c r="C768" s="296"/>
      <c r="D768" s="318"/>
      <c r="E768" s="295"/>
      <c r="F768" s="296"/>
      <c r="G768" s="296"/>
    </row>
    <row r="769" spans="2:7" x14ac:dyDescent="0.2">
      <c r="B769" s="315"/>
      <c r="C769" s="296"/>
      <c r="D769" s="318"/>
      <c r="E769" s="295"/>
      <c r="F769" s="296"/>
      <c r="G769" s="296"/>
    </row>
    <row r="770" spans="2:7" x14ac:dyDescent="0.2">
      <c r="B770" s="315"/>
      <c r="C770" s="296"/>
      <c r="D770" s="318"/>
      <c r="E770" s="295"/>
      <c r="F770" s="296"/>
      <c r="G770" s="296"/>
    </row>
    <row r="771" spans="2:7" x14ac:dyDescent="0.2">
      <c r="B771" s="315"/>
      <c r="C771" s="296"/>
      <c r="D771" s="318"/>
      <c r="E771" s="295"/>
      <c r="F771" s="296"/>
      <c r="G771" s="296"/>
    </row>
    <row r="772" spans="2:7" x14ac:dyDescent="0.2">
      <c r="B772" s="315"/>
      <c r="C772" s="296"/>
      <c r="D772" s="318"/>
      <c r="E772" s="295"/>
      <c r="F772" s="296"/>
      <c r="G772" s="296"/>
    </row>
    <row r="773" spans="2:7" x14ac:dyDescent="0.2">
      <c r="B773" s="315"/>
      <c r="C773" s="296"/>
      <c r="D773" s="318"/>
      <c r="E773" s="295"/>
      <c r="F773" s="296"/>
      <c r="G773" s="296"/>
    </row>
    <row r="774" spans="2:7" x14ac:dyDescent="0.2">
      <c r="B774" s="315"/>
      <c r="C774" s="296"/>
      <c r="D774" s="318"/>
      <c r="E774" s="295"/>
      <c r="F774" s="296"/>
      <c r="G774" s="296"/>
    </row>
    <row r="775" spans="2:7" x14ac:dyDescent="0.2">
      <c r="B775" s="315"/>
      <c r="C775" s="296"/>
      <c r="D775" s="318"/>
      <c r="E775" s="295"/>
      <c r="F775" s="296"/>
      <c r="G775" s="296"/>
    </row>
    <row r="776" spans="2:7" x14ac:dyDescent="0.2">
      <c r="B776" s="315"/>
      <c r="C776" s="296"/>
      <c r="D776" s="318"/>
      <c r="E776" s="295"/>
      <c r="F776" s="296"/>
      <c r="G776" s="296"/>
    </row>
    <row r="777" spans="2:7" x14ac:dyDescent="0.2">
      <c r="B777" s="315"/>
      <c r="C777" s="296"/>
      <c r="D777" s="318"/>
      <c r="E777" s="295"/>
      <c r="F777" s="296"/>
      <c r="G777" s="296"/>
    </row>
    <row r="778" spans="2:7" x14ac:dyDescent="0.2">
      <c r="B778" s="315"/>
      <c r="C778" s="296"/>
      <c r="D778" s="318"/>
      <c r="E778" s="295"/>
      <c r="F778" s="296"/>
      <c r="G778" s="296"/>
    </row>
    <row r="779" spans="2:7" x14ac:dyDescent="0.2">
      <c r="B779" s="315"/>
      <c r="C779" s="296"/>
      <c r="D779" s="318"/>
      <c r="E779" s="295"/>
      <c r="F779" s="296"/>
      <c r="G779" s="296"/>
    </row>
    <row r="780" spans="2:7" x14ac:dyDescent="0.2">
      <c r="B780" s="315"/>
      <c r="C780" s="296"/>
      <c r="D780" s="318"/>
      <c r="E780" s="295"/>
      <c r="F780" s="296"/>
      <c r="G780" s="296"/>
    </row>
    <row r="781" spans="2:7" x14ac:dyDescent="0.2">
      <c r="B781" s="315"/>
      <c r="C781" s="296"/>
      <c r="D781" s="318"/>
      <c r="E781" s="295"/>
      <c r="F781" s="296"/>
      <c r="G781" s="296"/>
    </row>
    <row r="782" spans="2:7" x14ac:dyDescent="0.2">
      <c r="B782" s="315"/>
      <c r="C782" s="296"/>
      <c r="D782" s="318"/>
      <c r="E782" s="295"/>
      <c r="F782" s="296"/>
      <c r="G782" s="296"/>
    </row>
    <row r="783" spans="2:7" x14ac:dyDescent="0.2">
      <c r="B783" s="315"/>
      <c r="C783" s="296"/>
      <c r="D783" s="318"/>
      <c r="E783" s="295"/>
      <c r="F783" s="296"/>
      <c r="G783" s="296"/>
    </row>
    <row r="784" spans="2:7" x14ac:dyDescent="0.2">
      <c r="B784" s="315"/>
      <c r="C784" s="296"/>
      <c r="D784" s="318"/>
      <c r="E784" s="295"/>
      <c r="F784" s="296"/>
      <c r="G784" s="296"/>
    </row>
    <row r="785" spans="2:7" x14ac:dyDescent="0.2">
      <c r="B785" s="315"/>
      <c r="C785" s="296"/>
      <c r="D785" s="318"/>
      <c r="E785" s="295"/>
      <c r="F785" s="296"/>
      <c r="G785" s="296"/>
    </row>
    <row r="786" spans="2:7" x14ac:dyDescent="0.2">
      <c r="B786" s="315"/>
      <c r="C786" s="296"/>
      <c r="D786" s="318"/>
      <c r="E786" s="295"/>
      <c r="F786" s="296"/>
      <c r="G786" s="296"/>
    </row>
    <row r="787" spans="2:7" x14ac:dyDescent="0.2">
      <c r="B787" s="315"/>
      <c r="C787" s="296"/>
      <c r="D787" s="318"/>
      <c r="E787" s="295"/>
      <c r="F787" s="296"/>
      <c r="G787" s="296"/>
    </row>
    <row r="788" spans="2:7" x14ac:dyDescent="0.2">
      <c r="B788" s="315"/>
      <c r="C788" s="296"/>
      <c r="D788" s="318"/>
      <c r="E788" s="295"/>
      <c r="F788" s="296"/>
      <c r="G788" s="296"/>
    </row>
    <row r="789" spans="2:7" x14ac:dyDescent="0.2">
      <c r="B789" s="315"/>
      <c r="C789" s="296"/>
      <c r="D789" s="318"/>
      <c r="E789" s="295"/>
      <c r="F789" s="296"/>
      <c r="G789" s="296"/>
    </row>
    <row r="790" spans="2:7" x14ac:dyDescent="0.2">
      <c r="B790" s="315"/>
      <c r="C790" s="296"/>
      <c r="D790" s="318"/>
      <c r="E790" s="295"/>
      <c r="F790" s="296"/>
      <c r="G790" s="296"/>
    </row>
    <row r="791" spans="2:7" x14ac:dyDescent="0.2">
      <c r="B791" s="315"/>
      <c r="C791" s="296"/>
      <c r="D791" s="318"/>
      <c r="E791" s="295"/>
      <c r="F791" s="296"/>
      <c r="G791" s="296"/>
    </row>
    <row r="792" spans="2:7" x14ac:dyDescent="0.2">
      <c r="B792" s="315"/>
      <c r="C792" s="296"/>
      <c r="D792" s="318"/>
      <c r="E792" s="295"/>
      <c r="F792" s="296"/>
      <c r="G792" s="296"/>
    </row>
    <row r="793" spans="2:7" x14ac:dyDescent="0.2">
      <c r="B793" s="315"/>
      <c r="C793" s="296"/>
      <c r="D793" s="318"/>
      <c r="E793" s="295"/>
      <c r="F793" s="296"/>
      <c r="G793" s="296"/>
    </row>
    <row r="794" spans="2:7" x14ac:dyDescent="0.2">
      <c r="B794" s="315"/>
      <c r="C794" s="296"/>
      <c r="D794" s="318"/>
      <c r="E794" s="295"/>
      <c r="F794" s="296"/>
      <c r="G794" s="296"/>
    </row>
    <row r="795" spans="2:7" x14ac:dyDescent="0.2">
      <c r="B795" s="315"/>
      <c r="C795" s="296"/>
      <c r="D795" s="318"/>
      <c r="E795" s="295"/>
      <c r="F795" s="296"/>
      <c r="G795" s="296"/>
    </row>
    <row r="796" spans="2:7" x14ac:dyDescent="0.2">
      <c r="B796" s="315"/>
      <c r="C796" s="296"/>
      <c r="D796" s="318"/>
      <c r="E796" s="295"/>
      <c r="F796" s="296"/>
      <c r="G796" s="296"/>
    </row>
    <row r="797" spans="2:7" x14ac:dyDescent="0.2">
      <c r="B797" s="315"/>
      <c r="C797" s="296"/>
      <c r="D797" s="318"/>
      <c r="E797" s="295"/>
      <c r="F797" s="296"/>
      <c r="G797" s="296"/>
    </row>
    <row r="798" spans="2:7" x14ac:dyDescent="0.2">
      <c r="B798" s="315"/>
      <c r="C798" s="296"/>
      <c r="D798" s="318"/>
      <c r="E798" s="295"/>
      <c r="F798" s="296"/>
      <c r="G798" s="296"/>
    </row>
    <row r="799" spans="2:7" x14ac:dyDescent="0.2">
      <c r="B799" s="315"/>
      <c r="C799" s="296"/>
      <c r="D799" s="318"/>
      <c r="E799" s="295"/>
      <c r="F799" s="296"/>
      <c r="G799" s="296"/>
    </row>
    <row r="800" spans="2:7" x14ac:dyDescent="0.2">
      <c r="B800" s="315"/>
      <c r="C800" s="296"/>
      <c r="D800" s="318"/>
      <c r="E800" s="295"/>
      <c r="F800" s="296"/>
      <c r="G800" s="296"/>
    </row>
    <row r="801" spans="2:7" x14ac:dyDescent="0.2">
      <c r="B801" s="315"/>
      <c r="C801" s="296"/>
      <c r="D801" s="318"/>
      <c r="E801" s="295"/>
      <c r="F801" s="296"/>
      <c r="G801" s="296"/>
    </row>
    <row r="802" spans="2:7" x14ac:dyDescent="0.2">
      <c r="B802" s="315"/>
      <c r="C802" s="296"/>
      <c r="D802" s="318"/>
      <c r="E802" s="295"/>
      <c r="F802" s="296"/>
      <c r="G802" s="296"/>
    </row>
    <row r="803" spans="2:7" x14ac:dyDescent="0.2">
      <c r="B803" s="315"/>
      <c r="C803" s="296"/>
      <c r="D803" s="318"/>
      <c r="E803" s="295"/>
      <c r="F803" s="296"/>
      <c r="G803" s="296"/>
    </row>
    <row r="804" spans="2:7" x14ac:dyDescent="0.2">
      <c r="B804" s="315"/>
      <c r="C804" s="296"/>
      <c r="D804" s="318"/>
      <c r="E804" s="295"/>
      <c r="F804" s="296"/>
      <c r="G804" s="296"/>
    </row>
    <row r="805" spans="2:7" x14ac:dyDescent="0.2">
      <c r="B805" s="315"/>
      <c r="C805" s="296"/>
      <c r="D805" s="318"/>
      <c r="E805" s="295"/>
      <c r="F805" s="296"/>
      <c r="G805" s="296"/>
    </row>
    <row r="806" spans="2:7" x14ac:dyDescent="0.2">
      <c r="B806" s="315"/>
      <c r="C806" s="296"/>
      <c r="D806" s="318"/>
      <c r="E806" s="295"/>
      <c r="F806" s="296"/>
      <c r="G806" s="296"/>
    </row>
    <row r="807" spans="2:7" x14ac:dyDescent="0.2">
      <c r="B807" s="315"/>
      <c r="C807" s="296"/>
      <c r="D807" s="318"/>
      <c r="E807" s="295"/>
      <c r="F807" s="296"/>
      <c r="G807" s="296"/>
    </row>
    <row r="808" spans="2:7" x14ac:dyDescent="0.2">
      <c r="B808" s="315"/>
      <c r="C808" s="296"/>
      <c r="D808" s="318"/>
      <c r="E808" s="295"/>
      <c r="F808" s="296"/>
      <c r="G808" s="296"/>
    </row>
    <row r="809" spans="2:7" x14ac:dyDescent="0.2">
      <c r="B809" s="315"/>
      <c r="C809" s="296"/>
      <c r="D809" s="318"/>
      <c r="E809" s="295"/>
      <c r="F809" s="296"/>
      <c r="G809" s="296"/>
    </row>
    <row r="810" spans="2:7" x14ac:dyDescent="0.2">
      <c r="B810" s="315"/>
      <c r="C810" s="296"/>
      <c r="D810" s="318"/>
      <c r="E810" s="295"/>
      <c r="F810" s="296"/>
      <c r="G810" s="296"/>
    </row>
    <row r="811" spans="2:7" x14ac:dyDescent="0.2">
      <c r="B811" s="315"/>
      <c r="C811" s="296"/>
      <c r="D811" s="318"/>
      <c r="E811" s="295"/>
      <c r="F811" s="296"/>
      <c r="G811" s="296"/>
    </row>
    <row r="812" spans="2:7" x14ac:dyDescent="0.2">
      <c r="B812" s="315"/>
      <c r="C812" s="296"/>
      <c r="D812" s="318"/>
      <c r="E812" s="295"/>
      <c r="F812" s="296"/>
      <c r="G812" s="296"/>
    </row>
    <row r="813" spans="2:7" x14ac:dyDescent="0.2">
      <c r="B813" s="315"/>
      <c r="C813" s="296"/>
      <c r="D813" s="318"/>
      <c r="E813" s="295"/>
      <c r="F813" s="296"/>
      <c r="G813" s="296"/>
    </row>
    <row r="814" spans="2:7" x14ac:dyDescent="0.2">
      <c r="B814" s="315"/>
      <c r="C814" s="296"/>
      <c r="D814" s="318"/>
      <c r="E814" s="295"/>
      <c r="F814" s="296"/>
      <c r="G814" s="296"/>
    </row>
    <row r="815" spans="2:7" x14ac:dyDescent="0.2">
      <c r="B815" s="315"/>
      <c r="C815" s="296"/>
      <c r="D815" s="318"/>
      <c r="E815" s="295"/>
      <c r="F815" s="296"/>
      <c r="G815" s="296"/>
    </row>
    <row r="816" spans="2:7" x14ac:dyDescent="0.2">
      <c r="B816" s="315"/>
      <c r="C816" s="296"/>
      <c r="D816" s="318"/>
      <c r="E816" s="295"/>
      <c r="F816" s="296"/>
      <c r="G816" s="296"/>
    </row>
    <row r="817" spans="2:7" x14ac:dyDescent="0.2">
      <c r="B817" s="315"/>
      <c r="C817" s="296"/>
      <c r="D817" s="318"/>
      <c r="E817" s="295"/>
      <c r="F817" s="296"/>
      <c r="G817" s="296"/>
    </row>
    <row r="818" spans="2:7" x14ac:dyDescent="0.2">
      <c r="B818" s="315"/>
      <c r="C818" s="296"/>
      <c r="D818" s="318"/>
      <c r="E818" s="295"/>
      <c r="F818" s="296"/>
      <c r="G818" s="296"/>
    </row>
    <row r="819" spans="2:7" x14ac:dyDescent="0.2">
      <c r="B819" s="315"/>
      <c r="C819" s="296"/>
      <c r="D819" s="318"/>
      <c r="E819" s="295"/>
      <c r="F819" s="296"/>
      <c r="G819" s="296"/>
    </row>
    <row r="820" spans="2:7" x14ac:dyDescent="0.2">
      <c r="B820" s="315"/>
      <c r="C820" s="296"/>
      <c r="D820" s="318"/>
      <c r="E820" s="295"/>
      <c r="F820" s="296"/>
      <c r="G820" s="296"/>
    </row>
    <row r="821" spans="2:7" x14ac:dyDescent="0.2">
      <c r="B821" s="315"/>
      <c r="C821" s="296"/>
      <c r="D821" s="318"/>
      <c r="E821" s="295"/>
      <c r="F821" s="296"/>
      <c r="G821" s="296"/>
    </row>
    <row r="822" spans="2:7" x14ac:dyDescent="0.2">
      <c r="B822" s="315"/>
      <c r="C822" s="296"/>
      <c r="D822" s="318"/>
      <c r="E822" s="295"/>
      <c r="F822" s="296"/>
      <c r="G822" s="296"/>
    </row>
    <row r="823" spans="2:7" x14ac:dyDescent="0.2">
      <c r="B823" s="315"/>
      <c r="C823" s="296"/>
      <c r="D823" s="318"/>
      <c r="E823" s="295"/>
      <c r="F823" s="296"/>
      <c r="G823" s="296"/>
    </row>
    <row r="824" spans="2:7" x14ac:dyDescent="0.2">
      <c r="B824" s="315"/>
      <c r="C824" s="296"/>
      <c r="D824" s="318"/>
      <c r="E824" s="295"/>
      <c r="F824" s="296"/>
      <c r="G824" s="296"/>
    </row>
    <row r="825" spans="2:7" x14ac:dyDescent="0.2">
      <c r="B825" s="315"/>
      <c r="C825" s="296"/>
      <c r="D825" s="318"/>
      <c r="E825" s="295"/>
      <c r="F825" s="296"/>
      <c r="G825" s="296"/>
    </row>
    <row r="826" spans="2:7" x14ac:dyDescent="0.2">
      <c r="B826" s="315"/>
      <c r="C826" s="296"/>
      <c r="D826" s="318"/>
      <c r="E826" s="295"/>
      <c r="F826" s="296"/>
      <c r="G826" s="296"/>
    </row>
    <row r="827" spans="2:7" x14ac:dyDescent="0.2">
      <c r="B827" s="315"/>
      <c r="C827" s="296"/>
      <c r="D827" s="318"/>
      <c r="E827" s="295"/>
      <c r="F827" s="296"/>
      <c r="G827" s="296"/>
    </row>
    <row r="828" spans="2:7" x14ac:dyDescent="0.2">
      <c r="B828" s="315"/>
      <c r="C828" s="296"/>
      <c r="D828" s="318"/>
      <c r="E828" s="295"/>
      <c r="F828" s="296"/>
      <c r="G828" s="296"/>
    </row>
    <row r="829" spans="2:7" x14ac:dyDescent="0.2">
      <c r="B829" s="315"/>
      <c r="C829" s="296"/>
      <c r="D829" s="318"/>
      <c r="E829" s="295"/>
      <c r="F829" s="296"/>
      <c r="G829" s="296"/>
    </row>
    <row r="830" spans="2:7" x14ac:dyDescent="0.2">
      <c r="B830" s="315"/>
      <c r="C830" s="296"/>
      <c r="D830" s="318"/>
      <c r="E830" s="295"/>
      <c r="F830" s="296"/>
      <c r="G830" s="296"/>
    </row>
    <row r="831" spans="2:7" x14ac:dyDescent="0.2">
      <c r="B831" s="315"/>
      <c r="C831" s="296"/>
      <c r="D831" s="318"/>
      <c r="E831" s="295"/>
      <c r="F831" s="296"/>
      <c r="G831" s="296"/>
    </row>
    <row r="832" spans="2:7" x14ac:dyDescent="0.2">
      <c r="B832" s="315"/>
      <c r="C832" s="296"/>
      <c r="D832" s="318"/>
      <c r="E832" s="295"/>
      <c r="F832" s="296"/>
      <c r="G832" s="296"/>
    </row>
    <row r="833" spans="2:7" x14ac:dyDescent="0.2">
      <c r="B833" s="315"/>
      <c r="C833" s="296"/>
      <c r="D833" s="318"/>
      <c r="E833" s="295"/>
      <c r="F833" s="296"/>
      <c r="G833" s="296"/>
    </row>
    <row r="834" spans="2:7" x14ac:dyDescent="0.2">
      <c r="B834" s="315"/>
      <c r="C834" s="296"/>
      <c r="D834" s="318"/>
      <c r="E834" s="295"/>
      <c r="F834" s="296"/>
      <c r="G834" s="296"/>
    </row>
    <row r="835" spans="2:7" x14ac:dyDescent="0.2">
      <c r="B835" s="315"/>
      <c r="C835" s="296"/>
      <c r="D835" s="318"/>
      <c r="E835" s="295"/>
      <c r="F835" s="296"/>
      <c r="G835" s="296"/>
    </row>
    <row r="836" spans="2:7" x14ac:dyDescent="0.2">
      <c r="B836" s="315"/>
      <c r="C836" s="296"/>
      <c r="D836" s="318"/>
      <c r="E836" s="295"/>
      <c r="F836" s="296"/>
      <c r="G836" s="296"/>
    </row>
    <row r="837" spans="2:7" x14ac:dyDescent="0.2">
      <c r="B837" s="315"/>
      <c r="C837" s="296"/>
      <c r="D837" s="318"/>
      <c r="E837" s="295"/>
      <c r="F837" s="296"/>
      <c r="G837" s="296"/>
    </row>
    <row r="838" spans="2:7" x14ac:dyDescent="0.2">
      <c r="B838" s="315"/>
      <c r="C838" s="296"/>
      <c r="D838" s="318"/>
      <c r="E838" s="295"/>
      <c r="F838" s="296"/>
      <c r="G838" s="296"/>
    </row>
    <row r="839" spans="2:7" x14ac:dyDescent="0.2">
      <c r="B839" s="315"/>
      <c r="C839" s="296"/>
      <c r="D839" s="318"/>
      <c r="E839" s="295"/>
      <c r="F839" s="296"/>
      <c r="G839" s="296"/>
    </row>
    <row r="840" spans="2:7" x14ac:dyDescent="0.2">
      <c r="B840" s="315"/>
      <c r="C840" s="296"/>
      <c r="D840" s="318"/>
      <c r="E840" s="295"/>
      <c r="F840" s="296"/>
      <c r="G840" s="296"/>
    </row>
    <row r="841" spans="2:7" x14ac:dyDescent="0.2">
      <c r="B841" s="315"/>
      <c r="C841" s="296"/>
      <c r="D841" s="318"/>
      <c r="E841" s="295"/>
      <c r="F841" s="296"/>
      <c r="G841" s="296"/>
    </row>
    <row r="842" spans="2:7" x14ac:dyDescent="0.2">
      <c r="B842" s="315"/>
      <c r="C842" s="296"/>
      <c r="D842" s="318"/>
      <c r="E842" s="295"/>
      <c r="F842" s="296"/>
      <c r="G842" s="296"/>
    </row>
    <row r="843" spans="2:7" x14ac:dyDescent="0.2">
      <c r="B843" s="315"/>
      <c r="C843" s="296"/>
      <c r="D843" s="318"/>
      <c r="E843" s="295"/>
      <c r="F843" s="296"/>
      <c r="G843" s="296"/>
    </row>
    <row r="844" spans="2:7" x14ac:dyDescent="0.2">
      <c r="B844" s="315"/>
      <c r="C844" s="296"/>
      <c r="D844" s="318"/>
      <c r="E844" s="295"/>
      <c r="F844" s="296"/>
      <c r="G844" s="296"/>
    </row>
    <row r="845" spans="2:7" x14ac:dyDescent="0.2">
      <c r="B845" s="315"/>
      <c r="C845" s="296"/>
      <c r="D845" s="318"/>
      <c r="E845" s="295"/>
      <c r="F845" s="296"/>
      <c r="G845" s="296"/>
    </row>
    <row r="846" spans="2:7" x14ac:dyDescent="0.2">
      <c r="B846" s="315"/>
      <c r="C846" s="296"/>
      <c r="D846" s="318"/>
      <c r="E846" s="295"/>
      <c r="F846" s="296"/>
      <c r="G846" s="296"/>
    </row>
    <row r="847" spans="2:7" x14ac:dyDescent="0.2">
      <c r="B847" s="315"/>
      <c r="C847" s="296"/>
      <c r="D847" s="318"/>
      <c r="E847" s="295"/>
      <c r="F847" s="296"/>
      <c r="G847" s="296"/>
    </row>
    <row r="848" spans="2:7" x14ac:dyDescent="0.2">
      <c r="B848" s="315"/>
      <c r="C848" s="296"/>
      <c r="D848" s="318"/>
      <c r="E848" s="295"/>
      <c r="F848" s="296"/>
      <c r="G848" s="296"/>
    </row>
    <row r="849" spans="2:7" x14ac:dyDescent="0.2">
      <c r="B849" s="315"/>
      <c r="C849" s="296"/>
      <c r="D849" s="318"/>
      <c r="E849" s="295"/>
      <c r="F849" s="296"/>
      <c r="G849" s="296"/>
    </row>
    <row r="850" spans="2:7" x14ac:dyDescent="0.2">
      <c r="B850" s="315"/>
      <c r="C850" s="296"/>
      <c r="D850" s="318"/>
      <c r="E850" s="295"/>
      <c r="F850" s="296"/>
      <c r="G850" s="296"/>
    </row>
    <row r="851" spans="2:7" x14ac:dyDescent="0.2">
      <c r="B851" s="315"/>
      <c r="C851" s="296"/>
      <c r="D851" s="318"/>
      <c r="E851" s="295"/>
      <c r="F851" s="296"/>
      <c r="G851" s="296"/>
    </row>
    <row r="852" spans="2:7" x14ac:dyDescent="0.2">
      <c r="B852" s="315"/>
      <c r="C852" s="296"/>
      <c r="D852" s="318"/>
      <c r="E852" s="295"/>
      <c r="F852" s="296"/>
      <c r="G852" s="296"/>
    </row>
    <row r="853" spans="2:7" x14ac:dyDescent="0.2">
      <c r="B853" s="315"/>
      <c r="C853" s="296"/>
      <c r="D853" s="318"/>
      <c r="E853" s="295"/>
      <c r="F853" s="296"/>
      <c r="G853" s="296"/>
    </row>
    <row r="854" spans="2:7" x14ac:dyDescent="0.2">
      <c r="B854" s="315"/>
      <c r="C854" s="296"/>
      <c r="D854" s="318"/>
      <c r="E854" s="295"/>
      <c r="F854" s="296"/>
      <c r="G854" s="296"/>
    </row>
    <row r="855" spans="2:7" x14ac:dyDescent="0.2">
      <c r="B855" s="315"/>
      <c r="C855" s="296"/>
      <c r="D855" s="318"/>
      <c r="E855" s="295"/>
      <c r="F855" s="296"/>
      <c r="G855" s="296"/>
    </row>
    <row r="856" spans="2:7" x14ac:dyDescent="0.2">
      <c r="B856" s="315"/>
      <c r="C856" s="296"/>
      <c r="D856" s="318"/>
      <c r="E856" s="295"/>
      <c r="F856" s="296"/>
      <c r="G856" s="296"/>
    </row>
    <row r="857" spans="2:7" x14ac:dyDescent="0.2">
      <c r="B857" s="315"/>
      <c r="C857" s="296"/>
      <c r="D857" s="318"/>
      <c r="E857" s="295"/>
      <c r="F857" s="296"/>
      <c r="G857" s="296"/>
    </row>
    <row r="858" spans="2:7" x14ac:dyDescent="0.2">
      <c r="B858" s="315"/>
      <c r="C858" s="296"/>
      <c r="D858" s="318"/>
      <c r="E858" s="295"/>
      <c r="F858" s="296"/>
      <c r="G858" s="296"/>
    </row>
    <row r="859" spans="2:7" x14ac:dyDescent="0.2">
      <c r="B859" s="315"/>
      <c r="C859" s="296"/>
      <c r="D859" s="318"/>
      <c r="E859" s="295"/>
      <c r="F859" s="296"/>
      <c r="G859" s="296"/>
    </row>
    <row r="860" spans="2:7" x14ac:dyDescent="0.2">
      <c r="B860" s="315"/>
      <c r="C860" s="296"/>
      <c r="D860" s="318"/>
      <c r="E860" s="295"/>
      <c r="F860" s="296"/>
      <c r="G860" s="296"/>
    </row>
    <row r="861" spans="2:7" x14ac:dyDescent="0.2">
      <c r="B861" s="315"/>
      <c r="C861" s="296"/>
      <c r="D861" s="318"/>
      <c r="E861" s="295"/>
      <c r="F861" s="296"/>
      <c r="G861" s="296"/>
    </row>
    <row r="862" spans="2:7" x14ac:dyDescent="0.2">
      <c r="B862" s="315"/>
      <c r="C862" s="296"/>
      <c r="D862" s="318"/>
      <c r="E862" s="295"/>
      <c r="F862" s="296"/>
      <c r="G862" s="296"/>
    </row>
    <row r="863" spans="2:7" x14ac:dyDescent="0.2">
      <c r="B863" s="315"/>
      <c r="C863" s="296"/>
      <c r="D863" s="318"/>
      <c r="E863" s="295"/>
      <c r="F863" s="296"/>
      <c r="G863" s="296"/>
    </row>
    <row r="864" spans="2:7" x14ac:dyDescent="0.2">
      <c r="B864" s="315"/>
      <c r="C864" s="296"/>
      <c r="D864" s="318"/>
      <c r="E864" s="295"/>
      <c r="F864" s="296"/>
      <c r="G864" s="296"/>
    </row>
    <row r="865" spans="2:7" x14ac:dyDescent="0.2">
      <c r="B865" s="315"/>
      <c r="C865" s="296"/>
      <c r="D865" s="318"/>
      <c r="E865" s="295"/>
      <c r="F865" s="296"/>
      <c r="G865" s="296"/>
    </row>
    <row r="866" spans="2:7" x14ac:dyDescent="0.2">
      <c r="B866" s="315"/>
      <c r="C866" s="296"/>
      <c r="D866" s="318"/>
      <c r="E866" s="295"/>
      <c r="F866" s="296"/>
      <c r="G866" s="296"/>
    </row>
    <row r="867" spans="2:7" x14ac:dyDescent="0.2">
      <c r="B867" s="315"/>
      <c r="C867" s="296"/>
      <c r="D867" s="318"/>
      <c r="E867" s="295"/>
      <c r="F867" s="296"/>
      <c r="G867" s="296"/>
    </row>
    <row r="868" spans="2:7" x14ac:dyDescent="0.2">
      <c r="B868" s="315"/>
      <c r="C868" s="296"/>
      <c r="D868" s="318"/>
      <c r="E868" s="295"/>
      <c r="F868" s="296"/>
      <c r="G868" s="296"/>
    </row>
    <row r="869" spans="2:7" x14ac:dyDescent="0.2">
      <c r="B869" s="315"/>
      <c r="C869" s="296"/>
      <c r="D869" s="318"/>
      <c r="E869" s="295"/>
      <c r="F869" s="296"/>
      <c r="G869" s="296"/>
    </row>
    <row r="870" spans="2:7" x14ac:dyDescent="0.2">
      <c r="B870" s="315"/>
      <c r="C870" s="296"/>
      <c r="D870" s="318"/>
      <c r="E870" s="295"/>
      <c r="F870" s="296"/>
      <c r="G870" s="296"/>
    </row>
    <row r="871" spans="2:7" x14ac:dyDescent="0.2">
      <c r="B871" s="315"/>
      <c r="C871" s="296"/>
      <c r="D871" s="318"/>
      <c r="E871" s="295"/>
      <c r="F871" s="296"/>
      <c r="G871" s="296"/>
    </row>
    <row r="872" spans="2:7" x14ac:dyDescent="0.2">
      <c r="B872" s="315"/>
      <c r="C872" s="296"/>
      <c r="D872" s="318"/>
      <c r="E872" s="295"/>
      <c r="F872" s="296"/>
      <c r="G872" s="296"/>
    </row>
    <row r="873" spans="2:7" x14ac:dyDescent="0.2">
      <c r="B873" s="315"/>
      <c r="C873" s="296"/>
      <c r="D873" s="318"/>
      <c r="E873" s="295"/>
      <c r="F873" s="296"/>
      <c r="G873" s="296"/>
    </row>
    <row r="874" spans="2:7" x14ac:dyDescent="0.2">
      <c r="B874" s="315"/>
      <c r="C874" s="296"/>
      <c r="D874" s="318"/>
      <c r="E874" s="295"/>
      <c r="F874" s="296"/>
      <c r="G874" s="296"/>
    </row>
    <row r="875" spans="2:7" x14ac:dyDescent="0.2">
      <c r="B875" s="315"/>
      <c r="C875" s="296"/>
      <c r="D875" s="318"/>
      <c r="E875" s="295"/>
      <c r="F875" s="296"/>
      <c r="G875" s="296"/>
    </row>
    <row r="876" spans="2:7" x14ac:dyDescent="0.2">
      <c r="B876" s="315"/>
      <c r="C876" s="296"/>
      <c r="D876" s="318"/>
      <c r="E876" s="295"/>
      <c r="F876" s="296"/>
      <c r="G876" s="296"/>
    </row>
    <row r="877" spans="2:7" x14ac:dyDescent="0.2">
      <c r="B877" s="315"/>
      <c r="C877" s="296"/>
      <c r="D877" s="318"/>
      <c r="E877" s="295"/>
      <c r="F877" s="296"/>
      <c r="G877" s="296"/>
    </row>
    <row r="878" spans="2:7" x14ac:dyDescent="0.2">
      <c r="B878" s="315"/>
      <c r="C878" s="296"/>
      <c r="D878" s="318"/>
      <c r="E878" s="295"/>
      <c r="F878" s="296"/>
      <c r="G878" s="296"/>
    </row>
    <row r="879" spans="2:7" x14ac:dyDescent="0.2">
      <c r="B879" s="315"/>
      <c r="C879" s="296"/>
      <c r="D879" s="318"/>
      <c r="E879" s="295"/>
      <c r="F879" s="296"/>
      <c r="G879" s="296"/>
    </row>
    <row r="880" spans="2:7" x14ac:dyDescent="0.2">
      <c r="B880" s="315"/>
      <c r="C880" s="296"/>
      <c r="D880" s="318"/>
      <c r="E880" s="295"/>
      <c r="F880" s="296"/>
      <c r="G880" s="296"/>
    </row>
    <row r="881" spans="2:7" x14ac:dyDescent="0.2">
      <c r="B881" s="315"/>
      <c r="C881" s="296"/>
      <c r="D881" s="318"/>
      <c r="E881" s="295"/>
      <c r="F881" s="296"/>
      <c r="G881" s="296"/>
    </row>
    <row r="882" spans="2:7" x14ac:dyDescent="0.2">
      <c r="B882" s="315"/>
      <c r="C882" s="296"/>
      <c r="D882" s="318"/>
      <c r="E882" s="295"/>
      <c r="F882" s="296"/>
      <c r="G882" s="296"/>
    </row>
    <row r="883" spans="2:7" x14ac:dyDescent="0.2">
      <c r="B883" s="315"/>
      <c r="C883" s="296"/>
      <c r="D883" s="318"/>
      <c r="E883" s="295"/>
      <c r="F883" s="296"/>
      <c r="G883" s="296"/>
    </row>
    <row r="884" spans="2:7" x14ac:dyDescent="0.2">
      <c r="B884" s="315"/>
      <c r="C884" s="296"/>
      <c r="D884" s="318"/>
      <c r="E884" s="295"/>
      <c r="F884" s="296"/>
      <c r="G884" s="296"/>
    </row>
    <row r="885" spans="2:7" x14ac:dyDescent="0.2">
      <c r="B885" s="315"/>
      <c r="C885" s="296"/>
      <c r="D885" s="318"/>
      <c r="E885" s="295"/>
      <c r="F885" s="296"/>
      <c r="G885" s="296"/>
    </row>
    <row r="886" spans="2:7" x14ac:dyDescent="0.2">
      <c r="B886" s="315"/>
      <c r="C886" s="296"/>
      <c r="D886" s="318"/>
      <c r="E886" s="295"/>
      <c r="F886" s="296"/>
      <c r="G886" s="296"/>
    </row>
    <row r="887" spans="2:7" x14ac:dyDescent="0.2">
      <c r="B887" s="315"/>
      <c r="C887" s="296"/>
      <c r="D887" s="318"/>
      <c r="E887" s="295"/>
      <c r="F887" s="296"/>
      <c r="G887" s="296"/>
    </row>
    <row r="888" spans="2:7" x14ac:dyDescent="0.2">
      <c r="B888" s="315"/>
      <c r="C888" s="296"/>
      <c r="D888" s="318"/>
      <c r="E888" s="295"/>
      <c r="F888" s="296"/>
      <c r="G888" s="296"/>
    </row>
    <row r="889" spans="2:7" x14ac:dyDescent="0.2">
      <c r="B889" s="315"/>
      <c r="C889" s="296"/>
      <c r="D889" s="318"/>
      <c r="E889" s="295"/>
      <c r="F889" s="296"/>
      <c r="G889" s="296"/>
    </row>
    <row r="890" spans="2:7" x14ac:dyDescent="0.2">
      <c r="B890" s="315"/>
      <c r="C890" s="296"/>
      <c r="D890" s="318"/>
      <c r="E890" s="295"/>
      <c r="F890" s="296"/>
      <c r="G890" s="296"/>
    </row>
    <row r="891" spans="2:7" x14ac:dyDescent="0.2">
      <c r="B891" s="315"/>
      <c r="C891" s="296"/>
      <c r="D891" s="318"/>
      <c r="E891" s="295"/>
      <c r="F891" s="296"/>
      <c r="G891" s="296"/>
    </row>
    <row r="892" spans="2:7" x14ac:dyDescent="0.2">
      <c r="B892" s="315"/>
      <c r="C892" s="296"/>
      <c r="D892" s="318"/>
      <c r="E892" s="295"/>
      <c r="F892" s="296"/>
      <c r="G892" s="296"/>
    </row>
    <row r="893" spans="2:7" x14ac:dyDescent="0.2">
      <c r="B893" s="315"/>
      <c r="C893" s="296"/>
      <c r="D893" s="318"/>
      <c r="E893" s="295"/>
      <c r="F893" s="296"/>
      <c r="G893" s="296"/>
    </row>
    <row r="894" spans="2:7" x14ac:dyDescent="0.2">
      <c r="B894" s="315"/>
      <c r="C894" s="296"/>
      <c r="D894" s="318"/>
      <c r="E894" s="295"/>
      <c r="F894" s="296"/>
      <c r="G894" s="296"/>
    </row>
    <row r="895" spans="2:7" x14ac:dyDescent="0.2">
      <c r="B895" s="315"/>
      <c r="C895" s="296"/>
      <c r="D895" s="318"/>
      <c r="E895" s="295"/>
      <c r="F895" s="296"/>
      <c r="G895" s="296"/>
    </row>
    <row r="896" spans="2:7" x14ac:dyDescent="0.2">
      <c r="B896" s="315"/>
      <c r="C896" s="296"/>
      <c r="D896" s="318"/>
      <c r="E896" s="295"/>
      <c r="F896" s="296"/>
      <c r="G896" s="296"/>
    </row>
    <row r="897" spans="2:7" x14ac:dyDescent="0.2">
      <c r="B897" s="315"/>
      <c r="C897" s="296"/>
      <c r="D897" s="318"/>
      <c r="E897" s="295"/>
      <c r="F897" s="296"/>
      <c r="G897" s="296"/>
    </row>
    <row r="898" spans="2:7" x14ac:dyDescent="0.2">
      <c r="B898" s="315"/>
      <c r="C898" s="296"/>
      <c r="D898" s="318"/>
      <c r="E898" s="295"/>
      <c r="F898" s="296"/>
      <c r="G898" s="296"/>
    </row>
    <row r="899" spans="2:7" x14ac:dyDescent="0.2">
      <c r="B899" s="315"/>
      <c r="C899" s="296"/>
      <c r="D899" s="318"/>
      <c r="E899" s="295"/>
      <c r="F899" s="296"/>
      <c r="G899" s="296"/>
    </row>
    <row r="900" spans="2:7" x14ac:dyDescent="0.2">
      <c r="B900" s="315"/>
      <c r="C900" s="296"/>
      <c r="D900" s="318"/>
      <c r="E900" s="295"/>
      <c r="F900" s="296"/>
      <c r="G900" s="296"/>
    </row>
    <row r="901" spans="2:7" x14ac:dyDescent="0.2">
      <c r="B901" s="315"/>
      <c r="C901" s="296"/>
      <c r="D901" s="318"/>
      <c r="E901" s="295"/>
      <c r="F901" s="296"/>
      <c r="G901" s="296"/>
    </row>
    <row r="902" spans="2:7" x14ac:dyDescent="0.2">
      <c r="B902" s="315"/>
      <c r="C902" s="296"/>
      <c r="D902" s="318"/>
      <c r="E902" s="295"/>
      <c r="F902" s="296"/>
      <c r="G902" s="296"/>
    </row>
    <row r="903" spans="2:7" x14ac:dyDescent="0.2">
      <c r="B903" s="315"/>
      <c r="C903" s="296"/>
      <c r="D903" s="318"/>
      <c r="E903" s="295"/>
      <c r="F903" s="296"/>
      <c r="G903" s="296"/>
    </row>
    <row r="904" spans="2:7" x14ac:dyDescent="0.2">
      <c r="B904" s="315"/>
      <c r="C904" s="296"/>
      <c r="D904" s="318"/>
      <c r="E904" s="295"/>
      <c r="F904" s="296"/>
      <c r="G904" s="296"/>
    </row>
    <row r="905" spans="2:7" x14ac:dyDescent="0.2">
      <c r="B905" s="315"/>
      <c r="C905" s="296"/>
      <c r="D905" s="318"/>
      <c r="E905" s="295"/>
      <c r="F905" s="296"/>
      <c r="G905" s="296"/>
    </row>
    <row r="906" spans="2:7" x14ac:dyDescent="0.2">
      <c r="B906" s="315"/>
      <c r="C906" s="296"/>
      <c r="D906" s="318"/>
      <c r="E906" s="295"/>
      <c r="F906" s="296"/>
      <c r="G906" s="296"/>
    </row>
    <row r="907" spans="2:7" x14ac:dyDescent="0.2">
      <c r="B907" s="315"/>
      <c r="C907" s="296"/>
      <c r="D907" s="318"/>
      <c r="E907" s="295"/>
      <c r="F907" s="296"/>
      <c r="G907" s="296"/>
    </row>
    <row r="908" spans="2:7" x14ac:dyDescent="0.2">
      <c r="B908" s="315"/>
      <c r="C908" s="296"/>
      <c r="D908" s="318"/>
      <c r="E908" s="295"/>
      <c r="F908" s="296"/>
      <c r="G908" s="296"/>
    </row>
    <row r="909" spans="2:7" x14ac:dyDescent="0.2">
      <c r="B909" s="315"/>
      <c r="C909" s="296"/>
      <c r="D909" s="318"/>
      <c r="E909" s="295"/>
      <c r="F909" s="296"/>
      <c r="G909" s="296"/>
    </row>
    <row r="910" spans="2:7" x14ac:dyDescent="0.2">
      <c r="B910" s="315"/>
      <c r="C910" s="296"/>
      <c r="D910" s="318"/>
      <c r="E910" s="295"/>
      <c r="F910" s="296"/>
      <c r="G910" s="296"/>
    </row>
    <row r="911" spans="2:7" x14ac:dyDescent="0.2">
      <c r="B911" s="315"/>
      <c r="C911" s="296"/>
      <c r="D911" s="318"/>
      <c r="E911" s="295"/>
      <c r="F911" s="296"/>
      <c r="G911" s="296"/>
    </row>
    <row r="912" spans="2:7" x14ac:dyDescent="0.2">
      <c r="B912" s="315"/>
      <c r="C912" s="296"/>
      <c r="D912" s="318"/>
      <c r="E912" s="295"/>
      <c r="F912" s="296"/>
      <c r="G912" s="296"/>
    </row>
    <row r="913" spans="2:7" x14ac:dyDescent="0.2">
      <c r="B913" s="315"/>
      <c r="C913" s="296"/>
      <c r="D913" s="318"/>
      <c r="E913" s="295"/>
      <c r="F913" s="296"/>
      <c r="G913" s="296"/>
    </row>
    <row r="914" spans="2:7" x14ac:dyDescent="0.2">
      <c r="B914" s="315"/>
      <c r="C914" s="296"/>
      <c r="D914" s="318"/>
      <c r="E914" s="295"/>
      <c r="F914" s="296"/>
      <c r="G914" s="296"/>
    </row>
    <row r="915" spans="2:7" x14ac:dyDescent="0.2">
      <c r="B915" s="315"/>
      <c r="C915" s="296"/>
      <c r="D915" s="318"/>
      <c r="E915" s="295"/>
      <c r="F915" s="296"/>
      <c r="G915" s="296"/>
    </row>
    <row r="916" spans="2:7" x14ac:dyDescent="0.2">
      <c r="B916" s="315"/>
      <c r="C916" s="296"/>
      <c r="D916" s="318"/>
      <c r="E916" s="295"/>
      <c r="F916" s="296"/>
      <c r="G916" s="296"/>
    </row>
    <row r="917" spans="2:7" x14ac:dyDescent="0.2">
      <c r="B917" s="315"/>
      <c r="C917" s="296"/>
      <c r="D917" s="318"/>
      <c r="E917" s="295"/>
      <c r="F917" s="296"/>
      <c r="G917" s="296"/>
    </row>
    <row r="918" spans="2:7" x14ac:dyDescent="0.2">
      <c r="B918" s="315"/>
      <c r="C918" s="296"/>
      <c r="D918" s="318"/>
      <c r="E918" s="295"/>
      <c r="F918" s="296"/>
      <c r="G918" s="296"/>
    </row>
    <row r="919" spans="2:7" x14ac:dyDescent="0.2">
      <c r="B919" s="315"/>
      <c r="C919" s="296"/>
      <c r="D919" s="318"/>
      <c r="E919" s="295"/>
      <c r="F919" s="296"/>
      <c r="G919" s="296"/>
    </row>
    <row r="920" spans="2:7" x14ac:dyDescent="0.2">
      <c r="B920" s="315"/>
      <c r="C920" s="296"/>
      <c r="D920" s="318"/>
      <c r="E920" s="295"/>
      <c r="F920" s="296"/>
      <c r="G920" s="296"/>
    </row>
    <row r="921" spans="2:7" x14ac:dyDescent="0.2">
      <c r="B921" s="315"/>
      <c r="C921" s="296"/>
      <c r="D921" s="318"/>
      <c r="E921" s="295"/>
      <c r="F921" s="296"/>
      <c r="G921" s="296"/>
    </row>
    <row r="922" spans="2:7" x14ac:dyDescent="0.2">
      <c r="B922" s="315"/>
      <c r="C922" s="296"/>
      <c r="D922" s="318"/>
      <c r="E922" s="295"/>
      <c r="F922" s="296"/>
      <c r="G922" s="296"/>
    </row>
    <row r="923" spans="2:7" x14ac:dyDescent="0.2">
      <c r="B923" s="315"/>
      <c r="C923" s="296"/>
      <c r="D923" s="318"/>
      <c r="E923" s="295"/>
      <c r="F923" s="296"/>
      <c r="G923" s="296"/>
    </row>
    <row r="924" spans="2:7" x14ac:dyDescent="0.2">
      <c r="B924" s="315"/>
      <c r="C924" s="296"/>
      <c r="D924" s="318"/>
      <c r="E924" s="295"/>
      <c r="F924" s="296"/>
      <c r="G924" s="296"/>
    </row>
    <row r="925" spans="2:7" x14ac:dyDescent="0.2">
      <c r="B925" s="315"/>
      <c r="C925" s="296"/>
      <c r="D925" s="318"/>
      <c r="E925" s="295"/>
      <c r="F925" s="296"/>
      <c r="G925" s="296"/>
    </row>
    <row r="926" spans="2:7" x14ac:dyDescent="0.2">
      <c r="B926" s="315"/>
      <c r="C926" s="296"/>
      <c r="D926" s="318"/>
      <c r="E926" s="295"/>
      <c r="F926" s="296"/>
      <c r="G926" s="296"/>
    </row>
    <row r="927" spans="2:7" x14ac:dyDescent="0.2">
      <c r="B927" s="315"/>
      <c r="C927" s="296"/>
      <c r="D927" s="318"/>
      <c r="E927" s="295"/>
      <c r="F927" s="296"/>
      <c r="G927" s="296"/>
    </row>
    <row r="928" spans="2:7" x14ac:dyDescent="0.2">
      <c r="B928" s="315"/>
      <c r="C928" s="296"/>
      <c r="D928" s="318"/>
      <c r="E928" s="295"/>
      <c r="F928" s="296"/>
      <c r="G928" s="296"/>
    </row>
    <row r="929" spans="2:7" x14ac:dyDescent="0.2">
      <c r="B929" s="315"/>
      <c r="C929" s="296"/>
      <c r="D929" s="318"/>
      <c r="E929" s="295"/>
      <c r="F929" s="296"/>
      <c r="G929" s="296"/>
    </row>
    <row r="930" spans="2:7" x14ac:dyDescent="0.2">
      <c r="B930" s="315"/>
      <c r="C930" s="296"/>
      <c r="D930" s="318"/>
      <c r="E930" s="295"/>
      <c r="F930" s="296"/>
      <c r="G930" s="296"/>
    </row>
    <row r="931" spans="2:7" x14ac:dyDescent="0.2">
      <c r="B931" s="315"/>
      <c r="C931" s="296"/>
      <c r="D931" s="318"/>
      <c r="E931" s="295"/>
      <c r="F931" s="296"/>
      <c r="G931" s="296"/>
    </row>
    <row r="932" spans="2:7" x14ac:dyDescent="0.2">
      <c r="B932" s="315"/>
      <c r="C932" s="296"/>
      <c r="D932" s="318"/>
      <c r="E932" s="295"/>
      <c r="F932" s="296"/>
      <c r="G932" s="296"/>
    </row>
    <row r="933" spans="2:7" x14ac:dyDescent="0.2">
      <c r="B933" s="315"/>
      <c r="C933" s="296"/>
      <c r="D933" s="318"/>
      <c r="E933" s="295"/>
      <c r="F933" s="296"/>
      <c r="G933" s="296"/>
    </row>
    <row r="934" spans="2:7" x14ac:dyDescent="0.2">
      <c r="B934" s="315"/>
      <c r="C934" s="296"/>
      <c r="D934" s="318"/>
      <c r="E934" s="295"/>
      <c r="F934" s="296"/>
      <c r="G934" s="296"/>
    </row>
    <row r="935" spans="2:7" x14ac:dyDescent="0.2">
      <c r="B935" s="315"/>
      <c r="C935" s="296"/>
      <c r="D935" s="318"/>
      <c r="E935" s="295"/>
      <c r="F935" s="296"/>
      <c r="G935" s="296"/>
    </row>
    <row r="936" spans="2:7" x14ac:dyDescent="0.2">
      <c r="B936" s="315"/>
      <c r="C936" s="296"/>
      <c r="D936" s="318"/>
      <c r="E936" s="295"/>
      <c r="F936" s="296"/>
      <c r="G936" s="296"/>
    </row>
    <row r="937" spans="2:7" x14ac:dyDescent="0.2">
      <c r="B937" s="315"/>
      <c r="C937" s="296"/>
      <c r="D937" s="318"/>
      <c r="E937" s="295"/>
      <c r="F937" s="296"/>
      <c r="G937" s="296"/>
    </row>
    <row r="938" spans="2:7" x14ac:dyDescent="0.2">
      <c r="B938" s="315"/>
      <c r="C938" s="296"/>
      <c r="D938" s="318"/>
      <c r="E938" s="295"/>
      <c r="F938" s="296"/>
      <c r="G938" s="296"/>
    </row>
    <row r="939" spans="2:7" x14ac:dyDescent="0.2">
      <c r="B939" s="315"/>
      <c r="C939" s="296"/>
      <c r="D939" s="318"/>
      <c r="E939" s="295"/>
      <c r="F939" s="296"/>
      <c r="G939" s="296"/>
    </row>
    <row r="940" spans="2:7" x14ac:dyDescent="0.2">
      <c r="B940" s="315"/>
      <c r="C940" s="296"/>
      <c r="D940" s="318"/>
      <c r="E940" s="295"/>
      <c r="F940" s="296"/>
      <c r="G940" s="296"/>
    </row>
    <row r="941" spans="2:7" x14ac:dyDescent="0.2">
      <c r="B941" s="315"/>
      <c r="C941" s="296"/>
      <c r="D941" s="318"/>
      <c r="E941" s="295"/>
      <c r="F941" s="296"/>
      <c r="G941" s="296"/>
    </row>
    <row r="942" spans="2:7" x14ac:dyDescent="0.2">
      <c r="B942" s="315"/>
      <c r="C942" s="296"/>
      <c r="D942" s="318"/>
      <c r="E942" s="295"/>
      <c r="F942" s="296"/>
      <c r="G942" s="296"/>
    </row>
    <row r="943" spans="2:7" x14ac:dyDescent="0.2">
      <c r="B943" s="315"/>
      <c r="C943" s="296"/>
      <c r="D943" s="318"/>
      <c r="E943" s="295"/>
      <c r="F943" s="296"/>
      <c r="G943" s="296"/>
    </row>
    <row r="944" spans="2:7" x14ac:dyDescent="0.2">
      <c r="B944" s="315"/>
      <c r="C944" s="296"/>
      <c r="D944" s="318"/>
      <c r="E944" s="295"/>
      <c r="F944" s="296"/>
      <c r="G944" s="296"/>
    </row>
    <row r="945" spans="2:7" x14ac:dyDescent="0.2">
      <c r="B945" s="315"/>
      <c r="C945" s="296"/>
      <c r="D945" s="318"/>
      <c r="E945" s="295"/>
      <c r="F945" s="296"/>
      <c r="G945" s="296"/>
    </row>
    <row r="946" spans="2:7" x14ac:dyDescent="0.2">
      <c r="B946" s="315"/>
      <c r="C946" s="296"/>
      <c r="D946" s="318"/>
      <c r="E946" s="295"/>
      <c r="F946" s="296"/>
      <c r="G946" s="296"/>
    </row>
    <row r="947" spans="2:7" x14ac:dyDescent="0.2">
      <c r="B947" s="315"/>
      <c r="C947" s="296"/>
      <c r="D947" s="318"/>
      <c r="E947" s="295"/>
      <c r="F947" s="296"/>
      <c r="G947" s="296"/>
    </row>
    <row r="948" spans="2:7" x14ac:dyDescent="0.2">
      <c r="B948" s="315"/>
      <c r="C948" s="296"/>
      <c r="D948" s="318"/>
      <c r="E948" s="295"/>
      <c r="F948" s="296"/>
      <c r="G948" s="296"/>
    </row>
    <row r="949" spans="2:7" x14ac:dyDescent="0.2">
      <c r="B949" s="315"/>
      <c r="C949" s="296"/>
      <c r="D949" s="318"/>
      <c r="E949" s="295"/>
      <c r="F949" s="296"/>
      <c r="G949" s="296"/>
    </row>
    <row r="950" spans="2:7" x14ac:dyDescent="0.2">
      <c r="B950" s="315"/>
      <c r="C950" s="296"/>
      <c r="D950" s="318"/>
      <c r="E950" s="295"/>
      <c r="F950" s="296"/>
      <c r="G950" s="296"/>
    </row>
    <row r="951" spans="2:7" x14ac:dyDescent="0.2">
      <c r="B951" s="315"/>
      <c r="C951" s="296"/>
      <c r="D951" s="318"/>
      <c r="E951" s="295"/>
      <c r="F951" s="296"/>
      <c r="G951" s="296"/>
    </row>
    <row r="952" spans="2:7" x14ac:dyDescent="0.2">
      <c r="B952" s="315"/>
      <c r="C952" s="296"/>
      <c r="D952" s="318"/>
      <c r="E952" s="295"/>
      <c r="F952" s="296"/>
      <c r="G952" s="296"/>
    </row>
    <row r="953" spans="2:7" x14ac:dyDescent="0.2">
      <c r="B953" s="315"/>
      <c r="C953" s="296"/>
      <c r="D953" s="318"/>
      <c r="E953" s="295"/>
      <c r="F953" s="296"/>
      <c r="G953" s="296"/>
    </row>
    <row r="954" spans="2:7" x14ac:dyDescent="0.2">
      <c r="B954" s="315"/>
      <c r="C954" s="296"/>
      <c r="D954" s="318"/>
      <c r="E954" s="295"/>
      <c r="F954" s="296"/>
      <c r="G954" s="296"/>
    </row>
    <row r="955" spans="2:7" x14ac:dyDescent="0.2">
      <c r="B955" s="315"/>
      <c r="C955" s="296"/>
      <c r="D955" s="318"/>
      <c r="E955" s="295"/>
      <c r="F955" s="296"/>
      <c r="G955" s="296"/>
    </row>
    <row r="956" spans="2:7" x14ac:dyDescent="0.2">
      <c r="B956" s="315"/>
      <c r="C956" s="296"/>
      <c r="D956" s="318"/>
      <c r="E956" s="295"/>
      <c r="F956" s="296"/>
      <c r="G956" s="296"/>
    </row>
    <row r="957" spans="2:7" x14ac:dyDescent="0.2">
      <c r="B957" s="315"/>
      <c r="C957" s="296"/>
      <c r="D957" s="318"/>
      <c r="E957" s="295"/>
      <c r="F957" s="296"/>
      <c r="G957" s="296"/>
    </row>
    <row r="958" spans="2:7" x14ac:dyDescent="0.2">
      <c r="B958" s="315"/>
      <c r="C958" s="296"/>
      <c r="D958" s="318"/>
      <c r="E958" s="295"/>
      <c r="F958" s="296"/>
      <c r="G958" s="296"/>
    </row>
    <row r="959" spans="2:7" x14ac:dyDescent="0.2">
      <c r="B959" s="315"/>
      <c r="C959" s="296"/>
      <c r="D959" s="318"/>
      <c r="E959" s="295"/>
      <c r="F959" s="296"/>
      <c r="G959" s="296"/>
    </row>
    <row r="960" spans="2:7" x14ac:dyDescent="0.2">
      <c r="B960" s="315"/>
      <c r="C960" s="296"/>
      <c r="D960" s="318"/>
      <c r="E960" s="295"/>
      <c r="F960" s="296"/>
      <c r="G960" s="296"/>
    </row>
    <row r="961" spans="2:7" x14ac:dyDescent="0.2">
      <c r="B961" s="315"/>
      <c r="C961" s="296"/>
      <c r="D961" s="318"/>
      <c r="E961" s="295"/>
      <c r="F961" s="296"/>
      <c r="G961" s="296"/>
    </row>
    <row r="962" spans="2:7" x14ac:dyDescent="0.2">
      <c r="B962" s="315"/>
      <c r="C962" s="296"/>
      <c r="D962" s="318"/>
      <c r="E962" s="295"/>
      <c r="F962" s="296"/>
      <c r="G962" s="296"/>
    </row>
    <row r="963" spans="2:7" x14ac:dyDescent="0.2">
      <c r="B963" s="315"/>
      <c r="C963" s="296"/>
      <c r="D963" s="318"/>
      <c r="E963" s="295"/>
      <c r="F963" s="296"/>
      <c r="G963" s="296"/>
    </row>
    <row r="964" spans="2:7" x14ac:dyDescent="0.2">
      <c r="B964" s="315"/>
      <c r="C964" s="296"/>
      <c r="D964" s="318"/>
      <c r="E964" s="295"/>
      <c r="F964" s="296"/>
      <c r="G964" s="296"/>
    </row>
    <row r="965" spans="2:7" x14ac:dyDescent="0.2">
      <c r="B965" s="315"/>
      <c r="C965" s="296"/>
      <c r="D965" s="318"/>
      <c r="E965" s="295"/>
      <c r="F965" s="296"/>
      <c r="G965" s="296"/>
    </row>
    <row r="966" spans="2:7" x14ac:dyDescent="0.2">
      <c r="B966" s="315"/>
      <c r="C966" s="296"/>
      <c r="D966" s="318"/>
      <c r="E966" s="295"/>
      <c r="F966" s="296"/>
      <c r="G966" s="296"/>
    </row>
    <row r="967" spans="2:7" x14ac:dyDescent="0.2">
      <c r="B967" s="315"/>
      <c r="C967" s="296"/>
      <c r="D967" s="318"/>
      <c r="E967" s="295"/>
      <c r="F967" s="296"/>
      <c r="G967" s="296"/>
    </row>
    <row r="968" spans="2:7" x14ac:dyDescent="0.2">
      <c r="B968" s="315"/>
      <c r="C968" s="296"/>
      <c r="D968" s="318"/>
      <c r="E968" s="295"/>
      <c r="F968" s="296"/>
      <c r="G968" s="296"/>
    </row>
    <row r="969" spans="2:7" x14ac:dyDescent="0.2">
      <c r="B969" s="315"/>
      <c r="C969" s="296"/>
      <c r="D969" s="318"/>
      <c r="E969" s="295"/>
      <c r="F969" s="296"/>
      <c r="G969" s="296"/>
    </row>
    <row r="970" spans="2:7" x14ac:dyDescent="0.2">
      <c r="B970" s="315"/>
      <c r="C970" s="296"/>
      <c r="D970" s="318"/>
      <c r="E970" s="295"/>
      <c r="F970" s="296"/>
      <c r="G970" s="296"/>
    </row>
    <row r="971" spans="2:7" x14ac:dyDescent="0.2">
      <c r="B971" s="315"/>
      <c r="C971" s="296"/>
      <c r="D971" s="318"/>
      <c r="E971" s="295"/>
      <c r="F971" s="296"/>
      <c r="G971" s="296"/>
    </row>
    <row r="972" spans="2:7" x14ac:dyDescent="0.2">
      <c r="B972" s="315"/>
      <c r="C972" s="296"/>
      <c r="D972" s="318"/>
      <c r="E972" s="295"/>
      <c r="F972" s="296"/>
      <c r="G972" s="296"/>
    </row>
    <row r="973" spans="2:7" x14ac:dyDescent="0.2">
      <c r="B973" s="315"/>
      <c r="C973" s="296"/>
      <c r="D973" s="318"/>
      <c r="E973" s="295"/>
      <c r="F973" s="296"/>
      <c r="G973" s="296"/>
    </row>
    <row r="974" spans="2:7" x14ac:dyDescent="0.2">
      <c r="B974" s="315"/>
      <c r="C974" s="296"/>
      <c r="D974" s="318"/>
      <c r="E974" s="295"/>
      <c r="F974" s="296"/>
      <c r="G974" s="296"/>
    </row>
    <row r="975" spans="2:7" x14ac:dyDescent="0.2">
      <c r="B975" s="315"/>
      <c r="C975" s="296"/>
      <c r="D975" s="318"/>
      <c r="E975" s="295"/>
      <c r="F975" s="296"/>
      <c r="G975" s="296"/>
    </row>
    <row r="976" spans="2:7" x14ac:dyDescent="0.2">
      <c r="B976" s="315"/>
      <c r="C976" s="296"/>
      <c r="D976" s="318"/>
      <c r="E976" s="295"/>
      <c r="F976" s="296"/>
      <c r="G976" s="296"/>
    </row>
    <row r="977" spans="2:7" x14ac:dyDescent="0.2">
      <c r="B977" s="315"/>
      <c r="C977" s="296"/>
      <c r="D977" s="318"/>
      <c r="E977" s="295"/>
      <c r="F977" s="296"/>
      <c r="G977" s="296"/>
    </row>
    <row r="978" spans="2:7" x14ac:dyDescent="0.2">
      <c r="B978" s="315"/>
      <c r="C978" s="296"/>
      <c r="D978" s="318"/>
      <c r="E978" s="295"/>
      <c r="F978" s="296"/>
      <c r="G978" s="296"/>
    </row>
    <row r="979" spans="2:7" x14ac:dyDescent="0.2">
      <c r="B979" s="315"/>
      <c r="C979" s="296"/>
      <c r="D979" s="318"/>
      <c r="E979" s="295"/>
      <c r="F979" s="296"/>
      <c r="G979" s="296"/>
    </row>
    <row r="980" spans="2:7" x14ac:dyDescent="0.2">
      <c r="B980" s="315"/>
      <c r="C980" s="296"/>
      <c r="D980" s="318"/>
      <c r="E980" s="295"/>
      <c r="F980" s="296"/>
      <c r="G980" s="296"/>
    </row>
    <row r="981" spans="2:7" x14ac:dyDescent="0.2">
      <c r="B981" s="315"/>
      <c r="C981" s="296"/>
      <c r="D981" s="318"/>
      <c r="E981" s="295"/>
      <c r="F981" s="296"/>
      <c r="G981" s="296"/>
    </row>
    <row r="982" spans="2:7" x14ac:dyDescent="0.2">
      <c r="B982" s="315"/>
      <c r="C982" s="296"/>
      <c r="D982" s="318"/>
      <c r="E982" s="295"/>
      <c r="F982" s="296"/>
      <c r="G982" s="296"/>
    </row>
    <row r="983" spans="2:7" x14ac:dyDescent="0.2">
      <c r="B983" s="315"/>
      <c r="C983" s="296"/>
      <c r="D983" s="318"/>
      <c r="E983" s="295"/>
      <c r="F983" s="296"/>
      <c r="G983" s="296"/>
    </row>
    <row r="984" spans="2:7" x14ac:dyDescent="0.2">
      <c r="B984" s="315"/>
      <c r="C984" s="296"/>
      <c r="D984" s="318"/>
      <c r="E984" s="295"/>
      <c r="F984" s="296"/>
      <c r="G984" s="296"/>
    </row>
    <row r="985" spans="2:7" x14ac:dyDescent="0.2">
      <c r="B985" s="315"/>
      <c r="C985" s="296"/>
      <c r="D985" s="318"/>
      <c r="E985" s="295"/>
      <c r="F985" s="296"/>
      <c r="G985" s="296"/>
    </row>
    <row r="986" spans="2:7" x14ac:dyDescent="0.2">
      <c r="B986" s="315"/>
      <c r="C986" s="296"/>
      <c r="D986" s="318"/>
      <c r="E986" s="295"/>
      <c r="F986" s="296"/>
      <c r="G986" s="296"/>
    </row>
    <row r="987" spans="2:7" x14ac:dyDescent="0.2">
      <c r="B987" s="315"/>
      <c r="C987" s="296"/>
      <c r="D987" s="318"/>
      <c r="E987" s="295"/>
      <c r="F987" s="296"/>
      <c r="G987" s="296"/>
    </row>
    <row r="988" spans="2:7" x14ac:dyDescent="0.2">
      <c r="B988" s="315"/>
      <c r="C988" s="296"/>
      <c r="D988" s="318"/>
      <c r="E988" s="295"/>
      <c r="F988" s="296"/>
      <c r="G988" s="296"/>
    </row>
    <row r="989" spans="2:7" x14ac:dyDescent="0.2">
      <c r="B989" s="315"/>
      <c r="C989" s="296"/>
      <c r="D989" s="318"/>
      <c r="E989" s="295"/>
      <c r="F989" s="296"/>
      <c r="G989" s="296"/>
    </row>
    <row r="990" spans="2:7" x14ac:dyDescent="0.2">
      <c r="B990" s="315"/>
      <c r="C990" s="296"/>
      <c r="D990" s="318"/>
      <c r="E990" s="295"/>
      <c r="F990" s="296"/>
      <c r="G990" s="296"/>
    </row>
    <row r="991" spans="2:7" x14ac:dyDescent="0.2">
      <c r="B991" s="315"/>
      <c r="C991" s="296"/>
      <c r="D991" s="318"/>
      <c r="E991" s="295"/>
      <c r="F991" s="296"/>
      <c r="G991" s="296"/>
    </row>
    <row r="992" spans="2:7" x14ac:dyDescent="0.2">
      <c r="B992" s="315"/>
      <c r="C992" s="296"/>
      <c r="D992" s="318"/>
      <c r="E992" s="295"/>
      <c r="F992" s="296"/>
      <c r="G992" s="296"/>
    </row>
    <row r="993" spans="2:7" x14ac:dyDescent="0.2">
      <c r="B993" s="315"/>
      <c r="C993" s="296"/>
      <c r="D993" s="318"/>
      <c r="E993" s="295"/>
      <c r="F993" s="296"/>
      <c r="G993" s="296"/>
    </row>
    <row r="994" spans="2:7" x14ac:dyDescent="0.2">
      <c r="B994" s="315"/>
      <c r="C994" s="296"/>
      <c r="D994" s="318"/>
      <c r="E994" s="295"/>
      <c r="F994" s="296"/>
      <c r="G994" s="296"/>
    </row>
    <row r="995" spans="2:7" x14ac:dyDescent="0.2">
      <c r="B995" s="315"/>
      <c r="C995" s="296"/>
      <c r="D995" s="318"/>
      <c r="E995" s="295"/>
      <c r="F995" s="296"/>
      <c r="G995" s="296"/>
    </row>
    <row r="996" spans="2:7" x14ac:dyDescent="0.2">
      <c r="B996" s="315"/>
      <c r="C996" s="296"/>
      <c r="D996" s="318"/>
      <c r="E996" s="295"/>
      <c r="F996" s="296"/>
      <c r="G996" s="296"/>
    </row>
    <row r="997" spans="2:7" x14ac:dyDescent="0.2">
      <c r="B997" s="315"/>
      <c r="C997" s="296"/>
      <c r="D997" s="318"/>
      <c r="E997" s="295"/>
      <c r="F997" s="296"/>
      <c r="G997" s="296"/>
    </row>
    <row r="998" spans="2:7" x14ac:dyDescent="0.2">
      <c r="B998" s="315"/>
      <c r="C998" s="296"/>
      <c r="D998" s="318"/>
      <c r="E998" s="295"/>
      <c r="F998" s="296"/>
      <c r="G998" s="296"/>
    </row>
    <row r="999" spans="2:7" x14ac:dyDescent="0.2">
      <c r="B999" s="315"/>
      <c r="C999" s="296"/>
      <c r="D999" s="318"/>
      <c r="E999" s="295"/>
      <c r="F999" s="296"/>
      <c r="G999" s="296"/>
    </row>
    <row r="1000" spans="2:7" x14ac:dyDescent="0.2">
      <c r="B1000" s="315"/>
      <c r="C1000" s="296"/>
      <c r="D1000" s="318"/>
      <c r="E1000" s="295"/>
      <c r="F1000" s="296"/>
      <c r="G1000" s="296"/>
    </row>
    <row r="1001" spans="2:7" x14ac:dyDescent="0.2">
      <c r="B1001" s="315"/>
      <c r="C1001" s="296"/>
      <c r="D1001" s="318"/>
      <c r="E1001" s="295"/>
      <c r="F1001" s="296"/>
      <c r="G1001" s="296"/>
    </row>
    <row r="1002" spans="2:7" x14ac:dyDescent="0.2">
      <c r="B1002" s="315"/>
      <c r="C1002" s="296"/>
      <c r="D1002" s="318"/>
      <c r="E1002" s="295"/>
      <c r="F1002" s="296"/>
      <c r="G1002" s="296"/>
    </row>
    <row r="1003" spans="2:7" x14ac:dyDescent="0.2">
      <c r="B1003" s="315"/>
      <c r="C1003" s="296"/>
      <c r="D1003" s="318"/>
      <c r="E1003" s="295"/>
      <c r="F1003" s="296"/>
      <c r="G1003" s="296"/>
    </row>
    <row r="1004" spans="2:7" x14ac:dyDescent="0.2">
      <c r="B1004" s="315"/>
      <c r="C1004" s="296"/>
      <c r="D1004" s="318"/>
      <c r="E1004" s="295"/>
      <c r="F1004" s="296"/>
      <c r="G1004" s="296"/>
    </row>
    <row r="1005" spans="2:7" x14ac:dyDescent="0.2">
      <c r="B1005" s="315"/>
      <c r="C1005" s="296"/>
      <c r="D1005" s="318"/>
      <c r="E1005" s="295"/>
      <c r="F1005" s="296"/>
      <c r="G1005" s="296"/>
    </row>
    <row r="1006" spans="2:7" x14ac:dyDescent="0.2">
      <c r="B1006" s="315"/>
      <c r="C1006" s="296"/>
      <c r="D1006" s="318"/>
      <c r="E1006" s="295"/>
      <c r="F1006" s="296"/>
      <c r="G1006" s="296"/>
    </row>
    <row r="1007" spans="2:7" x14ac:dyDescent="0.2">
      <c r="B1007" s="315"/>
      <c r="C1007" s="296"/>
      <c r="D1007" s="318"/>
      <c r="E1007" s="295"/>
      <c r="F1007" s="296"/>
      <c r="G1007" s="296"/>
    </row>
    <row r="1008" spans="2:7" x14ac:dyDescent="0.2">
      <c r="B1008" s="315"/>
      <c r="C1008" s="296"/>
      <c r="D1008" s="318"/>
      <c r="E1008" s="295"/>
      <c r="F1008" s="296"/>
      <c r="G1008" s="296"/>
    </row>
    <row r="1009" spans="2:7" x14ac:dyDescent="0.2">
      <c r="B1009" s="315"/>
      <c r="C1009" s="296"/>
      <c r="D1009" s="318"/>
      <c r="E1009" s="295"/>
      <c r="F1009" s="296"/>
      <c r="G1009" s="296"/>
    </row>
    <row r="1010" spans="2:7" x14ac:dyDescent="0.2">
      <c r="B1010" s="315"/>
      <c r="C1010" s="296"/>
      <c r="D1010" s="318"/>
      <c r="E1010" s="295"/>
      <c r="F1010" s="296"/>
      <c r="G1010" s="296"/>
    </row>
    <row r="1011" spans="2:7" x14ac:dyDescent="0.2">
      <c r="B1011" s="315"/>
      <c r="C1011" s="296"/>
      <c r="D1011" s="318"/>
      <c r="E1011" s="295"/>
      <c r="F1011" s="296"/>
      <c r="G1011" s="296"/>
    </row>
    <row r="1012" spans="2:7" x14ac:dyDescent="0.2">
      <c r="B1012" s="315"/>
      <c r="C1012" s="296"/>
      <c r="D1012" s="318"/>
      <c r="E1012" s="295"/>
      <c r="F1012" s="296"/>
      <c r="G1012" s="296"/>
    </row>
    <row r="1013" spans="2:7" x14ac:dyDescent="0.2">
      <c r="B1013" s="315"/>
      <c r="C1013" s="296"/>
      <c r="D1013" s="318"/>
      <c r="E1013" s="295"/>
      <c r="F1013" s="296"/>
      <c r="G1013" s="296"/>
    </row>
    <row r="1014" spans="2:7" x14ac:dyDescent="0.2">
      <c r="B1014" s="315"/>
      <c r="C1014" s="296"/>
      <c r="D1014" s="318"/>
      <c r="E1014" s="295"/>
      <c r="F1014" s="296"/>
      <c r="G1014" s="296"/>
    </row>
    <row r="1015" spans="2:7" x14ac:dyDescent="0.2">
      <c r="B1015" s="315"/>
      <c r="C1015" s="296"/>
      <c r="D1015" s="318"/>
      <c r="E1015" s="295"/>
      <c r="F1015" s="296"/>
      <c r="G1015" s="296"/>
    </row>
    <row r="1016" spans="2:7" x14ac:dyDescent="0.2">
      <c r="B1016" s="315"/>
      <c r="C1016" s="296"/>
      <c r="D1016" s="318"/>
      <c r="E1016" s="295"/>
      <c r="F1016" s="296"/>
      <c r="G1016" s="296"/>
    </row>
    <row r="1017" spans="2:7" x14ac:dyDescent="0.2">
      <c r="B1017" s="315"/>
      <c r="C1017" s="296"/>
      <c r="D1017" s="318"/>
      <c r="E1017" s="295"/>
      <c r="F1017" s="296"/>
      <c r="G1017" s="296"/>
    </row>
    <row r="1018" spans="2:7" x14ac:dyDescent="0.2">
      <c r="B1018" s="315"/>
      <c r="C1018" s="296"/>
      <c r="D1018" s="318"/>
      <c r="E1018" s="295"/>
      <c r="F1018" s="296"/>
      <c r="G1018" s="296"/>
    </row>
    <row r="1019" spans="2:7" x14ac:dyDescent="0.2">
      <c r="B1019" s="315"/>
      <c r="C1019" s="296"/>
      <c r="D1019" s="318"/>
      <c r="E1019" s="295"/>
      <c r="F1019" s="296"/>
      <c r="G1019" s="296"/>
    </row>
    <row r="1020" spans="2:7" x14ac:dyDescent="0.2">
      <c r="B1020" s="315"/>
      <c r="C1020" s="296"/>
      <c r="D1020" s="318"/>
      <c r="E1020" s="295"/>
      <c r="F1020" s="296"/>
      <c r="G1020" s="296"/>
    </row>
    <row r="1021" spans="2:7" x14ac:dyDescent="0.2">
      <c r="B1021" s="315"/>
      <c r="C1021" s="296"/>
      <c r="D1021" s="318"/>
      <c r="E1021" s="295"/>
      <c r="F1021" s="296"/>
      <c r="G1021" s="296"/>
    </row>
    <row r="1022" spans="2:7" x14ac:dyDescent="0.2">
      <c r="B1022" s="315"/>
      <c r="C1022" s="296"/>
      <c r="D1022" s="318"/>
      <c r="E1022" s="295"/>
      <c r="F1022" s="296"/>
      <c r="G1022" s="296"/>
    </row>
    <row r="1023" spans="2:7" x14ac:dyDescent="0.2">
      <c r="B1023" s="315"/>
      <c r="C1023" s="296"/>
      <c r="D1023" s="318"/>
      <c r="E1023" s="295"/>
      <c r="F1023" s="296"/>
      <c r="G1023" s="296"/>
    </row>
    <row r="1024" spans="2:7" x14ac:dyDescent="0.2">
      <c r="B1024" s="315"/>
      <c r="C1024" s="296"/>
      <c r="D1024" s="318"/>
      <c r="E1024" s="295"/>
      <c r="F1024" s="296"/>
      <c r="G1024" s="296"/>
    </row>
    <row r="1025" spans="2:7" x14ac:dyDescent="0.2">
      <c r="B1025" s="315"/>
      <c r="C1025" s="296"/>
      <c r="D1025" s="318"/>
      <c r="E1025" s="295"/>
      <c r="F1025" s="296"/>
      <c r="G1025" s="296"/>
    </row>
    <row r="1026" spans="2:7" x14ac:dyDescent="0.2">
      <c r="B1026" s="315"/>
      <c r="C1026" s="296"/>
      <c r="D1026" s="318"/>
      <c r="E1026" s="295"/>
      <c r="F1026" s="296"/>
      <c r="G1026" s="296"/>
    </row>
    <row r="1027" spans="2:7" x14ac:dyDescent="0.2">
      <c r="B1027" s="315"/>
      <c r="C1027" s="296"/>
      <c r="D1027" s="318"/>
      <c r="E1027" s="295"/>
      <c r="F1027" s="296"/>
      <c r="G1027" s="296"/>
    </row>
    <row r="1028" spans="2:7" x14ac:dyDescent="0.2">
      <c r="B1028" s="315"/>
      <c r="C1028" s="296"/>
      <c r="D1028" s="318"/>
      <c r="E1028" s="295"/>
      <c r="F1028" s="296"/>
      <c r="G1028" s="296"/>
    </row>
    <row r="1029" spans="2:7" x14ac:dyDescent="0.2">
      <c r="B1029" s="315"/>
      <c r="C1029" s="296"/>
      <c r="D1029" s="318"/>
      <c r="E1029" s="295"/>
      <c r="F1029" s="296"/>
      <c r="G1029" s="296"/>
    </row>
    <row r="1030" spans="2:7" x14ac:dyDescent="0.2">
      <c r="B1030" s="315"/>
      <c r="C1030" s="296"/>
      <c r="D1030" s="318"/>
      <c r="E1030" s="295"/>
      <c r="F1030" s="296"/>
      <c r="G1030" s="296"/>
    </row>
    <row r="1031" spans="2:7" x14ac:dyDescent="0.2">
      <c r="B1031" s="315"/>
      <c r="C1031" s="296"/>
      <c r="D1031" s="318"/>
      <c r="E1031" s="295"/>
      <c r="F1031" s="296"/>
      <c r="G1031" s="296"/>
    </row>
    <row r="1032" spans="2:7" x14ac:dyDescent="0.2">
      <c r="B1032" s="315"/>
      <c r="C1032" s="296"/>
      <c r="D1032" s="318"/>
      <c r="E1032" s="295"/>
      <c r="F1032" s="296"/>
      <c r="G1032" s="296"/>
    </row>
    <row r="1033" spans="2:7" x14ac:dyDescent="0.2">
      <c r="B1033" s="315"/>
      <c r="C1033" s="296"/>
      <c r="D1033" s="318"/>
      <c r="E1033" s="295"/>
      <c r="F1033" s="296"/>
      <c r="G1033" s="296"/>
    </row>
    <row r="1034" spans="2:7" x14ac:dyDescent="0.2">
      <c r="B1034" s="315"/>
      <c r="C1034" s="296"/>
      <c r="D1034" s="318"/>
      <c r="E1034" s="295"/>
      <c r="F1034" s="296"/>
      <c r="G1034" s="296"/>
    </row>
    <row r="1035" spans="2:7" x14ac:dyDescent="0.2">
      <c r="B1035" s="315"/>
      <c r="C1035" s="296"/>
      <c r="D1035" s="318"/>
      <c r="E1035" s="295"/>
      <c r="F1035" s="296"/>
      <c r="G1035" s="296"/>
    </row>
    <row r="1036" spans="2:7" x14ac:dyDescent="0.2">
      <c r="B1036" s="315"/>
      <c r="C1036" s="296"/>
      <c r="D1036" s="318"/>
      <c r="E1036" s="295"/>
      <c r="F1036" s="296"/>
      <c r="G1036" s="296"/>
    </row>
    <row r="1037" spans="2:7" x14ac:dyDescent="0.2">
      <c r="B1037" s="315"/>
      <c r="C1037" s="296"/>
      <c r="D1037" s="318"/>
      <c r="E1037" s="295"/>
      <c r="F1037" s="296"/>
      <c r="G1037" s="296"/>
    </row>
    <row r="1038" spans="2:7" x14ac:dyDescent="0.2">
      <c r="B1038" s="315"/>
      <c r="C1038" s="296"/>
      <c r="D1038" s="318"/>
      <c r="E1038" s="295"/>
      <c r="F1038" s="296"/>
      <c r="G1038" s="296"/>
    </row>
    <row r="1039" spans="2:7" x14ac:dyDescent="0.2">
      <c r="B1039" s="315"/>
      <c r="C1039" s="296"/>
      <c r="D1039" s="318"/>
      <c r="E1039" s="295"/>
      <c r="F1039" s="296"/>
      <c r="G1039" s="296"/>
    </row>
    <row r="1040" spans="2:7" x14ac:dyDescent="0.2">
      <c r="B1040" s="315"/>
      <c r="C1040" s="296"/>
      <c r="D1040" s="318"/>
      <c r="E1040" s="295"/>
      <c r="F1040" s="296"/>
      <c r="G1040" s="296"/>
    </row>
    <row r="1041" spans="2:7" x14ac:dyDescent="0.2">
      <c r="B1041" s="315"/>
      <c r="C1041" s="296"/>
      <c r="D1041" s="318"/>
      <c r="E1041" s="295"/>
      <c r="F1041" s="296"/>
      <c r="G1041" s="296"/>
    </row>
    <row r="1042" spans="2:7" x14ac:dyDescent="0.2">
      <c r="B1042" s="315"/>
      <c r="C1042" s="296"/>
      <c r="D1042" s="318"/>
      <c r="E1042" s="295"/>
      <c r="F1042" s="296"/>
      <c r="G1042" s="296"/>
    </row>
    <row r="1043" spans="2:7" x14ac:dyDescent="0.2">
      <c r="B1043" s="315"/>
      <c r="C1043" s="296"/>
      <c r="D1043" s="318"/>
      <c r="E1043" s="295"/>
      <c r="F1043" s="296"/>
      <c r="G1043" s="296"/>
    </row>
    <row r="1044" spans="2:7" x14ac:dyDescent="0.2">
      <c r="B1044" s="315"/>
      <c r="C1044" s="296"/>
      <c r="D1044" s="318"/>
      <c r="E1044" s="295"/>
      <c r="F1044" s="296"/>
      <c r="G1044" s="296"/>
    </row>
    <row r="1045" spans="2:7" x14ac:dyDescent="0.2">
      <c r="B1045" s="315"/>
      <c r="C1045" s="296"/>
      <c r="D1045" s="318"/>
      <c r="E1045" s="295"/>
      <c r="F1045" s="296"/>
      <c r="G1045" s="296"/>
    </row>
    <row r="1046" spans="2:7" x14ac:dyDescent="0.2">
      <c r="B1046" s="315"/>
      <c r="C1046" s="296"/>
      <c r="D1046" s="318"/>
      <c r="E1046" s="295"/>
      <c r="F1046" s="296"/>
      <c r="G1046" s="296"/>
    </row>
    <row r="1047" spans="2:7" x14ac:dyDescent="0.2">
      <c r="B1047" s="315"/>
      <c r="C1047" s="296"/>
      <c r="D1047" s="318"/>
      <c r="E1047" s="295"/>
      <c r="F1047" s="296"/>
      <c r="G1047" s="296"/>
    </row>
    <row r="1048" spans="2:7" x14ac:dyDescent="0.2">
      <c r="B1048" s="315"/>
      <c r="C1048" s="296"/>
      <c r="D1048" s="318"/>
      <c r="E1048" s="295"/>
      <c r="F1048" s="296"/>
      <c r="G1048" s="296"/>
    </row>
    <row r="1049" spans="2:7" x14ac:dyDescent="0.2">
      <c r="B1049" s="315"/>
      <c r="C1049" s="296"/>
      <c r="D1049" s="318"/>
      <c r="E1049" s="295"/>
      <c r="F1049" s="296"/>
      <c r="G1049" s="296"/>
    </row>
    <row r="1050" spans="2:7" x14ac:dyDescent="0.2">
      <c r="B1050" s="315"/>
      <c r="C1050" s="296"/>
      <c r="D1050" s="318"/>
      <c r="E1050" s="295"/>
      <c r="F1050" s="296"/>
      <c r="G1050" s="296"/>
    </row>
    <row r="1051" spans="2:7" x14ac:dyDescent="0.2">
      <c r="B1051" s="315"/>
      <c r="C1051" s="296"/>
      <c r="D1051" s="318"/>
      <c r="E1051" s="295"/>
      <c r="F1051" s="296"/>
      <c r="G1051" s="296"/>
    </row>
    <row r="1052" spans="2:7" x14ac:dyDescent="0.2">
      <c r="B1052" s="315"/>
      <c r="C1052" s="296"/>
      <c r="D1052" s="318"/>
      <c r="E1052" s="295"/>
      <c r="F1052" s="296"/>
      <c r="G1052" s="296"/>
    </row>
    <row r="1053" spans="2:7" x14ac:dyDescent="0.2">
      <c r="B1053" s="315"/>
      <c r="C1053" s="296"/>
      <c r="D1053" s="318"/>
      <c r="E1053" s="295"/>
      <c r="F1053" s="296"/>
      <c r="G1053" s="296"/>
    </row>
    <row r="1054" spans="2:7" x14ac:dyDescent="0.2">
      <c r="B1054" s="315"/>
      <c r="C1054" s="296"/>
      <c r="D1054" s="318"/>
      <c r="E1054" s="295"/>
      <c r="F1054" s="296"/>
      <c r="G1054" s="296"/>
    </row>
    <row r="1055" spans="2:7" x14ac:dyDescent="0.2">
      <c r="B1055" s="315"/>
      <c r="C1055" s="296"/>
      <c r="D1055" s="318"/>
      <c r="E1055" s="295"/>
      <c r="F1055" s="296"/>
      <c r="G1055" s="296"/>
    </row>
    <row r="1056" spans="2:7" x14ac:dyDescent="0.2">
      <c r="B1056" s="315"/>
      <c r="C1056" s="296"/>
      <c r="D1056" s="318"/>
      <c r="E1056" s="295"/>
      <c r="F1056" s="296"/>
      <c r="G1056" s="296"/>
    </row>
    <row r="1057" spans="2:7" x14ac:dyDescent="0.2">
      <c r="B1057" s="315"/>
      <c r="C1057" s="296"/>
      <c r="D1057" s="318"/>
      <c r="E1057" s="295"/>
      <c r="F1057" s="296"/>
      <c r="G1057" s="296"/>
    </row>
    <row r="1058" spans="2:7" x14ac:dyDescent="0.2">
      <c r="B1058" s="315"/>
      <c r="C1058" s="296"/>
      <c r="D1058" s="318"/>
      <c r="E1058" s="295"/>
      <c r="F1058" s="296"/>
      <c r="G1058" s="296"/>
    </row>
    <row r="1059" spans="2:7" x14ac:dyDescent="0.2">
      <c r="B1059" s="315"/>
      <c r="C1059" s="296"/>
      <c r="D1059" s="318"/>
      <c r="E1059" s="295"/>
      <c r="F1059" s="296"/>
      <c r="G1059" s="296"/>
    </row>
    <row r="1060" spans="2:7" x14ac:dyDescent="0.2">
      <c r="B1060" s="315"/>
      <c r="C1060" s="296"/>
      <c r="D1060" s="318"/>
      <c r="E1060" s="295"/>
      <c r="F1060" s="296"/>
      <c r="G1060" s="296"/>
    </row>
    <row r="1061" spans="2:7" x14ac:dyDescent="0.2">
      <c r="B1061" s="315"/>
      <c r="C1061" s="296"/>
      <c r="D1061" s="318"/>
      <c r="E1061" s="295"/>
      <c r="F1061" s="296"/>
      <c r="G1061" s="296"/>
    </row>
    <row r="1062" spans="2:7" x14ac:dyDescent="0.2">
      <c r="B1062" s="315"/>
      <c r="C1062" s="296"/>
      <c r="D1062" s="318"/>
      <c r="E1062" s="295"/>
      <c r="F1062" s="296"/>
      <c r="G1062" s="296"/>
    </row>
    <row r="1063" spans="2:7" x14ac:dyDescent="0.2">
      <c r="B1063" s="315"/>
      <c r="C1063" s="296"/>
      <c r="D1063" s="318"/>
      <c r="E1063" s="295"/>
      <c r="F1063" s="296"/>
      <c r="G1063" s="296"/>
    </row>
    <row r="1064" spans="2:7" x14ac:dyDescent="0.2">
      <c r="B1064" s="315"/>
      <c r="C1064" s="296"/>
      <c r="D1064" s="318"/>
      <c r="E1064" s="295"/>
      <c r="F1064" s="296"/>
      <c r="G1064" s="296"/>
    </row>
    <row r="1065" spans="2:7" x14ac:dyDescent="0.2">
      <c r="B1065" s="315"/>
      <c r="C1065" s="296"/>
      <c r="D1065" s="318"/>
      <c r="E1065" s="295"/>
      <c r="F1065" s="296"/>
      <c r="G1065" s="296"/>
    </row>
    <row r="1066" spans="2:7" x14ac:dyDescent="0.2">
      <c r="B1066" s="315"/>
      <c r="C1066" s="296"/>
      <c r="D1066" s="318"/>
      <c r="E1066" s="295"/>
      <c r="F1066" s="296"/>
      <c r="G1066" s="296"/>
    </row>
    <row r="1067" spans="2:7" x14ac:dyDescent="0.2">
      <c r="B1067" s="315"/>
      <c r="C1067" s="296"/>
      <c r="D1067" s="318"/>
      <c r="E1067" s="295"/>
      <c r="F1067" s="296"/>
      <c r="G1067" s="296"/>
    </row>
    <row r="1068" spans="2:7" x14ac:dyDescent="0.2">
      <c r="B1068" s="315"/>
      <c r="C1068" s="296"/>
      <c r="D1068" s="318"/>
      <c r="E1068" s="295"/>
      <c r="F1068" s="296"/>
      <c r="G1068" s="296"/>
    </row>
    <row r="1069" spans="2:7" x14ac:dyDescent="0.2">
      <c r="B1069" s="315"/>
      <c r="C1069" s="296"/>
      <c r="D1069" s="318"/>
      <c r="E1069" s="295"/>
      <c r="F1069" s="296"/>
      <c r="G1069" s="296"/>
    </row>
    <row r="1070" spans="2:7" x14ac:dyDescent="0.2">
      <c r="B1070" s="315"/>
      <c r="C1070" s="296"/>
      <c r="D1070" s="318"/>
      <c r="E1070" s="295"/>
      <c r="F1070" s="296"/>
      <c r="G1070" s="296"/>
    </row>
    <row r="1071" spans="2:7" x14ac:dyDescent="0.2">
      <c r="B1071" s="315"/>
      <c r="C1071" s="296"/>
      <c r="D1071" s="318"/>
      <c r="E1071" s="295"/>
      <c r="F1071" s="296"/>
      <c r="G1071" s="296"/>
    </row>
    <row r="1072" spans="2:7" x14ac:dyDescent="0.2">
      <c r="B1072" s="315"/>
      <c r="C1072" s="296"/>
      <c r="D1072" s="318"/>
      <c r="E1072" s="295"/>
      <c r="F1072" s="296"/>
      <c r="G1072" s="296"/>
    </row>
    <row r="1073" spans="2:7" x14ac:dyDescent="0.2">
      <c r="B1073" s="315"/>
      <c r="C1073" s="296"/>
      <c r="D1073" s="318"/>
      <c r="E1073" s="295"/>
      <c r="F1073" s="296"/>
      <c r="G1073" s="296"/>
    </row>
    <row r="1074" spans="2:7" x14ac:dyDescent="0.2">
      <c r="B1074" s="315"/>
      <c r="C1074" s="296"/>
      <c r="D1074" s="318"/>
      <c r="E1074" s="295"/>
      <c r="F1074" s="296"/>
      <c r="G1074" s="296"/>
    </row>
    <row r="1075" spans="2:7" x14ac:dyDescent="0.2">
      <c r="B1075" s="315"/>
      <c r="C1075" s="296"/>
      <c r="D1075" s="318"/>
      <c r="E1075" s="295"/>
      <c r="F1075" s="296"/>
      <c r="G1075" s="296"/>
    </row>
    <row r="1076" spans="2:7" x14ac:dyDescent="0.2">
      <c r="B1076" s="315"/>
      <c r="C1076" s="296"/>
      <c r="D1076" s="318"/>
      <c r="E1076" s="295"/>
      <c r="F1076" s="296"/>
      <c r="G1076" s="296"/>
    </row>
    <row r="1077" spans="2:7" x14ac:dyDescent="0.2">
      <c r="B1077" s="315"/>
      <c r="C1077" s="296"/>
      <c r="D1077" s="318"/>
      <c r="E1077" s="295"/>
      <c r="F1077" s="296"/>
      <c r="G1077" s="296"/>
    </row>
    <row r="1078" spans="2:7" x14ac:dyDescent="0.2">
      <c r="B1078" s="315"/>
      <c r="C1078" s="296"/>
      <c r="D1078" s="318"/>
      <c r="E1078" s="295"/>
      <c r="F1078" s="296"/>
      <c r="G1078" s="296"/>
    </row>
    <row r="1079" spans="2:7" x14ac:dyDescent="0.2">
      <c r="B1079" s="315"/>
      <c r="C1079" s="296"/>
      <c r="D1079" s="318"/>
      <c r="E1079" s="295"/>
      <c r="F1079" s="296"/>
      <c r="G1079" s="296"/>
    </row>
    <row r="1080" spans="2:7" x14ac:dyDescent="0.2">
      <c r="B1080" s="315"/>
      <c r="C1080" s="296"/>
      <c r="D1080" s="318"/>
      <c r="E1080" s="295"/>
      <c r="F1080" s="296"/>
      <c r="G1080" s="296"/>
    </row>
    <row r="1081" spans="2:7" x14ac:dyDescent="0.2">
      <c r="B1081" s="315"/>
      <c r="C1081" s="296"/>
      <c r="D1081" s="318"/>
      <c r="E1081" s="295"/>
      <c r="F1081" s="296"/>
      <c r="G1081" s="296"/>
    </row>
    <row r="1082" spans="2:7" x14ac:dyDescent="0.2">
      <c r="B1082" s="315"/>
      <c r="C1082" s="296"/>
      <c r="D1082" s="318"/>
      <c r="E1082" s="295"/>
      <c r="F1082" s="296"/>
      <c r="G1082" s="296"/>
    </row>
    <row r="1083" spans="2:7" x14ac:dyDescent="0.2">
      <c r="B1083" s="315"/>
      <c r="C1083" s="296"/>
      <c r="D1083" s="318"/>
      <c r="E1083" s="295"/>
      <c r="F1083" s="296"/>
      <c r="G1083" s="296"/>
    </row>
    <row r="1084" spans="2:7" x14ac:dyDescent="0.2">
      <c r="B1084" s="315"/>
      <c r="C1084" s="296"/>
      <c r="D1084" s="318"/>
      <c r="E1084" s="295"/>
      <c r="F1084" s="296"/>
      <c r="G1084" s="296"/>
    </row>
    <row r="1085" spans="2:7" x14ac:dyDescent="0.2">
      <c r="B1085" s="315"/>
      <c r="C1085" s="296"/>
      <c r="D1085" s="318"/>
      <c r="E1085" s="295"/>
      <c r="F1085" s="296"/>
      <c r="G1085" s="296"/>
    </row>
    <row r="1086" spans="2:7" x14ac:dyDescent="0.2">
      <c r="B1086" s="315"/>
      <c r="C1086" s="296"/>
      <c r="D1086" s="318"/>
      <c r="E1086" s="295"/>
      <c r="F1086" s="296"/>
      <c r="G1086" s="296"/>
    </row>
    <row r="1087" spans="2:7" x14ac:dyDescent="0.2">
      <c r="B1087" s="315"/>
      <c r="C1087" s="296"/>
      <c r="D1087" s="318"/>
      <c r="E1087" s="295"/>
      <c r="F1087" s="296"/>
      <c r="G1087" s="296"/>
    </row>
    <row r="1088" spans="2:7" x14ac:dyDescent="0.2">
      <c r="B1088" s="315"/>
      <c r="C1088" s="296"/>
      <c r="D1088" s="318"/>
      <c r="E1088" s="295"/>
      <c r="F1088" s="296"/>
      <c r="G1088" s="296"/>
    </row>
    <row r="1089" spans="2:7" x14ac:dyDescent="0.2">
      <c r="B1089" s="315"/>
      <c r="C1089" s="296"/>
      <c r="D1089" s="318"/>
      <c r="E1089" s="295"/>
      <c r="F1089" s="296"/>
      <c r="G1089" s="296"/>
    </row>
    <row r="1090" spans="2:7" x14ac:dyDescent="0.2">
      <c r="B1090" s="315"/>
      <c r="C1090" s="296"/>
      <c r="D1090" s="318"/>
      <c r="E1090" s="295"/>
      <c r="F1090" s="296"/>
      <c r="G1090" s="296"/>
    </row>
    <row r="1091" spans="2:7" x14ac:dyDescent="0.2">
      <c r="B1091" s="315"/>
      <c r="C1091" s="296"/>
      <c r="D1091" s="318"/>
      <c r="E1091" s="295"/>
      <c r="F1091" s="296"/>
      <c r="G1091" s="296"/>
    </row>
    <row r="1092" spans="2:7" x14ac:dyDescent="0.2">
      <c r="B1092" s="315"/>
      <c r="C1092" s="296"/>
      <c r="D1092" s="318"/>
      <c r="E1092" s="295"/>
      <c r="F1092" s="296"/>
      <c r="G1092" s="296"/>
    </row>
    <row r="1093" spans="2:7" x14ac:dyDescent="0.2">
      <c r="B1093" s="315"/>
      <c r="C1093" s="296"/>
      <c r="D1093" s="318"/>
      <c r="E1093" s="295"/>
      <c r="F1093" s="296"/>
      <c r="G1093" s="296"/>
    </row>
    <row r="1094" spans="2:7" x14ac:dyDescent="0.2">
      <c r="B1094" s="315"/>
      <c r="C1094" s="296"/>
      <c r="D1094" s="318"/>
      <c r="E1094" s="295"/>
      <c r="F1094" s="296"/>
      <c r="G1094" s="296"/>
    </row>
    <row r="1095" spans="2:7" x14ac:dyDescent="0.2">
      <c r="B1095" s="315"/>
      <c r="C1095" s="296"/>
      <c r="D1095" s="318"/>
      <c r="E1095" s="295"/>
      <c r="F1095" s="296"/>
      <c r="G1095" s="296"/>
    </row>
    <row r="1096" spans="2:7" x14ac:dyDescent="0.2">
      <c r="B1096" s="315"/>
      <c r="C1096" s="296"/>
      <c r="D1096" s="318"/>
      <c r="E1096" s="295"/>
      <c r="F1096" s="296"/>
      <c r="G1096" s="296"/>
    </row>
    <row r="1097" spans="2:7" x14ac:dyDescent="0.2">
      <c r="B1097" s="315"/>
      <c r="C1097" s="296"/>
      <c r="D1097" s="318"/>
      <c r="E1097" s="295"/>
      <c r="F1097" s="296"/>
      <c r="G1097" s="296"/>
    </row>
    <row r="1098" spans="2:7" x14ac:dyDescent="0.2">
      <c r="B1098" s="315"/>
      <c r="C1098" s="296"/>
      <c r="D1098" s="318"/>
      <c r="E1098" s="295"/>
      <c r="F1098" s="296"/>
      <c r="G1098" s="296"/>
    </row>
    <row r="1099" spans="2:7" x14ac:dyDescent="0.2">
      <c r="B1099" s="315"/>
      <c r="C1099" s="296"/>
      <c r="D1099" s="318"/>
      <c r="E1099" s="295"/>
      <c r="F1099" s="296"/>
      <c r="G1099" s="296"/>
    </row>
    <row r="1100" spans="2:7" x14ac:dyDescent="0.2">
      <c r="B1100" s="315"/>
      <c r="C1100" s="296"/>
      <c r="D1100" s="318"/>
      <c r="E1100" s="295"/>
      <c r="F1100" s="296"/>
      <c r="G1100" s="296"/>
    </row>
    <row r="1101" spans="2:7" x14ac:dyDescent="0.2">
      <c r="B1101" s="315"/>
      <c r="C1101" s="296"/>
      <c r="D1101" s="318"/>
      <c r="E1101" s="295"/>
      <c r="F1101" s="296"/>
      <c r="G1101" s="296"/>
    </row>
    <row r="1102" spans="2:7" x14ac:dyDescent="0.2">
      <c r="B1102" s="315"/>
      <c r="C1102" s="296"/>
      <c r="D1102" s="318"/>
      <c r="E1102" s="295"/>
      <c r="F1102" s="296"/>
      <c r="G1102" s="296"/>
    </row>
    <row r="1103" spans="2:7" x14ac:dyDescent="0.2">
      <c r="B1103" s="315"/>
      <c r="C1103" s="296"/>
      <c r="D1103" s="318"/>
      <c r="E1103" s="295"/>
      <c r="F1103" s="296"/>
      <c r="G1103" s="296"/>
    </row>
    <row r="1104" spans="2:7" x14ac:dyDescent="0.2">
      <c r="B1104" s="315"/>
      <c r="C1104" s="296"/>
      <c r="D1104" s="318"/>
      <c r="E1104" s="295"/>
      <c r="F1104" s="296"/>
      <c r="G1104" s="296"/>
    </row>
    <row r="1105" spans="2:7" x14ac:dyDescent="0.2">
      <c r="B1105" s="315"/>
      <c r="C1105" s="296"/>
      <c r="D1105" s="318"/>
      <c r="E1105" s="295"/>
      <c r="F1105" s="296"/>
      <c r="G1105" s="296"/>
    </row>
    <row r="1106" spans="2:7" x14ac:dyDescent="0.2">
      <c r="B1106" s="315"/>
      <c r="C1106" s="296"/>
      <c r="D1106" s="318"/>
      <c r="E1106" s="295"/>
      <c r="F1106" s="296"/>
      <c r="G1106" s="296"/>
    </row>
    <row r="1107" spans="2:7" x14ac:dyDescent="0.2">
      <c r="B1107" s="315"/>
      <c r="C1107" s="296"/>
      <c r="D1107" s="318"/>
      <c r="E1107" s="295"/>
      <c r="F1107" s="296"/>
      <c r="G1107" s="296"/>
    </row>
    <row r="1108" spans="2:7" x14ac:dyDescent="0.2">
      <c r="B1108" s="315"/>
      <c r="C1108" s="296"/>
      <c r="D1108" s="318"/>
      <c r="E1108" s="295"/>
      <c r="F1108" s="296"/>
      <c r="G1108" s="296"/>
    </row>
    <row r="1109" spans="2:7" x14ac:dyDescent="0.2">
      <c r="B1109" s="315"/>
      <c r="C1109" s="296"/>
      <c r="D1109" s="318"/>
      <c r="E1109" s="295"/>
      <c r="F1109" s="296"/>
      <c r="G1109" s="296"/>
    </row>
    <row r="1110" spans="2:7" x14ac:dyDescent="0.2">
      <c r="B1110" s="315"/>
      <c r="C1110" s="296"/>
      <c r="D1110" s="318"/>
      <c r="E1110" s="295"/>
      <c r="F1110" s="296"/>
      <c r="G1110" s="296"/>
    </row>
    <row r="1111" spans="2:7" x14ac:dyDescent="0.2">
      <c r="B1111" s="315"/>
      <c r="C1111" s="296"/>
      <c r="D1111" s="318"/>
      <c r="E1111" s="295"/>
      <c r="F1111" s="296"/>
      <c r="G1111" s="296"/>
    </row>
    <row r="1112" spans="2:7" x14ac:dyDescent="0.2">
      <c r="B1112" s="315"/>
      <c r="C1112" s="296"/>
      <c r="D1112" s="318"/>
      <c r="E1112" s="295"/>
      <c r="F1112" s="296"/>
      <c r="G1112" s="296"/>
    </row>
    <row r="1113" spans="2:7" x14ac:dyDescent="0.2">
      <c r="B1113" s="315"/>
      <c r="C1113" s="296"/>
      <c r="D1113" s="318"/>
      <c r="E1113" s="295"/>
      <c r="F1113" s="296"/>
      <c r="G1113" s="296"/>
    </row>
    <row r="1114" spans="2:7" x14ac:dyDescent="0.2">
      <c r="B1114" s="315"/>
      <c r="C1114" s="296"/>
      <c r="D1114" s="318"/>
      <c r="E1114" s="295"/>
      <c r="F1114" s="296"/>
      <c r="G1114" s="296"/>
    </row>
    <row r="1115" spans="2:7" x14ac:dyDescent="0.2">
      <c r="B1115" s="315"/>
      <c r="C1115" s="296"/>
      <c r="D1115" s="318"/>
      <c r="E1115" s="295"/>
      <c r="F1115" s="296"/>
      <c r="G1115" s="296"/>
    </row>
    <row r="1116" spans="2:7" x14ac:dyDescent="0.2">
      <c r="B1116" s="315"/>
      <c r="C1116" s="296"/>
      <c r="D1116" s="318"/>
      <c r="E1116" s="295"/>
      <c r="F1116" s="296"/>
      <c r="G1116" s="296"/>
    </row>
    <row r="1117" spans="2:7" x14ac:dyDescent="0.2">
      <c r="B1117" s="315"/>
      <c r="C1117" s="296"/>
      <c r="D1117" s="318"/>
      <c r="E1117" s="295"/>
      <c r="F1117" s="296"/>
      <c r="G1117" s="296"/>
    </row>
    <row r="1118" spans="2:7" x14ac:dyDescent="0.2">
      <c r="B1118" s="315"/>
      <c r="C1118" s="296"/>
      <c r="D1118" s="318"/>
      <c r="E1118" s="295"/>
      <c r="F1118" s="296"/>
      <c r="G1118" s="296"/>
    </row>
    <row r="1119" spans="2:7" x14ac:dyDescent="0.2">
      <c r="B1119" s="315"/>
      <c r="C1119" s="296"/>
      <c r="D1119" s="318"/>
      <c r="E1119" s="295"/>
      <c r="F1119" s="296"/>
      <c r="G1119" s="296"/>
    </row>
    <row r="1120" spans="2:7" x14ac:dyDescent="0.2">
      <c r="B1120" s="315"/>
      <c r="C1120" s="296"/>
      <c r="D1120" s="318"/>
      <c r="E1120" s="295"/>
      <c r="F1120" s="296"/>
      <c r="G1120" s="296"/>
    </row>
    <row r="1121" spans="2:7" x14ac:dyDescent="0.2">
      <c r="B1121" s="315"/>
      <c r="C1121" s="296"/>
      <c r="D1121" s="318"/>
      <c r="E1121" s="295"/>
      <c r="F1121" s="296"/>
      <c r="G1121" s="296"/>
    </row>
    <row r="1122" spans="2:7" x14ac:dyDescent="0.2">
      <c r="B1122" s="315"/>
      <c r="C1122" s="296"/>
      <c r="D1122" s="318"/>
      <c r="E1122" s="295"/>
      <c r="F1122" s="296"/>
      <c r="G1122" s="296"/>
    </row>
    <row r="1123" spans="2:7" x14ac:dyDescent="0.2">
      <c r="B1123" s="315"/>
      <c r="C1123" s="296"/>
      <c r="D1123" s="318"/>
      <c r="E1123" s="295"/>
      <c r="F1123" s="296"/>
      <c r="G1123" s="296"/>
    </row>
    <row r="1124" spans="2:7" x14ac:dyDescent="0.2">
      <c r="B1124" s="315"/>
      <c r="C1124" s="296"/>
      <c r="D1124" s="318"/>
      <c r="E1124" s="295"/>
      <c r="F1124" s="296"/>
      <c r="G1124" s="296"/>
    </row>
    <row r="1125" spans="2:7" x14ac:dyDescent="0.2">
      <c r="B1125" s="315"/>
      <c r="C1125" s="296"/>
      <c r="D1125" s="318"/>
      <c r="E1125" s="295"/>
      <c r="F1125" s="296"/>
      <c r="G1125" s="296"/>
    </row>
    <row r="1126" spans="2:7" x14ac:dyDescent="0.2">
      <c r="B1126" s="315"/>
      <c r="C1126" s="296"/>
      <c r="D1126" s="318"/>
      <c r="E1126" s="295"/>
      <c r="F1126" s="296"/>
      <c r="G1126" s="296"/>
    </row>
    <row r="1127" spans="2:7" x14ac:dyDescent="0.2">
      <c r="B1127" s="315"/>
      <c r="C1127" s="296"/>
      <c r="D1127" s="318"/>
      <c r="E1127" s="295"/>
      <c r="F1127" s="296"/>
      <c r="G1127" s="296"/>
    </row>
    <row r="1128" spans="2:7" x14ac:dyDescent="0.2">
      <c r="B1128" s="315"/>
      <c r="C1128" s="296"/>
      <c r="D1128" s="318"/>
      <c r="E1128" s="295"/>
      <c r="F1128" s="296"/>
      <c r="G1128" s="296"/>
    </row>
    <row r="1129" spans="2:7" x14ac:dyDescent="0.2">
      <c r="B1129" s="315"/>
      <c r="C1129" s="296"/>
      <c r="D1129" s="318"/>
      <c r="E1129" s="295"/>
      <c r="F1129" s="296"/>
      <c r="G1129" s="296"/>
    </row>
    <row r="1130" spans="2:7" x14ac:dyDescent="0.2">
      <c r="B1130" s="315"/>
      <c r="C1130" s="296"/>
      <c r="D1130" s="318"/>
      <c r="E1130" s="295"/>
      <c r="F1130" s="296"/>
      <c r="G1130" s="296"/>
    </row>
    <row r="1131" spans="2:7" x14ac:dyDescent="0.2">
      <c r="B1131" s="315"/>
      <c r="C1131" s="296"/>
      <c r="D1131" s="318"/>
      <c r="E1131" s="295"/>
      <c r="F1131" s="296"/>
      <c r="G1131" s="296"/>
    </row>
    <row r="1132" spans="2:7" x14ac:dyDescent="0.2">
      <c r="B1132" s="315"/>
      <c r="C1132" s="296"/>
      <c r="D1132" s="318"/>
      <c r="E1132" s="295"/>
      <c r="F1132" s="296"/>
      <c r="G1132" s="296"/>
    </row>
    <row r="1133" spans="2:7" x14ac:dyDescent="0.2">
      <c r="B1133" s="315"/>
      <c r="C1133" s="296"/>
      <c r="D1133" s="318"/>
      <c r="E1133" s="295"/>
      <c r="F1133" s="296"/>
      <c r="G1133" s="296"/>
    </row>
    <row r="1134" spans="2:7" x14ac:dyDescent="0.2">
      <c r="B1134" s="315"/>
      <c r="C1134" s="296"/>
      <c r="D1134" s="318"/>
      <c r="E1134" s="295"/>
      <c r="F1134" s="296"/>
      <c r="G1134" s="296"/>
    </row>
    <row r="1135" spans="2:7" x14ac:dyDescent="0.2">
      <c r="B1135" s="315"/>
      <c r="C1135" s="296"/>
      <c r="D1135" s="318"/>
      <c r="E1135" s="295"/>
      <c r="F1135" s="296"/>
      <c r="G1135" s="296"/>
    </row>
    <row r="1136" spans="2:7" x14ac:dyDescent="0.2">
      <c r="B1136" s="315"/>
      <c r="C1136" s="296"/>
      <c r="D1136" s="318"/>
      <c r="E1136" s="295"/>
      <c r="F1136" s="296"/>
      <c r="G1136" s="296"/>
    </row>
    <row r="1137" spans="2:7" x14ac:dyDescent="0.2">
      <c r="B1137" s="315"/>
      <c r="C1137" s="296"/>
      <c r="D1137" s="318"/>
      <c r="E1137" s="295"/>
      <c r="F1137" s="296"/>
      <c r="G1137" s="296"/>
    </row>
    <row r="1138" spans="2:7" x14ac:dyDescent="0.2">
      <c r="B1138" s="315"/>
      <c r="C1138" s="296"/>
      <c r="D1138" s="318"/>
      <c r="E1138" s="295"/>
      <c r="F1138" s="296"/>
      <c r="G1138" s="296"/>
    </row>
    <row r="1139" spans="2:7" x14ac:dyDescent="0.2">
      <c r="B1139" s="315"/>
      <c r="C1139" s="296"/>
      <c r="D1139" s="318"/>
      <c r="E1139" s="295"/>
      <c r="F1139" s="296"/>
      <c r="G1139" s="296"/>
    </row>
    <row r="1140" spans="2:7" x14ac:dyDescent="0.2">
      <c r="B1140" s="315"/>
      <c r="C1140" s="296"/>
      <c r="D1140" s="318"/>
      <c r="E1140" s="295"/>
      <c r="F1140" s="296"/>
      <c r="G1140" s="296"/>
    </row>
    <row r="1141" spans="2:7" x14ac:dyDescent="0.2">
      <c r="B1141" s="315"/>
      <c r="C1141" s="296"/>
      <c r="D1141" s="318"/>
      <c r="E1141" s="295"/>
      <c r="F1141" s="296"/>
      <c r="G1141" s="296"/>
    </row>
    <row r="1142" spans="2:7" x14ac:dyDescent="0.2">
      <c r="B1142" s="315"/>
      <c r="C1142" s="296"/>
      <c r="D1142" s="318"/>
      <c r="E1142" s="295"/>
      <c r="F1142" s="296"/>
      <c r="G1142" s="296"/>
    </row>
    <row r="1143" spans="2:7" x14ac:dyDescent="0.2">
      <c r="B1143" s="315"/>
      <c r="C1143" s="296"/>
      <c r="D1143" s="318"/>
      <c r="E1143" s="295"/>
      <c r="F1143" s="296"/>
      <c r="G1143" s="296"/>
    </row>
    <row r="1144" spans="2:7" x14ac:dyDescent="0.2">
      <c r="B1144" s="315"/>
      <c r="C1144" s="296"/>
      <c r="D1144" s="318"/>
      <c r="E1144" s="295"/>
      <c r="F1144" s="296"/>
      <c r="G1144" s="296"/>
    </row>
    <row r="1145" spans="2:7" x14ac:dyDescent="0.2">
      <c r="B1145" s="315"/>
      <c r="C1145" s="296"/>
      <c r="D1145" s="318"/>
      <c r="E1145" s="295"/>
      <c r="F1145" s="296"/>
      <c r="G1145" s="296"/>
    </row>
    <row r="1146" spans="2:7" x14ac:dyDescent="0.2">
      <c r="B1146" s="315"/>
      <c r="C1146" s="296"/>
      <c r="D1146" s="318"/>
      <c r="E1146" s="295"/>
      <c r="F1146" s="296"/>
      <c r="G1146" s="296"/>
    </row>
    <row r="1147" spans="2:7" x14ac:dyDescent="0.2">
      <c r="B1147" s="315"/>
      <c r="C1147" s="296"/>
      <c r="D1147" s="318"/>
      <c r="E1147" s="295"/>
      <c r="F1147" s="296"/>
      <c r="G1147" s="296"/>
    </row>
    <row r="1148" spans="2:7" x14ac:dyDescent="0.2">
      <c r="B1148" s="315"/>
      <c r="C1148" s="296"/>
      <c r="D1148" s="318"/>
      <c r="E1148" s="295"/>
      <c r="F1148" s="296"/>
      <c r="G1148" s="296"/>
    </row>
    <row r="1149" spans="2:7" x14ac:dyDescent="0.2">
      <c r="B1149" s="315"/>
      <c r="C1149" s="296"/>
      <c r="D1149" s="318"/>
      <c r="E1149" s="295"/>
      <c r="F1149" s="296"/>
      <c r="G1149" s="296"/>
    </row>
    <row r="1150" spans="2:7" x14ac:dyDescent="0.2">
      <c r="B1150" s="315"/>
      <c r="C1150" s="296"/>
      <c r="D1150" s="318"/>
      <c r="E1150" s="295"/>
      <c r="F1150" s="296"/>
      <c r="G1150" s="296"/>
    </row>
    <row r="1151" spans="2:7" x14ac:dyDescent="0.2">
      <c r="B1151" s="315"/>
      <c r="C1151" s="296"/>
      <c r="D1151" s="318"/>
      <c r="E1151" s="295"/>
      <c r="F1151" s="296"/>
      <c r="G1151" s="296"/>
    </row>
    <row r="1152" spans="2:7" x14ac:dyDescent="0.2">
      <c r="B1152" s="315"/>
      <c r="C1152" s="296"/>
      <c r="D1152" s="318"/>
      <c r="E1152" s="295"/>
      <c r="F1152" s="296"/>
      <c r="G1152" s="296"/>
    </row>
    <row r="1153" spans="2:7" x14ac:dyDescent="0.2">
      <c r="B1153" s="315"/>
      <c r="C1153" s="296"/>
      <c r="D1153" s="318"/>
      <c r="E1153" s="295"/>
      <c r="F1153" s="296"/>
      <c r="G1153" s="296"/>
    </row>
    <row r="1154" spans="2:7" x14ac:dyDescent="0.2">
      <c r="B1154" s="315"/>
      <c r="C1154" s="296"/>
      <c r="D1154" s="318"/>
      <c r="E1154" s="295"/>
      <c r="F1154" s="296"/>
      <c r="G1154" s="296"/>
    </row>
    <row r="1155" spans="2:7" x14ac:dyDescent="0.2">
      <c r="B1155" s="315"/>
      <c r="C1155" s="296"/>
      <c r="D1155" s="318"/>
      <c r="E1155" s="295"/>
      <c r="F1155" s="296"/>
      <c r="G1155" s="296"/>
    </row>
    <row r="1156" spans="2:7" x14ac:dyDescent="0.2">
      <c r="B1156" s="315"/>
      <c r="C1156" s="296"/>
      <c r="D1156" s="318"/>
      <c r="E1156" s="295"/>
      <c r="F1156" s="296"/>
      <c r="G1156" s="296"/>
    </row>
    <row r="1157" spans="2:7" x14ac:dyDescent="0.2">
      <c r="B1157" s="315"/>
      <c r="C1157" s="296"/>
      <c r="D1157" s="318"/>
      <c r="E1157" s="295"/>
      <c r="F1157" s="296"/>
      <c r="G1157" s="296"/>
    </row>
    <row r="1158" spans="2:7" x14ac:dyDescent="0.2">
      <c r="B1158" s="315"/>
      <c r="C1158" s="296"/>
      <c r="D1158" s="318"/>
      <c r="E1158" s="295"/>
      <c r="F1158" s="296"/>
      <c r="G1158" s="296"/>
    </row>
    <row r="1159" spans="2:7" x14ac:dyDescent="0.2">
      <c r="B1159" s="315"/>
      <c r="C1159" s="296"/>
      <c r="D1159" s="318"/>
      <c r="E1159" s="295"/>
      <c r="F1159" s="296"/>
      <c r="G1159" s="296"/>
    </row>
    <row r="1160" spans="2:7" x14ac:dyDescent="0.2">
      <c r="B1160" s="315"/>
      <c r="C1160" s="296"/>
      <c r="D1160" s="318"/>
      <c r="E1160" s="295"/>
      <c r="F1160" s="296"/>
      <c r="G1160" s="296"/>
    </row>
    <row r="1161" spans="2:7" x14ac:dyDescent="0.2">
      <c r="B1161" s="315"/>
      <c r="C1161" s="296"/>
      <c r="D1161" s="318"/>
      <c r="E1161" s="295"/>
      <c r="F1161" s="296"/>
      <c r="G1161" s="296"/>
    </row>
    <row r="1162" spans="2:7" x14ac:dyDescent="0.2">
      <c r="B1162" s="315"/>
      <c r="C1162" s="296"/>
      <c r="D1162" s="318"/>
      <c r="E1162" s="295"/>
      <c r="F1162" s="296"/>
      <c r="G1162" s="296"/>
    </row>
    <row r="1163" spans="2:7" x14ac:dyDescent="0.2">
      <c r="B1163" s="315"/>
      <c r="C1163" s="296"/>
      <c r="D1163" s="318"/>
      <c r="E1163" s="295"/>
      <c r="F1163" s="296"/>
      <c r="G1163" s="296"/>
    </row>
    <row r="1164" spans="2:7" x14ac:dyDescent="0.2">
      <c r="B1164" s="315"/>
      <c r="C1164" s="296"/>
      <c r="D1164" s="318"/>
      <c r="E1164" s="295"/>
      <c r="F1164" s="296"/>
      <c r="G1164" s="296"/>
    </row>
    <row r="1165" spans="2:7" x14ac:dyDescent="0.2">
      <c r="B1165" s="315"/>
      <c r="C1165" s="296"/>
      <c r="D1165" s="318"/>
      <c r="E1165" s="295"/>
      <c r="F1165" s="296"/>
      <c r="G1165" s="296"/>
    </row>
    <row r="1166" spans="2:7" x14ac:dyDescent="0.2">
      <c r="B1166" s="315"/>
      <c r="C1166" s="296"/>
      <c r="D1166" s="318"/>
      <c r="E1166" s="295"/>
      <c r="F1166" s="296"/>
      <c r="G1166" s="296"/>
    </row>
    <row r="1167" spans="2:7" x14ac:dyDescent="0.2">
      <c r="B1167" s="315"/>
      <c r="C1167" s="296"/>
      <c r="D1167" s="318"/>
      <c r="E1167" s="295"/>
      <c r="F1167" s="296"/>
      <c r="G1167" s="296"/>
    </row>
    <row r="1168" spans="2:7" x14ac:dyDescent="0.2">
      <c r="B1168" s="315"/>
      <c r="C1168" s="296"/>
      <c r="D1168" s="318"/>
      <c r="E1168" s="295"/>
      <c r="F1168" s="296"/>
      <c r="G1168" s="296"/>
    </row>
    <row r="1169" spans="2:7" x14ac:dyDescent="0.2">
      <c r="B1169" s="315"/>
      <c r="C1169" s="296"/>
      <c r="D1169" s="318"/>
      <c r="E1169" s="295"/>
      <c r="F1169" s="296"/>
      <c r="G1169" s="296"/>
    </row>
    <row r="1170" spans="2:7" x14ac:dyDescent="0.2">
      <c r="B1170" s="315"/>
      <c r="C1170" s="296"/>
      <c r="D1170" s="318"/>
      <c r="E1170" s="295"/>
      <c r="F1170" s="296"/>
      <c r="G1170" s="296"/>
    </row>
    <row r="1171" spans="2:7" x14ac:dyDescent="0.2">
      <c r="B1171" s="315"/>
      <c r="C1171" s="296"/>
      <c r="D1171" s="318"/>
      <c r="E1171" s="295"/>
      <c r="F1171" s="296"/>
      <c r="G1171" s="296"/>
    </row>
    <row r="1172" spans="2:7" x14ac:dyDescent="0.2">
      <c r="B1172" s="315"/>
      <c r="C1172" s="296"/>
      <c r="D1172" s="318"/>
      <c r="E1172" s="295"/>
      <c r="F1172" s="296"/>
      <c r="G1172" s="296"/>
    </row>
    <row r="1173" spans="2:7" x14ac:dyDescent="0.2">
      <c r="B1173" s="315"/>
      <c r="C1173" s="296"/>
      <c r="D1173" s="318"/>
      <c r="E1173" s="295"/>
      <c r="F1173" s="296"/>
      <c r="G1173" s="296"/>
    </row>
    <row r="1174" spans="2:7" x14ac:dyDescent="0.2">
      <c r="B1174" s="315"/>
      <c r="C1174" s="296"/>
      <c r="D1174" s="318"/>
      <c r="E1174" s="295"/>
      <c r="F1174" s="296"/>
      <c r="G1174" s="296"/>
    </row>
    <row r="1175" spans="2:7" x14ac:dyDescent="0.2">
      <c r="B1175" s="315"/>
      <c r="C1175" s="296"/>
      <c r="D1175" s="318"/>
      <c r="E1175" s="295"/>
      <c r="F1175" s="296"/>
      <c r="G1175" s="296"/>
    </row>
    <row r="1176" spans="2:7" x14ac:dyDescent="0.2">
      <c r="B1176" s="315"/>
      <c r="C1176" s="296"/>
      <c r="D1176" s="318"/>
      <c r="E1176" s="295"/>
      <c r="F1176" s="296"/>
      <c r="G1176" s="296"/>
    </row>
    <row r="1177" spans="2:7" x14ac:dyDescent="0.2">
      <c r="B1177" s="315"/>
      <c r="C1177" s="296"/>
      <c r="D1177" s="318"/>
      <c r="E1177" s="295"/>
      <c r="F1177" s="296"/>
      <c r="G1177" s="296"/>
    </row>
    <row r="1178" spans="2:7" x14ac:dyDescent="0.2">
      <c r="B1178" s="315"/>
      <c r="C1178" s="296"/>
      <c r="D1178" s="318"/>
      <c r="E1178" s="295"/>
      <c r="F1178" s="296"/>
      <c r="G1178" s="296"/>
    </row>
    <row r="1179" spans="2:7" x14ac:dyDescent="0.2">
      <c r="B1179" s="315"/>
      <c r="C1179" s="296"/>
      <c r="D1179" s="318"/>
      <c r="E1179" s="295"/>
      <c r="F1179" s="296"/>
      <c r="G1179" s="296"/>
    </row>
    <row r="1180" spans="2:7" x14ac:dyDescent="0.2">
      <c r="B1180" s="315"/>
      <c r="C1180" s="296"/>
      <c r="D1180" s="318"/>
      <c r="E1180" s="295"/>
      <c r="F1180" s="296"/>
      <c r="G1180" s="296"/>
    </row>
    <row r="1181" spans="2:7" x14ac:dyDescent="0.2">
      <c r="B1181" s="315"/>
      <c r="C1181" s="296"/>
      <c r="D1181" s="318"/>
      <c r="E1181" s="295"/>
      <c r="F1181" s="296"/>
      <c r="G1181" s="296"/>
    </row>
    <row r="1182" spans="2:7" x14ac:dyDescent="0.2">
      <c r="B1182" s="315"/>
      <c r="C1182" s="296"/>
      <c r="D1182" s="318"/>
      <c r="E1182" s="295"/>
      <c r="F1182" s="296"/>
      <c r="G1182" s="296"/>
    </row>
    <row r="1183" spans="2:7" x14ac:dyDescent="0.2">
      <c r="B1183" s="315"/>
      <c r="C1183" s="296"/>
      <c r="D1183" s="318"/>
      <c r="E1183" s="295"/>
      <c r="F1183" s="296"/>
      <c r="G1183" s="296"/>
    </row>
    <row r="1184" spans="2:7" x14ac:dyDescent="0.2">
      <c r="B1184" s="315"/>
      <c r="C1184" s="296"/>
      <c r="D1184" s="318"/>
      <c r="E1184" s="295"/>
      <c r="F1184" s="296"/>
      <c r="G1184" s="296"/>
    </row>
    <row r="1185" spans="2:7" x14ac:dyDescent="0.2">
      <c r="B1185" s="315"/>
      <c r="C1185" s="296"/>
      <c r="D1185" s="318"/>
      <c r="E1185" s="295"/>
      <c r="F1185" s="296"/>
      <c r="G1185" s="296"/>
    </row>
    <row r="1186" spans="2:7" x14ac:dyDescent="0.2">
      <c r="B1186" s="315"/>
      <c r="C1186" s="296"/>
      <c r="D1186" s="318"/>
      <c r="E1186" s="295"/>
      <c r="F1186" s="296"/>
      <c r="G1186" s="296"/>
    </row>
    <row r="1187" spans="2:7" x14ac:dyDescent="0.2">
      <c r="B1187" s="315"/>
      <c r="C1187" s="296"/>
      <c r="D1187" s="318"/>
      <c r="E1187" s="295"/>
      <c r="F1187" s="296"/>
      <c r="G1187" s="296"/>
    </row>
    <row r="1188" spans="2:7" x14ac:dyDescent="0.2">
      <c r="B1188" s="315"/>
      <c r="C1188" s="296"/>
      <c r="D1188" s="318"/>
      <c r="E1188" s="295"/>
      <c r="F1188" s="296"/>
      <c r="G1188" s="296"/>
    </row>
    <row r="1189" spans="2:7" x14ac:dyDescent="0.2">
      <c r="B1189" s="315"/>
      <c r="C1189" s="296"/>
      <c r="D1189" s="318"/>
      <c r="E1189" s="295"/>
      <c r="F1189" s="296"/>
      <c r="G1189" s="296"/>
    </row>
    <row r="1190" spans="2:7" x14ac:dyDescent="0.2">
      <c r="B1190" s="315"/>
      <c r="C1190" s="296"/>
      <c r="D1190" s="318"/>
      <c r="E1190" s="295"/>
      <c r="F1190" s="296"/>
      <c r="G1190" s="296"/>
    </row>
    <row r="1191" spans="2:7" x14ac:dyDescent="0.2">
      <c r="B1191" s="315"/>
      <c r="C1191" s="296"/>
      <c r="D1191" s="318"/>
      <c r="E1191" s="295"/>
      <c r="F1191" s="296"/>
      <c r="G1191" s="296"/>
    </row>
    <row r="1192" spans="2:7" x14ac:dyDescent="0.2">
      <c r="B1192" s="315"/>
      <c r="C1192" s="296"/>
      <c r="D1192" s="318"/>
      <c r="E1192" s="295"/>
      <c r="F1192" s="296"/>
      <c r="G1192" s="296"/>
    </row>
    <row r="1193" spans="2:7" x14ac:dyDescent="0.2">
      <c r="B1193" s="315"/>
      <c r="C1193" s="296"/>
      <c r="D1193" s="318"/>
      <c r="E1193" s="295"/>
      <c r="F1193" s="296"/>
      <c r="G1193" s="296"/>
    </row>
    <row r="1194" spans="2:7" x14ac:dyDescent="0.2">
      <c r="B1194" s="315"/>
      <c r="C1194" s="296"/>
      <c r="D1194" s="318"/>
      <c r="E1194" s="295"/>
      <c r="F1194" s="296"/>
      <c r="G1194" s="296"/>
    </row>
    <row r="1195" spans="2:7" x14ac:dyDescent="0.2">
      <c r="B1195" s="315"/>
      <c r="C1195" s="296"/>
      <c r="D1195" s="318"/>
      <c r="E1195" s="295"/>
      <c r="F1195" s="296"/>
      <c r="G1195" s="296"/>
    </row>
    <row r="1196" spans="2:7" x14ac:dyDescent="0.2">
      <c r="B1196" s="315"/>
      <c r="C1196" s="296"/>
      <c r="D1196" s="318"/>
      <c r="E1196" s="295"/>
      <c r="F1196" s="296"/>
      <c r="G1196" s="296"/>
    </row>
    <row r="1197" spans="2:7" x14ac:dyDescent="0.2">
      <c r="B1197" s="315"/>
      <c r="C1197" s="296"/>
      <c r="D1197" s="318"/>
      <c r="E1197" s="295"/>
      <c r="F1197" s="296"/>
      <c r="G1197" s="296"/>
    </row>
    <row r="1198" spans="2:7" x14ac:dyDescent="0.2">
      <c r="B1198" s="315"/>
      <c r="C1198" s="296"/>
      <c r="D1198" s="318"/>
      <c r="E1198" s="295"/>
      <c r="F1198" s="296"/>
      <c r="G1198" s="296"/>
    </row>
    <row r="1199" spans="2:7" x14ac:dyDescent="0.2">
      <c r="B1199" s="315"/>
      <c r="C1199" s="296"/>
      <c r="D1199" s="318"/>
      <c r="E1199" s="295"/>
      <c r="F1199" s="296"/>
      <c r="G1199" s="296"/>
    </row>
    <row r="1200" spans="2:7" x14ac:dyDescent="0.2">
      <c r="B1200" s="315"/>
      <c r="C1200" s="296"/>
      <c r="D1200" s="318"/>
      <c r="E1200" s="295"/>
      <c r="F1200" s="296"/>
      <c r="G1200" s="296"/>
    </row>
    <row r="1201" spans="2:7" x14ac:dyDescent="0.2">
      <c r="B1201" s="315"/>
      <c r="C1201" s="296"/>
      <c r="D1201" s="318"/>
      <c r="E1201" s="295"/>
      <c r="F1201" s="296"/>
      <c r="G1201" s="296"/>
    </row>
    <row r="1202" spans="2:7" x14ac:dyDescent="0.2">
      <c r="B1202" s="315"/>
      <c r="C1202" s="296"/>
      <c r="D1202" s="318"/>
      <c r="E1202" s="295"/>
      <c r="F1202" s="296"/>
      <c r="G1202" s="296"/>
    </row>
    <row r="1203" spans="2:7" x14ac:dyDescent="0.2">
      <c r="B1203" s="315"/>
      <c r="C1203" s="296"/>
      <c r="D1203" s="318"/>
      <c r="E1203" s="295"/>
      <c r="F1203" s="296"/>
      <c r="G1203" s="296"/>
    </row>
    <row r="1204" spans="2:7" x14ac:dyDescent="0.2">
      <c r="B1204" s="315"/>
      <c r="C1204" s="296"/>
      <c r="D1204" s="318"/>
      <c r="E1204" s="295"/>
      <c r="F1204" s="296"/>
      <c r="G1204" s="296"/>
    </row>
    <row r="1205" spans="2:7" x14ac:dyDescent="0.2">
      <c r="B1205" s="315"/>
      <c r="C1205" s="296"/>
      <c r="D1205" s="318"/>
      <c r="E1205" s="295"/>
      <c r="F1205" s="296"/>
      <c r="G1205" s="296"/>
    </row>
    <row r="1206" spans="2:7" x14ac:dyDescent="0.2">
      <c r="B1206" s="315"/>
      <c r="C1206" s="296"/>
      <c r="D1206" s="318"/>
      <c r="E1206" s="295"/>
      <c r="F1206" s="296"/>
      <c r="G1206" s="296"/>
    </row>
    <row r="1207" spans="2:7" x14ac:dyDescent="0.2">
      <c r="B1207" s="315"/>
      <c r="C1207" s="296"/>
      <c r="D1207" s="318"/>
      <c r="E1207" s="295"/>
      <c r="F1207" s="296"/>
      <c r="G1207" s="296"/>
    </row>
    <row r="1208" spans="2:7" x14ac:dyDescent="0.2">
      <c r="B1208" s="315"/>
      <c r="C1208" s="296"/>
      <c r="D1208" s="318"/>
      <c r="E1208" s="295"/>
      <c r="F1208" s="296"/>
      <c r="G1208" s="296"/>
    </row>
    <row r="1209" spans="2:7" x14ac:dyDescent="0.2">
      <c r="B1209" s="315"/>
      <c r="C1209" s="296"/>
      <c r="D1209" s="318"/>
      <c r="E1209" s="295"/>
      <c r="F1209" s="296"/>
      <c r="G1209" s="296"/>
    </row>
    <row r="1210" spans="2:7" x14ac:dyDescent="0.2">
      <c r="B1210" s="315"/>
      <c r="C1210" s="296"/>
      <c r="D1210" s="318"/>
      <c r="E1210" s="295"/>
      <c r="F1210" s="296"/>
      <c r="G1210" s="296"/>
    </row>
    <row r="1211" spans="2:7" x14ac:dyDescent="0.2">
      <c r="B1211" s="315"/>
      <c r="C1211" s="296"/>
      <c r="D1211" s="318"/>
      <c r="E1211" s="295"/>
      <c r="F1211" s="296"/>
      <c r="G1211" s="296"/>
    </row>
    <row r="1212" spans="2:7" x14ac:dyDescent="0.2">
      <c r="B1212" s="315"/>
      <c r="C1212" s="296"/>
      <c r="D1212" s="318"/>
      <c r="E1212" s="295"/>
      <c r="F1212" s="296"/>
      <c r="G1212" s="296"/>
    </row>
    <row r="1213" spans="2:7" x14ac:dyDescent="0.2">
      <c r="B1213" s="315"/>
      <c r="C1213" s="296"/>
      <c r="D1213" s="318"/>
      <c r="E1213" s="295"/>
      <c r="F1213" s="296"/>
      <c r="G1213" s="296"/>
    </row>
    <row r="1214" spans="2:7" x14ac:dyDescent="0.2">
      <c r="B1214" s="315"/>
      <c r="C1214" s="296"/>
      <c r="D1214" s="318"/>
      <c r="E1214" s="295"/>
      <c r="F1214" s="296"/>
      <c r="G1214" s="296"/>
    </row>
    <row r="1215" spans="2:7" x14ac:dyDescent="0.2">
      <c r="B1215" s="315"/>
      <c r="C1215" s="296"/>
      <c r="D1215" s="318"/>
      <c r="E1215" s="295"/>
      <c r="F1215" s="296"/>
      <c r="G1215" s="296"/>
    </row>
    <row r="1216" spans="2:7" x14ac:dyDescent="0.2">
      <c r="B1216" s="315"/>
      <c r="C1216" s="296"/>
      <c r="D1216" s="318"/>
      <c r="E1216" s="295"/>
      <c r="F1216" s="296"/>
      <c r="G1216" s="296"/>
    </row>
    <row r="1217" spans="2:7" x14ac:dyDescent="0.2">
      <c r="B1217" s="315"/>
      <c r="C1217" s="296"/>
      <c r="D1217" s="318"/>
      <c r="E1217" s="295"/>
      <c r="F1217" s="296"/>
      <c r="G1217" s="296"/>
    </row>
    <row r="1218" spans="2:7" x14ac:dyDescent="0.2">
      <c r="B1218" s="315"/>
      <c r="C1218" s="296"/>
      <c r="D1218" s="318"/>
      <c r="E1218" s="295"/>
      <c r="F1218" s="296"/>
      <c r="G1218" s="296"/>
    </row>
    <row r="1219" spans="2:7" x14ac:dyDescent="0.2">
      <c r="B1219" s="315"/>
      <c r="C1219" s="296"/>
      <c r="D1219" s="318"/>
      <c r="E1219" s="295"/>
      <c r="F1219" s="296"/>
      <c r="G1219" s="296"/>
    </row>
    <row r="1220" spans="2:7" x14ac:dyDescent="0.2">
      <c r="B1220" s="315"/>
      <c r="C1220" s="296"/>
      <c r="D1220" s="318"/>
      <c r="E1220" s="295"/>
      <c r="F1220" s="296"/>
      <c r="G1220" s="296"/>
    </row>
    <row r="1221" spans="2:7" x14ac:dyDescent="0.2">
      <c r="B1221" s="315"/>
      <c r="C1221" s="296"/>
      <c r="D1221" s="318"/>
      <c r="E1221" s="295"/>
      <c r="F1221" s="296"/>
      <c r="G1221" s="296"/>
    </row>
    <row r="1222" spans="2:7" x14ac:dyDescent="0.2">
      <c r="B1222" s="315"/>
      <c r="C1222" s="296"/>
      <c r="D1222" s="318"/>
      <c r="E1222" s="295"/>
      <c r="F1222" s="296"/>
      <c r="G1222" s="296"/>
    </row>
    <row r="1223" spans="2:7" x14ac:dyDescent="0.2">
      <c r="B1223" s="315"/>
      <c r="C1223" s="296"/>
      <c r="D1223" s="318"/>
      <c r="E1223" s="295"/>
      <c r="F1223" s="296"/>
      <c r="G1223" s="296"/>
    </row>
    <row r="1224" spans="2:7" x14ac:dyDescent="0.2">
      <c r="B1224" s="315"/>
      <c r="C1224" s="296"/>
      <c r="D1224" s="318"/>
      <c r="E1224" s="295"/>
      <c r="F1224" s="296"/>
      <c r="G1224" s="296"/>
    </row>
    <row r="1225" spans="2:7" x14ac:dyDescent="0.2">
      <c r="B1225" s="315"/>
      <c r="C1225" s="296"/>
      <c r="D1225" s="318"/>
      <c r="E1225" s="295"/>
      <c r="F1225" s="296"/>
      <c r="G1225" s="296"/>
    </row>
    <row r="1226" spans="2:7" x14ac:dyDescent="0.2">
      <c r="B1226" s="315"/>
      <c r="C1226" s="296"/>
      <c r="D1226" s="318"/>
      <c r="E1226" s="295"/>
      <c r="F1226" s="296"/>
      <c r="G1226" s="296"/>
    </row>
    <row r="1227" spans="2:7" x14ac:dyDescent="0.2">
      <c r="B1227" s="315"/>
      <c r="C1227" s="296"/>
      <c r="D1227" s="318"/>
      <c r="E1227" s="295"/>
      <c r="F1227" s="296"/>
      <c r="G1227" s="296"/>
    </row>
    <row r="1228" spans="2:7" x14ac:dyDescent="0.2">
      <c r="B1228" s="315"/>
      <c r="C1228" s="296"/>
      <c r="D1228" s="318"/>
      <c r="E1228" s="295"/>
      <c r="F1228" s="296"/>
      <c r="G1228" s="296"/>
    </row>
    <row r="1229" spans="2:7" x14ac:dyDescent="0.2">
      <c r="B1229" s="315"/>
      <c r="C1229" s="296"/>
      <c r="D1229" s="318"/>
      <c r="E1229" s="295"/>
      <c r="F1229" s="296"/>
      <c r="G1229" s="296"/>
    </row>
    <row r="1230" spans="2:7" x14ac:dyDescent="0.2">
      <c r="B1230" s="315"/>
      <c r="C1230" s="296"/>
      <c r="D1230" s="318"/>
      <c r="E1230" s="295"/>
      <c r="F1230" s="296"/>
      <c r="G1230" s="296"/>
    </row>
    <row r="1231" spans="2:7" x14ac:dyDescent="0.2">
      <c r="B1231" s="315"/>
      <c r="C1231" s="296"/>
      <c r="D1231" s="318"/>
      <c r="E1231" s="295"/>
      <c r="F1231" s="296"/>
      <c r="G1231" s="296"/>
    </row>
    <row r="1232" spans="2:7" x14ac:dyDescent="0.2">
      <c r="B1232" s="315"/>
      <c r="C1232" s="296"/>
      <c r="D1232" s="318"/>
      <c r="E1232" s="295"/>
      <c r="F1232" s="296"/>
      <c r="G1232" s="296"/>
    </row>
    <row r="1233" spans="2:7" x14ac:dyDescent="0.2">
      <c r="B1233" s="315"/>
      <c r="C1233" s="296"/>
      <c r="D1233" s="318"/>
      <c r="E1233" s="295"/>
      <c r="F1233" s="296"/>
      <c r="G1233" s="296"/>
    </row>
    <row r="1234" spans="2:7" x14ac:dyDescent="0.2">
      <c r="B1234" s="315"/>
      <c r="C1234" s="296"/>
      <c r="D1234" s="318"/>
      <c r="E1234" s="295"/>
      <c r="F1234" s="296"/>
      <c r="G1234" s="296"/>
    </row>
    <row r="1235" spans="2:7" x14ac:dyDescent="0.2">
      <c r="B1235" s="315"/>
      <c r="C1235" s="296"/>
      <c r="D1235" s="318"/>
      <c r="E1235" s="295"/>
      <c r="F1235" s="296"/>
      <c r="G1235" s="296"/>
    </row>
    <row r="1236" spans="2:7" x14ac:dyDescent="0.2">
      <c r="B1236" s="315"/>
      <c r="C1236" s="296"/>
      <c r="D1236" s="318"/>
      <c r="E1236" s="295"/>
      <c r="F1236" s="296"/>
      <c r="G1236" s="296"/>
    </row>
    <row r="1237" spans="2:7" x14ac:dyDescent="0.2">
      <c r="B1237" s="315"/>
      <c r="C1237" s="296"/>
      <c r="D1237" s="318"/>
      <c r="E1237" s="295"/>
      <c r="F1237" s="296"/>
      <c r="G1237" s="296"/>
    </row>
    <row r="1238" spans="2:7" x14ac:dyDescent="0.2">
      <c r="B1238" s="315"/>
      <c r="C1238" s="296"/>
      <c r="D1238" s="318"/>
      <c r="E1238" s="295"/>
      <c r="F1238" s="296"/>
      <c r="G1238" s="296"/>
    </row>
    <row r="1239" spans="2:7" x14ac:dyDescent="0.2">
      <c r="B1239" s="315"/>
      <c r="C1239" s="296"/>
      <c r="D1239" s="318"/>
      <c r="E1239" s="295"/>
      <c r="F1239" s="296"/>
      <c r="G1239" s="296"/>
    </row>
    <row r="1240" spans="2:7" x14ac:dyDescent="0.2">
      <c r="B1240" s="315"/>
      <c r="C1240" s="296"/>
      <c r="D1240" s="318"/>
      <c r="E1240" s="295"/>
      <c r="F1240" s="296"/>
      <c r="G1240" s="296"/>
    </row>
    <row r="1241" spans="2:7" x14ac:dyDescent="0.2">
      <c r="B1241" s="315"/>
      <c r="C1241" s="296"/>
      <c r="D1241" s="318"/>
      <c r="E1241" s="295"/>
      <c r="F1241" s="296"/>
      <c r="G1241" s="296"/>
    </row>
    <row r="1242" spans="2:7" x14ac:dyDescent="0.2">
      <c r="B1242" s="315"/>
      <c r="C1242" s="296"/>
      <c r="D1242" s="318"/>
      <c r="E1242" s="295"/>
      <c r="F1242" s="296"/>
      <c r="G1242" s="296"/>
    </row>
    <row r="1243" spans="2:7" x14ac:dyDescent="0.2">
      <c r="B1243" s="315"/>
      <c r="C1243" s="296"/>
      <c r="D1243" s="318"/>
      <c r="E1243" s="295"/>
      <c r="F1243" s="296"/>
      <c r="G1243" s="296"/>
    </row>
    <row r="1244" spans="2:7" x14ac:dyDescent="0.2">
      <c r="B1244" s="315"/>
      <c r="C1244" s="296"/>
      <c r="D1244" s="318"/>
      <c r="E1244" s="295"/>
      <c r="F1244" s="296"/>
      <c r="G1244" s="296"/>
    </row>
    <row r="1245" spans="2:7" x14ac:dyDescent="0.2">
      <c r="B1245" s="315"/>
      <c r="C1245" s="296"/>
      <c r="D1245" s="318"/>
      <c r="E1245" s="295"/>
      <c r="F1245" s="296"/>
      <c r="G1245" s="296"/>
    </row>
    <row r="1246" spans="2:7" x14ac:dyDescent="0.2">
      <c r="B1246" s="315"/>
      <c r="C1246" s="296"/>
      <c r="D1246" s="318"/>
      <c r="E1246" s="295"/>
      <c r="F1246" s="296"/>
      <c r="G1246" s="296"/>
    </row>
    <row r="1247" spans="2:7" x14ac:dyDescent="0.2">
      <c r="B1247" s="315"/>
      <c r="C1247" s="296"/>
      <c r="D1247" s="318"/>
      <c r="E1247" s="295"/>
      <c r="F1247" s="296"/>
      <c r="G1247" s="296"/>
    </row>
    <row r="1248" spans="2:7" x14ac:dyDescent="0.2">
      <c r="B1248" s="315"/>
      <c r="C1248" s="296"/>
      <c r="D1248" s="318"/>
      <c r="E1248" s="295"/>
      <c r="F1248" s="296"/>
      <c r="G1248" s="296"/>
    </row>
    <row r="1249" spans="2:7" x14ac:dyDescent="0.2">
      <c r="B1249" s="315"/>
      <c r="C1249" s="296"/>
      <c r="D1249" s="318"/>
      <c r="E1249" s="295"/>
      <c r="F1249" s="296"/>
      <c r="G1249" s="296"/>
    </row>
    <row r="1250" spans="2:7" x14ac:dyDescent="0.2">
      <c r="B1250" s="315"/>
      <c r="C1250" s="296"/>
      <c r="D1250" s="318"/>
      <c r="E1250" s="295"/>
      <c r="F1250" s="296"/>
      <c r="G1250" s="296"/>
    </row>
    <row r="1251" spans="2:7" x14ac:dyDescent="0.2">
      <c r="B1251" s="315"/>
      <c r="C1251" s="296"/>
      <c r="D1251" s="318"/>
      <c r="E1251" s="295"/>
      <c r="F1251" s="296"/>
      <c r="G1251" s="296"/>
    </row>
    <row r="1252" spans="2:7" x14ac:dyDescent="0.2">
      <c r="B1252" s="315"/>
      <c r="C1252" s="296"/>
      <c r="D1252" s="318"/>
      <c r="E1252" s="295"/>
      <c r="F1252" s="296"/>
      <c r="G1252" s="296"/>
    </row>
    <row r="1253" spans="2:7" x14ac:dyDescent="0.2">
      <c r="B1253" s="315"/>
      <c r="C1253" s="296"/>
      <c r="D1253" s="318"/>
      <c r="E1253" s="295"/>
      <c r="F1253" s="296"/>
      <c r="G1253" s="296"/>
    </row>
    <row r="1254" spans="2:7" x14ac:dyDescent="0.2">
      <c r="B1254" s="315"/>
      <c r="C1254" s="296"/>
      <c r="D1254" s="318"/>
      <c r="E1254" s="295"/>
      <c r="F1254" s="296"/>
      <c r="G1254" s="296"/>
    </row>
    <row r="1255" spans="2:7" x14ac:dyDescent="0.2">
      <c r="B1255" s="315"/>
      <c r="C1255" s="296"/>
      <c r="D1255" s="318"/>
      <c r="E1255" s="295"/>
      <c r="F1255" s="296"/>
      <c r="G1255" s="296"/>
    </row>
    <row r="1256" spans="2:7" x14ac:dyDescent="0.2">
      <c r="B1256" s="315"/>
      <c r="C1256" s="296"/>
      <c r="D1256" s="318"/>
      <c r="E1256" s="295"/>
      <c r="F1256" s="296"/>
      <c r="G1256" s="296"/>
    </row>
    <row r="1257" spans="2:7" x14ac:dyDescent="0.2">
      <c r="B1257" s="315"/>
      <c r="C1257" s="296"/>
      <c r="D1257" s="318"/>
      <c r="E1257" s="295"/>
      <c r="F1257" s="296"/>
      <c r="G1257" s="296"/>
    </row>
    <row r="1258" spans="2:7" x14ac:dyDescent="0.2">
      <c r="B1258" s="315"/>
      <c r="C1258" s="296"/>
      <c r="D1258" s="318"/>
      <c r="E1258" s="295"/>
      <c r="F1258" s="296"/>
      <c r="G1258" s="296"/>
    </row>
    <row r="1259" spans="2:7" x14ac:dyDescent="0.2">
      <c r="B1259" s="315"/>
      <c r="C1259" s="296"/>
      <c r="D1259" s="318"/>
      <c r="E1259" s="295"/>
      <c r="F1259" s="296"/>
      <c r="G1259" s="296"/>
    </row>
    <row r="1260" spans="2:7" x14ac:dyDescent="0.2">
      <c r="B1260" s="315"/>
      <c r="C1260" s="296"/>
      <c r="D1260" s="318"/>
      <c r="E1260" s="295"/>
      <c r="F1260" s="296"/>
      <c r="G1260" s="296"/>
    </row>
    <row r="1261" spans="2:7" x14ac:dyDescent="0.2">
      <c r="B1261" s="315"/>
      <c r="C1261" s="296"/>
      <c r="D1261" s="318"/>
      <c r="E1261" s="295"/>
      <c r="F1261" s="296"/>
      <c r="G1261" s="296"/>
    </row>
    <row r="1262" spans="2:7" x14ac:dyDescent="0.2">
      <c r="B1262" s="315"/>
      <c r="C1262" s="296"/>
      <c r="D1262" s="318"/>
      <c r="E1262" s="295"/>
      <c r="F1262" s="296"/>
      <c r="G1262" s="296"/>
    </row>
    <row r="1263" spans="2:7" x14ac:dyDescent="0.2">
      <c r="B1263" s="315"/>
      <c r="C1263" s="296"/>
      <c r="D1263" s="318"/>
      <c r="E1263" s="295"/>
      <c r="F1263" s="296"/>
      <c r="G1263" s="296"/>
    </row>
    <row r="1264" spans="2:7" x14ac:dyDescent="0.2">
      <c r="B1264" s="315"/>
      <c r="C1264" s="296"/>
      <c r="D1264" s="318"/>
      <c r="E1264" s="295"/>
      <c r="F1264" s="296"/>
      <c r="G1264" s="296"/>
    </row>
    <row r="1265" spans="2:7" x14ac:dyDescent="0.2">
      <c r="B1265" s="315"/>
      <c r="C1265" s="296"/>
      <c r="D1265" s="318"/>
      <c r="E1265" s="295"/>
      <c r="F1265" s="296"/>
      <c r="G1265" s="296"/>
    </row>
    <row r="1266" spans="2:7" x14ac:dyDescent="0.2">
      <c r="B1266" s="315"/>
      <c r="C1266" s="296"/>
      <c r="D1266" s="318"/>
      <c r="E1266" s="295"/>
      <c r="F1266" s="296"/>
      <c r="G1266" s="296"/>
    </row>
    <row r="1267" spans="2:7" x14ac:dyDescent="0.2">
      <c r="B1267" s="315"/>
      <c r="C1267" s="296"/>
      <c r="D1267" s="318"/>
      <c r="E1267" s="295"/>
      <c r="F1267" s="296"/>
      <c r="G1267" s="296"/>
    </row>
    <row r="1268" spans="2:7" x14ac:dyDescent="0.2">
      <c r="B1268" s="315"/>
      <c r="C1268" s="296"/>
      <c r="D1268" s="318"/>
      <c r="E1268" s="295"/>
      <c r="F1268" s="296"/>
      <c r="G1268" s="296"/>
    </row>
    <row r="1269" spans="2:7" x14ac:dyDescent="0.2">
      <c r="B1269" s="315"/>
      <c r="C1269" s="296"/>
      <c r="D1269" s="318"/>
      <c r="E1269" s="295"/>
      <c r="F1269" s="296"/>
      <c r="G1269" s="296"/>
    </row>
    <row r="1270" spans="2:7" x14ac:dyDescent="0.2">
      <c r="B1270" s="315"/>
      <c r="C1270" s="296"/>
      <c r="D1270" s="318"/>
      <c r="E1270" s="295"/>
      <c r="F1270" s="296"/>
      <c r="G1270" s="296"/>
    </row>
    <row r="1271" spans="2:7" x14ac:dyDescent="0.2">
      <c r="B1271" s="315"/>
      <c r="C1271" s="296"/>
      <c r="D1271" s="318"/>
      <c r="E1271" s="295"/>
      <c r="F1271" s="296"/>
      <c r="G1271" s="296"/>
    </row>
    <row r="1272" spans="2:7" x14ac:dyDescent="0.2">
      <c r="B1272" s="315"/>
      <c r="C1272" s="296"/>
      <c r="D1272" s="318"/>
      <c r="E1272" s="295"/>
      <c r="F1272" s="296"/>
      <c r="G1272" s="296"/>
    </row>
    <row r="1273" spans="2:7" x14ac:dyDescent="0.2">
      <c r="B1273" s="315"/>
      <c r="C1273" s="296"/>
      <c r="D1273" s="318"/>
      <c r="E1273" s="295"/>
      <c r="F1273" s="296"/>
      <c r="G1273" s="296"/>
    </row>
    <row r="1274" spans="2:7" x14ac:dyDescent="0.2">
      <c r="B1274" s="315"/>
      <c r="C1274" s="296"/>
      <c r="D1274" s="318"/>
      <c r="E1274" s="295"/>
      <c r="F1274" s="296"/>
      <c r="G1274" s="296"/>
    </row>
    <row r="1275" spans="2:7" x14ac:dyDescent="0.2">
      <c r="B1275" s="315"/>
      <c r="C1275" s="296"/>
      <c r="D1275" s="318"/>
      <c r="E1275" s="295"/>
      <c r="F1275" s="296"/>
      <c r="G1275" s="296"/>
    </row>
    <row r="1276" spans="2:7" x14ac:dyDescent="0.2">
      <c r="B1276" s="315"/>
      <c r="C1276" s="296"/>
      <c r="D1276" s="318"/>
      <c r="E1276" s="295"/>
      <c r="F1276" s="296"/>
      <c r="G1276" s="296"/>
    </row>
    <row r="1277" spans="2:7" x14ac:dyDescent="0.2">
      <c r="B1277" s="315"/>
      <c r="C1277" s="296"/>
      <c r="D1277" s="318"/>
      <c r="E1277" s="295"/>
      <c r="F1277" s="296"/>
      <c r="G1277" s="296"/>
    </row>
    <row r="1278" spans="2:7" x14ac:dyDescent="0.2">
      <c r="B1278" s="315"/>
      <c r="C1278" s="296"/>
      <c r="D1278" s="318"/>
      <c r="E1278" s="295"/>
      <c r="F1278" s="296"/>
      <c r="G1278" s="296"/>
    </row>
    <row r="1279" spans="2:7" x14ac:dyDescent="0.2">
      <c r="B1279" s="315"/>
      <c r="C1279" s="296"/>
      <c r="D1279" s="318"/>
      <c r="E1279" s="295"/>
      <c r="F1279" s="296"/>
      <c r="G1279" s="296"/>
    </row>
    <row r="1280" spans="2:7" x14ac:dyDescent="0.2">
      <c r="B1280" s="315"/>
      <c r="C1280" s="296"/>
      <c r="D1280" s="318"/>
      <c r="E1280" s="295"/>
      <c r="F1280" s="296"/>
      <c r="G1280" s="296"/>
    </row>
    <row r="1281" spans="2:7" x14ac:dyDescent="0.2">
      <c r="B1281" s="315"/>
      <c r="C1281" s="296"/>
      <c r="D1281" s="318"/>
      <c r="E1281" s="295"/>
      <c r="F1281" s="296"/>
      <c r="G1281" s="296"/>
    </row>
    <row r="1282" spans="2:7" x14ac:dyDescent="0.2">
      <c r="B1282" s="315"/>
      <c r="C1282" s="296"/>
      <c r="D1282" s="318"/>
      <c r="E1282" s="295"/>
      <c r="F1282" s="296"/>
      <c r="G1282" s="296"/>
    </row>
    <row r="1283" spans="2:7" x14ac:dyDescent="0.2">
      <c r="B1283" s="315"/>
      <c r="C1283" s="296"/>
      <c r="D1283" s="318"/>
      <c r="E1283" s="295"/>
      <c r="F1283" s="296"/>
      <c r="G1283" s="296"/>
    </row>
    <row r="1284" spans="2:7" x14ac:dyDescent="0.2">
      <c r="B1284" s="315"/>
      <c r="C1284" s="296"/>
      <c r="D1284" s="318"/>
      <c r="E1284" s="295"/>
      <c r="F1284" s="296"/>
      <c r="G1284" s="296"/>
    </row>
    <row r="1285" spans="2:7" x14ac:dyDescent="0.2">
      <c r="B1285" s="315"/>
      <c r="C1285" s="296"/>
      <c r="D1285" s="318"/>
      <c r="E1285" s="295"/>
      <c r="F1285" s="296"/>
      <c r="G1285" s="296"/>
    </row>
    <row r="1286" spans="2:7" x14ac:dyDescent="0.2">
      <c r="B1286" s="315"/>
      <c r="C1286" s="296"/>
      <c r="D1286" s="318"/>
      <c r="E1286" s="295"/>
      <c r="F1286" s="296"/>
      <c r="G1286" s="296"/>
    </row>
    <row r="1287" spans="2:7" x14ac:dyDescent="0.2">
      <c r="B1287" s="315"/>
      <c r="C1287" s="296"/>
      <c r="D1287" s="318"/>
      <c r="E1287" s="295"/>
      <c r="F1287" s="296"/>
      <c r="G1287" s="296"/>
    </row>
    <row r="1288" spans="2:7" x14ac:dyDescent="0.2">
      <c r="B1288" s="315"/>
      <c r="C1288" s="296"/>
      <c r="D1288" s="318"/>
      <c r="E1288" s="295"/>
      <c r="F1288" s="296"/>
      <c r="G1288" s="296"/>
    </row>
    <row r="1289" spans="2:7" x14ac:dyDescent="0.2">
      <c r="B1289" s="315"/>
      <c r="C1289" s="296"/>
      <c r="D1289" s="318"/>
      <c r="E1289" s="295"/>
      <c r="F1289" s="296"/>
      <c r="G1289" s="296"/>
    </row>
    <row r="1290" spans="2:7" x14ac:dyDescent="0.2">
      <c r="B1290" s="315"/>
      <c r="C1290" s="296"/>
      <c r="D1290" s="318"/>
      <c r="E1290" s="295"/>
      <c r="F1290" s="296"/>
      <c r="G1290" s="296"/>
    </row>
    <row r="1291" spans="2:7" x14ac:dyDescent="0.2">
      <c r="B1291" s="315"/>
      <c r="C1291" s="296"/>
      <c r="D1291" s="318"/>
      <c r="E1291" s="295"/>
      <c r="F1291" s="296"/>
      <c r="G1291" s="296"/>
    </row>
    <row r="1292" spans="2:7" x14ac:dyDescent="0.2">
      <c r="B1292" s="315"/>
      <c r="C1292" s="296"/>
      <c r="D1292" s="318"/>
      <c r="E1292" s="295"/>
      <c r="F1292" s="296"/>
      <c r="G1292" s="296"/>
    </row>
    <row r="1293" spans="2:7" x14ac:dyDescent="0.2">
      <c r="B1293" s="315"/>
      <c r="C1293" s="296"/>
      <c r="D1293" s="318"/>
      <c r="E1293" s="295"/>
      <c r="F1293" s="296"/>
      <c r="G1293" s="296"/>
    </row>
    <row r="1294" spans="2:7" x14ac:dyDescent="0.2">
      <c r="B1294" s="315"/>
      <c r="C1294" s="296"/>
      <c r="D1294" s="318"/>
      <c r="E1294" s="295"/>
      <c r="F1294" s="296"/>
      <c r="G1294" s="296"/>
    </row>
    <row r="1295" spans="2:7" x14ac:dyDescent="0.2">
      <c r="B1295" s="315"/>
      <c r="C1295" s="296"/>
      <c r="D1295" s="318"/>
      <c r="E1295" s="295"/>
      <c r="F1295" s="296"/>
      <c r="G1295" s="296"/>
    </row>
    <row r="1296" spans="2:7" x14ac:dyDescent="0.2">
      <c r="B1296" s="315"/>
      <c r="C1296" s="296"/>
      <c r="D1296" s="318"/>
      <c r="E1296" s="295"/>
      <c r="F1296" s="296"/>
      <c r="G1296" s="296"/>
    </row>
    <row r="1297" spans="2:7" x14ac:dyDescent="0.2">
      <c r="B1297" s="315"/>
      <c r="C1297" s="296"/>
      <c r="D1297" s="318"/>
      <c r="E1297" s="295"/>
      <c r="F1297" s="296"/>
      <c r="G1297" s="296"/>
    </row>
    <row r="1298" spans="2:7" x14ac:dyDescent="0.2">
      <c r="B1298" s="315"/>
      <c r="C1298" s="296"/>
      <c r="D1298" s="318"/>
      <c r="E1298" s="295"/>
      <c r="F1298" s="296"/>
      <c r="G1298" s="296"/>
    </row>
    <row r="1299" spans="2:7" x14ac:dyDescent="0.2">
      <c r="B1299" s="315"/>
      <c r="C1299" s="296"/>
      <c r="D1299" s="318"/>
      <c r="E1299" s="295"/>
      <c r="F1299" s="296"/>
      <c r="G1299" s="296"/>
    </row>
    <row r="1300" spans="2:7" x14ac:dyDescent="0.2">
      <c r="B1300" s="315"/>
      <c r="C1300" s="296"/>
      <c r="D1300" s="318"/>
      <c r="E1300" s="295"/>
      <c r="F1300" s="296"/>
      <c r="G1300" s="296"/>
    </row>
    <row r="1301" spans="2:7" x14ac:dyDescent="0.2">
      <c r="B1301" s="315"/>
      <c r="C1301" s="296"/>
      <c r="D1301" s="318"/>
      <c r="E1301" s="295"/>
      <c r="F1301" s="296"/>
      <c r="G1301" s="296"/>
    </row>
    <row r="1302" spans="2:7" x14ac:dyDescent="0.2">
      <c r="B1302" s="315"/>
      <c r="C1302" s="296"/>
      <c r="D1302" s="318"/>
      <c r="E1302" s="295"/>
      <c r="F1302" s="296"/>
      <c r="G1302" s="296"/>
    </row>
    <row r="1303" spans="2:7" x14ac:dyDescent="0.2">
      <c r="B1303" s="315"/>
      <c r="C1303" s="296"/>
      <c r="D1303" s="318"/>
      <c r="E1303" s="295"/>
      <c r="F1303" s="296"/>
      <c r="G1303" s="296"/>
    </row>
    <row r="1304" spans="2:7" x14ac:dyDescent="0.2">
      <c r="B1304" s="315"/>
      <c r="C1304" s="296"/>
      <c r="D1304" s="318"/>
      <c r="E1304" s="295"/>
      <c r="F1304" s="296"/>
      <c r="G1304" s="296"/>
    </row>
    <row r="1305" spans="2:7" x14ac:dyDescent="0.2">
      <c r="B1305" s="315"/>
      <c r="C1305" s="296"/>
      <c r="D1305" s="318"/>
      <c r="E1305" s="295"/>
      <c r="F1305" s="296"/>
      <c r="G1305" s="296"/>
    </row>
    <row r="1306" spans="2:7" x14ac:dyDescent="0.2">
      <c r="B1306" s="315"/>
      <c r="C1306" s="296"/>
      <c r="D1306" s="318"/>
      <c r="E1306" s="295"/>
      <c r="F1306" s="296"/>
      <c r="G1306" s="296"/>
    </row>
    <row r="1307" spans="2:7" x14ac:dyDescent="0.2">
      <c r="B1307" s="315"/>
      <c r="C1307" s="296"/>
      <c r="D1307" s="318"/>
      <c r="E1307" s="295"/>
      <c r="F1307" s="296"/>
      <c r="G1307" s="296"/>
    </row>
    <row r="1308" spans="2:7" x14ac:dyDescent="0.2">
      <c r="B1308" s="315"/>
      <c r="C1308" s="296"/>
      <c r="D1308" s="318"/>
      <c r="E1308" s="295"/>
      <c r="F1308" s="296"/>
      <c r="G1308" s="296"/>
    </row>
    <row r="1309" spans="2:7" x14ac:dyDescent="0.2">
      <c r="B1309" s="315"/>
      <c r="C1309" s="296"/>
      <c r="D1309" s="318"/>
      <c r="E1309" s="295"/>
      <c r="F1309" s="296"/>
      <c r="G1309" s="296"/>
    </row>
    <row r="1310" spans="2:7" x14ac:dyDescent="0.2">
      <c r="B1310" s="315"/>
      <c r="C1310" s="296"/>
      <c r="D1310" s="318"/>
      <c r="E1310" s="295"/>
      <c r="F1310" s="296"/>
      <c r="G1310" s="296"/>
    </row>
    <row r="1311" spans="2:7" x14ac:dyDescent="0.2">
      <c r="B1311" s="315"/>
      <c r="C1311" s="296"/>
      <c r="D1311" s="318"/>
      <c r="E1311" s="295"/>
      <c r="F1311" s="296"/>
      <c r="G1311" s="296"/>
    </row>
    <row r="1312" spans="2:7" x14ac:dyDescent="0.2">
      <c r="B1312" s="315"/>
      <c r="C1312" s="296"/>
      <c r="D1312" s="318"/>
      <c r="E1312" s="295"/>
      <c r="F1312" s="296"/>
      <c r="G1312" s="296"/>
    </row>
    <row r="1313" spans="2:7" x14ac:dyDescent="0.2">
      <c r="B1313" s="315"/>
      <c r="C1313" s="296"/>
      <c r="D1313" s="318"/>
      <c r="E1313" s="295"/>
      <c r="F1313" s="296"/>
      <c r="G1313" s="296"/>
    </row>
    <row r="1314" spans="2:7" x14ac:dyDescent="0.2">
      <c r="B1314" s="315"/>
      <c r="C1314" s="296"/>
      <c r="D1314" s="318"/>
      <c r="E1314" s="295"/>
      <c r="F1314" s="296"/>
      <c r="G1314" s="296"/>
    </row>
    <row r="1315" spans="2:7" x14ac:dyDescent="0.2">
      <c r="B1315" s="315"/>
      <c r="C1315" s="296"/>
      <c r="D1315" s="318"/>
      <c r="E1315" s="295"/>
      <c r="F1315" s="296"/>
      <c r="G1315" s="296"/>
    </row>
    <row r="1316" spans="2:7" x14ac:dyDescent="0.2">
      <c r="B1316" s="315"/>
      <c r="C1316" s="296"/>
      <c r="D1316" s="318"/>
      <c r="E1316" s="295"/>
      <c r="F1316" s="296"/>
      <c r="G1316" s="296"/>
    </row>
    <row r="1317" spans="2:7" x14ac:dyDescent="0.2">
      <c r="B1317" s="315"/>
      <c r="C1317" s="296"/>
      <c r="D1317" s="318"/>
      <c r="E1317" s="295"/>
      <c r="F1317" s="296"/>
      <c r="G1317" s="296"/>
    </row>
    <row r="1318" spans="2:7" x14ac:dyDescent="0.2">
      <c r="B1318" s="315"/>
      <c r="C1318" s="296"/>
      <c r="D1318" s="318"/>
      <c r="E1318" s="295"/>
      <c r="F1318" s="296"/>
      <c r="G1318" s="296"/>
    </row>
    <row r="1319" spans="2:7" x14ac:dyDescent="0.2">
      <c r="B1319" s="315"/>
      <c r="C1319" s="296"/>
      <c r="D1319" s="318"/>
      <c r="E1319" s="295"/>
      <c r="F1319" s="296"/>
      <c r="G1319" s="296"/>
    </row>
    <row r="1320" spans="2:7" x14ac:dyDescent="0.2">
      <c r="B1320" s="315"/>
      <c r="C1320" s="296"/>
      <c r="D1320" s="318"/>
      <c r="E1320" s="295"/>
      <c r="F1320" s="296"/>
      <c r="G1320" s="296"/>
    </row>
    <row r="1321" spans="2:7" x14ac:dyDescent="0.2">
      <c r="B1321" s="315"/>
      <c r="C1321" s="296"/>
      <c r="D1321" s="318"/>
      <c r="E1321" s="295"/>
      <c r="F1321" s="296"/>
      <c r="G1321" s="296"/>
    </row>
    <row r="1322" spans="2:7" x14ac:dyDescent="0.2">
      <c r="B1322" s="315"/>
      <c r="C1322" s="296"/>
      <c r="D1322" s="318"/>
      <c r="E1322" s="295"/>
      <c r="F1322" s="296"/>
      <c r="G1322" s="296"/>
    </row>
    <row r="1323" spans="2:7" x14ac:dyDescent="0.2">
      <c r="B1323" s="315"/>
      <c r="C1323" s="296"/>
      <c r="D1323" s="318"/>
      <c r="E1323" s="295"/>
      <c r="F1323" s="296"/>
      <c r="G1323" s="296"/>
    </row>
    <row r="1324" spans="2:7" x14ac:dyDescent="0.2">
      <c r="B1324" s="315"/>
      <c r="C1324" s="296"/>
      <c r="D1324" s="318"/>
      <c r="E1324" s="295"/>
      <c r="F1324" s="296"/>
      <c r="G1324" s="296"/>
    </row>
    <row r="1325" spans="2:7" x14ac:dyDescent="0.2">
      <c r="B1325" s="315"/>
      <c r="C1325" s="296"/>
      <c r="D1325" s="318"/>
      <c r="E1325" s="295"/>
      <c r="F1325" s="296"/>
      <c r="G1325" s="296"/>
    </row>
    <row r="1326" spans="2:7" x14ac:dyDescent="0.2">
      <c r="B1326" s="315"/>
      <c r="C1326" s="296"/>
      <c r="D1326" s="318"/>
      <c r="E1326" s="295"/>
      <c r="F1326" s="296"/>
      <c r="G1326" s="296"/>
    </row>
    <row r="1327" spans="2:7" x14ac:dyDescent="0.2">
      <c r="B1327" s="315"/>
      <c r="C1327" s="296"/>
      <c r="D1327" s="318"/>
      <c r="E1327" s="295"/>
      <c r="F1327" s="296"/>
      <c r="G1327" s="296"/>
    </row>
    <row r="1328" spans="2:7" x14ac:dyDescent="0.2">
      <c r="B1328" s="315"/>
      <c r="C1328" s="296"/>
      <c r="D1328" s="318"/>
      <c r="E1328" s="295"/>
      <c r="F1328" s="296"/>
      <c r="G1328" s="296"/>
    </row>
    <row r="1329" spans="2:7" x14ac:dyDescent="0.2">
      <c r="B1329" s="315"/>
      <c r="C1329" s="296"/>
      <c r="D1329" s="318"/>
      <c r="E1329" s="295"/>
      <c r="F1329" s="296"/>
      <c r="G1329" s="296"/>
    </row>
    <row r="1330" spans="2:7" x14ac:dyDescent="0.2">
      <c r="B1330" s="315"/>
      <c r="C1330" s="296"/>
      <c r="D1330" s="318"/>
      <c r="E1330" s="295"/>
      <c r="F1330" s="296"/>
      <c r="G1330" s="296"/>
    </row>
    <row r="1331" spans="2:7" x14ac:dyDescent="0.2">
      <c r="B1331" s="315"/>
      <c r="C1331" s="296"/>
      <c r="D1331" s="318"/>
      <c r="E1331" s="295"/>
      <c r="F1331" s="296"/>
      <c r="G1331" s="296"/>
    </row>
    <row r="1332" spans="2:7" x14ac:dyDescent="0.2">
      <c r="B1332" s="315"/>
      <c r="C1332" s="296"/>
      <c r="D1332" s="318"/>
      <c r="E1332" s="295"/>
      <c r="F1332" s="296"/>
      <c r="G1332" s="296"/>
    </row>
    <row r="1333" spans="2:7" x14ac:dyDescent="0.2">
      <c r="B1333" s="315"/>
      <c r="C1333" s="296"/>
      <c r="D1333" s="318"/>
      <c r="E1333" s="295"/>
      <c r="F1333" s="296"/>
      <c r="G1333" s="296"/>
    </row>
    <row r="1334" spans="2:7" x14ac:dyDescent="0.2">
      <c r="B1334" s="315"/>
      <c r="C1334" s="296"/>
      <c r="D1334" s="318"/>
      <c r="E1334" s="295"/>
      <c r="F1334" s="296"/>
      <c r="G1334" s="296"/>
    </row>
    <row r="1335" spans="2:7" x14ac:dyDescent="0.2">
      <c r="B1335" s="315"/>
      <c r="C1335" s="296"/>
      <c r="D1335" s="318"/>
      <c r="E1335" s="295"/>
      <c r="F1335" s="296"/>
      <c r="G1335" s="296"/>
    </row>
    <row r="1336" spans="2:7" x14ac:dyDescent="0.2">
      <c r="B1336" s="315"/>
      <c r="C1336" s="296"/>
      <c r="D1336" s="318"/>
      <c r="E1336" s="295"/>
      <c r="F1336" s="296"/>
      <c r="G1336" s="296"/>
    </row>
    <row r="1337" spans="2:7" x14ac:dyDescent="0.2">
      <c r="B1337" s="315"/>
      <c r="C1337" s="296"/>
      <c r="D1337" s="318"/>
      <c r="E1337" s="295"/>
      <c r="F1337" s="296"/>
      <c r="G1337" s="296"/>
    </row>
    <row r="1338" spans="2:7" x14ac:dyDescent="0.2">
      <c r="B1338" s="315"/>
      <c r="C1338" s="296"/>
      <c r="D1338" s="318"/>
      <c r="E1338" s="295"/>
      <c r="F1338" s="296"/>
      <c r="G1338" s="296"/>
    </row>
    <row r="1339" spans="2:7" x14ac:dyDescent="0.2">
      <c r="B1339" s="315"/>
      <c r="C1339" s="296"/>
      <c r="D1339" s="318"/>
      <c r="E1339" s="295"/>
      <c r="F1339" s="296"/>
      <c r="G1339" s="296"/>
    </row>
    <row r="1340" spans="2:7" x14ac:dyDescent="0.2">
      <c r="B1340" s="315"/>
      <c r="C1340" s="296"/>
      <c r="D1340" s="318"/>
      <c r="E1340" s="295"/>
      <c r="F1340" s="296"/>
      <c r="G1340" s="296"/>
    </row>
    <row r="1341" spans="2:7" x14ac:dyDescent="0.2">
      <c r="B1341" s="315"/>
      <c r="C1341" s="296"/>
      <c r="D1341" s="318"/>
      <c r="E1341" s="295"/>
      <c r="F1341" s="296"/>
      <c r="G1341" s="296"/>
    </row>
    <row r="1342" spans="2:7" x14ac:dyDescent="0.2">
      <c r="B1342" s="315"/>
      <c r="C1342" s="296"/>
      <c r="D1342" s="318"/>
      <c r="E1342" s="295"/>
      <c r="F1342" s="296"/>
      <c r="G1342" s="296"/>
    </row>
    <row r="1343" spans="2:7" x14ac:dyDescent="0.2">
      <c r="B1343" s="315"/>
      <c r="C1343" s="296"/>
      <c r="D1343" s="318"/>
      <c r="E1343" s="295"/>
      <c r="F1343" s="296"/>
      <c r="G1343" s="296"/>
    </row>
    <row r="1344" spans="2:7" x14ac:dyDescent="0.2">
      <c r="B1344" s="315"/>
      <c r="C1344" s="296"/>
      <c r="D1344" s="318"/>
      <c r="E1344" s="295"/>
      <c r="F1344" s="296"/>
      <c r="G1344" s="296"/>
    </row>
    <row r="1345" spans="2:7" x14ac:dyDescent="0.2">
      <c r="B1345" s="315"/>
      <c r="C1345" s="296"/>
      <c r="D1345" s="318"/>
      <c r="E1345" s="295"/>
      <c r="F1345" s="296"/>
      <c r="G1345" s="296"/>
    </row>
    <row r="1346" spans="2:7" x14ac:dyDescent="0.2">
      <c r="B1346" s="315"/>
      <c r="C1346" s="296"/>
      <c r="D1346" s="318"/>
      <c r="E1346" s="295"/>
      <c r="F1346" s="296"/>
      <c r="G1346" s="296"/>
    </row>
    <row r="1347" spans="2:7" x14ac:dyDescent="0.2">
      <c r="B1347" s="315"/>
      <c r="C1347" s="296"/>
      <c r="D1347" s="318"/>
      <c r="E1347" s="295"/>
      <c r="F1347" s="296"/>
      <c r="G1347" s="296"/>
    </row>
    <row r="1348" spans="2:7" x14ac:dyDescent="0.2">
      <c r="B1348" s="315"/>
      <c r="C1348" s="296"/>
      <c r="D1348" s="318"/>
      <c r="E1348" s="295"/>
      <c r="F1348" s="296"/>
      <c r="G1348" s="296"/>
    </row>
    <row r="1349" spans="2:7" x14ac:dyDescent="0.2">
      <c r="B1349" s="315"/>
      <c r="C1349" s="296"/>
      <c r="D1349" s="318"/>
      <c r="E1349" s="295"/>
      <c r="F1349" s="296"/>
      <c r="G1349" s="296"/>
    </row>
    <row r="1350" spans="2:7" x14ac:dyDescent="0.2">
      <c r="B1350" s="315"/>
      <c r="C1350" s="296"/>
      <c r="D1350" s="318"/>
      <c r="E1350" s="295"/>
      <c r="F1350" s="296"/>
      <c r="G1350" s="296"/>
    </row>
    <row r="1351" spans="2:7" x14ac:dyDescent="0.2">
      <c r="B1351" s="315"/>
      <c r="C1351" s="296"/>
      <c r="D1351" s="318"/>
      <c r="E1351" s="295"/>
      <c r="F1351" s="296"/>
      <c r="G1351" s="296"/>
    </row>
    <row r="1352" spans="2:7" x14ac:dyDescent="0.2">
      <c r="B1352" s="315"/>
      <c r="C1352" s="296"/>
      <c r="D1352" s="318"/>
      <c r="E1352" s="295"/>
      <c r="F1352" s="296"/>
      <c r="G1352" s="296"/>
    </row>
    <row r="1353" spans="2:7" x14ac:dyDescent="0.2">
      <c r="B1353" s="315"/>
      <c r="C1353" s="296"/>
      <c r="D1353" s="318"/>
      <c r="E1353" s="295"/>
      <c r="F1353" s="296"/>
      <c r="G1353" s="296"/>
    </row>
    <row r="1354" spans="2:7" x14ac:dyDescent="0.2">
      <c r="B1354" s="315"/>
      <c r="C1354" s="296"/>
      <c r="D1354" s="318"/>
      <c r="E1354" s="295"/>
      <c r="F1354" s="296"/>
      <c r="G1354" s="296"/>
    </row>
    <row r="1355" spans="2:7" x14ac:dyDescent="0.2">
      <c r="B1355" s="315"/>
      <c r="C1355" s="296"/>
      <c r="D1355" s="318"/>
      <c r="E1355" s="295"/>
      <c r="F1355" s="296"/>
      <c r="G1355" s="296"/>
    </row>
    <row r="1356" spans="2:7" x14ac:dyDescent="0.2">
      <c r="B1356" s="315"/>
      <c r="C1356" s="296"/>
      <c r="D1356" s="318"/>
      <c r="E1356" s="295"/>
      <c r="F1356" s="296"/>
      <c r="G1356" s="296"/>
    </row>
    <row r="1357" spans="2:7" x14ac:dyDescent="0.2">
      <c r="B1357" s="315"/>
      <c r="C1357" s="296"/>
      <c r="D1357" s="318"/>
      <c r="E1357" s="295"/>
      <c r="F1357" s="296"/>
      <c r="G1357" s="296"/>
    </row>
    <row r="1358" spans="2:7" x14ac:dyDescent="0.2">
      <c r="B1358" s="315"/>
      <c r="C1358" s="296"/>
      <c r="D1358" s="318"/>
      <c r="E1358" s="295"/>
      <c r="F1358" s="296"/>
      <c r="G1358" s="296"/>
    </row>
    <row r="1359" spans="2:7" x14ac:dyDescent="0.2">
      <c r="B1359" s="315"/>
      <c r="C1359" s="296"/>
      <c r="D1359" s="318"/>
      <c r="E1359" s="295"/>
      <c r="F1359" s="296"/>
      <c r="G1359" s="296"/>
    </row>
    <row r="1360" spans="2:7" x14ac:dyDescent="0.2">
      <c r="B1360" s="315"/>
      <c r="C1360" s="296"/>
      <c r="D1360" s="318"/>
      <c r="E1360" s="295"/>
      <c r="F1360" s="296"/>
      <c r="G1360" s="296"/>
    </row>
    <row r="1361" spans="2:7" x14ac:dyDescent="0.2">
      <c r="B1361" s="315"/>
      <c r="C1361" s="296"/>
      <c r="D1361" s="318"/>
      <c r="E1361" s="295"/>
      <c r="F1361" s="296"/>
      <c r="G1361" s="296"/>
    </row>
    <row r="1362" spans="2:7" x14ac:dyDescent="0.2">
      <c r="B1362" s="315"/>
      <c r="C1362" s="296"/>
      <c r="D1362" s="318"/>
      <c r="E1362" s="295"/>
      <c r="F1362" s="296"/>
      <c r="G1362" s="296"/>
    </row>
    <row r="1363" spans="2:7" x14ac:dyDescent="0.2">
      <c r="B1363" s="315"/>
      <c r="C1363" s="296"/>
      <c r="D1363" s="318"/>
      <c r="E1363" s="295"/>
      <c r="F1363" s="296"/>
      <c r="G1363" s="296"/>
    </row>
    <row r="1364" spans="2:7" x14ac:dyDescent="0.2">
      <c r="B1364" s="315"/>
      <c r="C1364" s="296"/>
      <c r="D1364" s="318"/>
      <c r="E1364" s="295"/>
      <c r="F1364" s="296"/>
      <c r="G1364" s="296"/>
    </row>
    <row r="1365" spans="2:7" x14ac:dyDescent="0.2">
      <c r="B1365" s="315"/>
      <c r="C1365" s="296"/>
      <c r="D1365" s="318"/>
      <c r="E1365" s="295"/>
      <c r="F1365" s="296"/>
      <c r="G1365" s="296"/>
    </row>
    <row r="1366" spans="2:7" x14ac:dyDescent="0.2">
      <c r="B1366" s="315"/>
      <c r="C1366" s="296"/>
      <c r="D1366" s="318"/>
      <c r="E1366" s="295"/>
      <c r="F1366" s="296"/>
      <c r="G1366" s="296"/>
    </row>
    <row r="1367" spans="2:7" x14ac:dyDescent="0.2">
      <c r="B1367" s="315"/>
      <c r="C1367" s="296"/>
      <c r="D1367" s="318"/>
      <c r="E1367" s="295"/>
      <c r="F1367" s="296"/>
      <c r="G1367" s="296"/>
    </row>
    <row r="1368" spans="2:7" x14ac:dyDescent="0.2">
      <c r="B1368" s="315"/>
      <c r="C1368" s="296"/>
      <c r="D1368" s="318"/>
      <c r="E1368" s="295"/>
      <c r="F1368" s="296"/>
      <c r="G1368" s="296"/>
    </row>
    <row r="1369" spans="2:7" x14ac:dyDescent="0.2">
      <c r="B1369" s="315"/>
      <c r="C1369" s="296"/>
      <c r="D1369" s="318"/>
      <c r="E1369" s="295"/>
      <c r="F1369" s="296"/>
      <c r="G1369" s="296"/>
    </row>
    <row r="1370" spans="2:7" x14ac:dyDescent="0.2">
      <c r="B1370" s="315"/>
      <c r="C1370" s="296"/>
      <c r="D1370" s="318"/>
      <c r="E1370" s="295"/>
      <c r="F1370" s="296"/>
      <c r="G1370" s="296"/>
    </row>
    <row r="1371" spans="2:7" x14ac:dyDescent="0.2">
      <c r="B1371" s="315"/>
      <c r="C1371" s="296"/>
      <c r="D1371" s="318"/>
      <c r="E1371" s="295"/>
      <c r="F1371" s="296"/>
      <c r="G1371" s="296"/>
    </row>
    <row r="1372" spans="2:7" x14ac:dyDescent="0.2">
      <c r="B1372" s="315"/>
      <c r="C1372" s="296"/>
      <c r="D1372" s="318"/>
      <c r="E1372" s="295"/>
      <c r="F1372" s="296"/>
      <c r="G1372" s="296"/>
    </row>
    <row r="1373" spans="2:7" x14ac:dyDescent="0.2">
      <c r="B1373" s="315"/>
      <c r="C1373" s="296"/>
      <c r="D1373" s="318"/>
      <c r="E1373" s="295"/>
      <c r="F1373" s="296"/>
      <c r="G1373" s="296"/>
    </row>
    <row r="1374" spans="2:7" x14ac:dyDescent="0.2">
      <c r="B1374" s="315"/>
      <c r="C1374" s="296"/>
      <c r="D1374" s="318"/>
      <c r="E1374" s="295"/>
      <c r="F1374" s="296"/>
      <c r="G1374" s="296"/>
    </row>
    <row r="1375" spans="2:7" x14ac:dyDescent="0.2">
      <c r="B1375" s="315"/>
      <c r="C1375" s="296"/>
      <c r="D1375" s="318"/>
      <c r="E1375" s="295"/>
      <c r="F1375" s="296"/>
      <c r="G1375" s="296"/>
    </row>
    <row r="1376" spans="2:7" x14ac:dyDescent="0.2">
      <c r="B1376" s="315"/>
      <c r="C1376" s="296"/>
      <c r="D1376" s="318"/>
      <c r="E1376" s="295"/>
      <c r="F1376" s="296"/>
      <c r="G1376" s="296"/>
    </row>
    <row r="1377" spans="2:7" x14ac:dyDescent="0.2">
      <c r="B1377" s="315"/>
      <c r="C1377" s="296"/>
      <c r="D1377" s="318"/>
      <c r="E1377" s="295"/>
      <c r="F1377" s="296"/>
      <c r="G1377" s="296"/>
    </row>
    <row r="1378" spans="2:7" x14ac:dyDescent="0.2">
      <c r="B1378" s="315"/>
      <c r="C1378" s="296"/>
      <c r="D1378" s="318"/>
      <c r="E1378" s="295"/>
      <c r="F1378" s="296"/>
      <c r="G1378" s="296"/>
    </row>
    <row r="1379" spans="2:7" x14ac:dyDescent="0.2">
      <c r="B1379" s="315"/>
      <c r="C1379" s="296"/>
      <c r="D1379" s="318"/>
      <c r="E1379" s="295"/>
      <c r="F1379" s="296"/>
      <c r="G1379" s="296"/>
    </row>
    <row r="1380" spans="2:7" x14ac:dyDescent="0.2">
      <c r="B1380" s="315"/>
      <c r="C1380" s="296"/>
      <c r="D1380" s="318"/>
      <c r="E1380" s="295"/>
      <c r="F1380" s="296"/>
      <c r="G1380" s="296"/>
    </row>
    <row r="1381" spans="2:7" x14ac:dyDescent="0.2">
      <c r="B1381" s="315"/>
      <c r="C1381" s="296"/>
      <c r="D1381" s="318"/>
      <c r="E1381" s="295"/>
      <c r="F1381" s="296"/>
      <c r="G1381" s="296"/>
    </row>
    <row r="1382" spans="2:7" x14ac:dyDescent="0.2">
      <c r="B1382" s="315"/>
      <c r="C1382" s="296"/>
      <c r="D1382" s="318"/>
      <c r="E1382" s="295"/>
      <c r="F1382" s="296"/>
      <c r="G1382" s="296"/>
    </row>
    <row r="1383" spans="2:7" x14ac:dyDescent="0.2">
      <c r="B1383" s="315"/>
      <c r="C1383" s="296"/>
      <c r="D1383" s="318"/>
      <c r="E1383" s="295"/>
      <c r="F1383" s="296"/>
      <c r="G1383" s="296"/>
    </row>
    <row r="1384" spans="2:7" x14ac:dyDescent="0.2">
      <c r="B1384" s="315"/>
      <c r="C1384" s="296"/>
      <c r="D1384" s="318"/>
      <c r="E1384" s="295"/>
      <c r="F1384" s="296"/>
      <c r="G1384" s="296"/>
    </row>
    <row r="1385" spans="2:7" x14ac:dyDescent="0.2">
      <c r="B1385" s="315"/>
      <c r="C1385" s="296"/>
      <c r="D1385" s="318"/>
      <c r="E1385" s="295"/>
      <c r="F1385" s="296"/>
      <c r="G1385" s="296"/>
    </row>
    <row r="1386" spans="2:7" x14ac:dyDescent="0.2">
      <c r="B1386" s="315"/>
      <c r="C1386" s="296"/>
      <c r="D1386" s="318"/>
      <c r="E1386" s="295"/>
      <c r="F1386" s="296"/>
      <c r="G1386" s="296"/>
    </row>
    <row r="1387" spans="2:7" x14ac:dyDescent="0.2">
      <c r="B1387" s="315"/>
      <c r="C1387" s="296"/>
      <c r="D1387" s="318"/>
      <c r="E1387" s="295"/>
      <c r="F1387" s="296"/>
      <c r="G1387" s="296"/>
    </row>
    <row r="1388" spans="2:7" x14ac:dyDescent="0.2">
      <c r="B1388" s="315"/>
      <c r="C1388" s="296"/>
      <c r="D1388" s="318"/>
      <c r="E1388" s="295"/>
      <c r="F1388" s="296"/>
      <c r="G1388" s="296"/>
    </row>
    <row r="1389" spans="2:7" x14ac:dyDescent="0.2">
      <c r="B1389" s="315"/>
      <c r="C1389" s="296"/>
      <c r="D1389" s="318"/>
      <c r="E1389" s="295"/>
      <c r="F1389" s="296"/>
      <c r="G1389" s="296"/>
    </row>
    <row r="1390" spans="2:7" x14ac:dyDescent="0.2">
      <c r="B1390" s="315"/>
      <c r="C1390" s="296"/>
      <c r="D1390" s="318"/>
      <c r="E1390" s="295"/>
      <c r="F1390" s="296"/>
      <c r="G1390" s="296"/>
    </row>
    <row r="1391" spans="2:7" x14ac:dyDescent="0.2">
      <c r="B1391" s="315"/>
      <c r="C1391" s="296"/>
      <c r="D1391" s="318"/>
      <c r="E1391" s="295"/>
      <c r="F1391" s="296"/>
      <c r="G1391" s="296"/>
    </row>
    <row r="1392" spans="2:7" x14ac:dyDescent="0.2">
      <c r="B1392" s="315"/>
      <c r="C1392" s="296"/>
      <c r="D1392" s="318"/>
      <c r="E1392" s="295"/>
      <c r="F1392" s="296"/>
      <c r="G1392" s="296"/>
    </row>
    <row r="1393" spans="2:7" x14ac:dyDescent="0.2">
      <c r="B1393" s="315"/>
      <c r="C1393" s="296"/>
      <c r="D1393" s="318"/>
      <c r="E1393" s="295"/>
      <c r="F1393" s="296"/>
      <c r="G1393" s="296"/>
    </row>
    <row r="1394" spans="2:7" x14ac:dyDescent="0.2">
      <c r="B1394" s="315"/>
      <c r="C1394" s="296"/>
      <c r="D1394" s="318"/>
      <c r="E1394" s="295"/>
      <c r="F1394" s="296"/>
      <c r="G1394" s="296"/>
    </row>
    <row r="1395" spans="2:7" x14ac:dyDescent="0.2">
      <c r="B1395" s="315"/>
      <c r="C1395" s="296"/>
      <c r="D1395" s="318"/>
      <c r="E1395" s="295"/>
      <c r="F1395" s="296"/>
      <c r="G1395" s="296"/>
    </row>
    <row r="1396" spans="2:7" x14ac:dyDescent="0.2">
      <c r="B1396" s="315"/>
      <c r="C1396" s="296"/>
      <c r="D1396" s="318"/>
      <c r="E1396" s="295"/>
      <c r="F1396" s="296"/>
      <c r="G1396" s="296"/>
    </row>
    <row r="1397" spans="2:7" x14ac:dyDescent="0.2">
      <c r="B1397" s="315"/>
      <c r="C1397" s="296"/>
      <c r="D1397" s="318"/>
      <c r="E1397" s="295"/>
      <c r="F1397" s="296"/>
      <c r="G1397" s="296"/>
    </row>
    <row r="1398" spans="2:7" x14ac:dyDescent="0.2">
      <c r="B1398" s="315"/>
      <c r="C1398" s="296"/>
      <c r="D1398" s="318"/>
      <c r="E1398" s="295"/>
      <c r="F1398" s="296"/>
      <c r="G1398" s="296"/>
    </row>
    <row r="1399" spans="2:7" x14ac:dyDescent="0.2">
      <c r="B1399" s="315"/>
      <c r="C1399" s="296"/>
      <c r="D1399" s="318"/>
      <c r="E1399" s="295"/>
      <c r="F1399" s="296"/>
      <c r="G1399" s="296"/>
    </row>
    <row r="1400" spans="2:7" x14ac:dyDescent="0.2">
      <c r="B1400" s="315"/>
      <c r="C1400" s="296"/>
      <c r="D1400" s="318"/>
      <c r="E1400" s="295"/>
      <c r="F1400" s="296"/>
      <c r="G1400" s="296"/>
    </row>
    <row r="1401" spans="2:7" x14ac:dyDescent="0.2">
      <c r="B1401" s="315"/>
      <c r="C1401" s="296"/>
      <c r="D1401" s="318"/>
      <c r="E1401" s="295"/>
      <c r="F1401" s="296"/>
      <c r="G1401" s="296"/>
    </row>
    <row r="1402" spans="2:7" x14ac:dyDescent="0.2">
      <c r="B1402" s="315"/>
      <c r="C1402" s="296"/>
      <c r="D1402" s="318"/>
      <c r="E1402" s="295"/>
      <c r="F1402" s="296"/>
      <c r="G1402" s="296"/>
    </row>
    <row r="1403" spans="2:7" x14ac:dyDescent="0.2">
      <c r="B1403" s="315"/>
      <c r="C1403" s="296"/>
      <c r="D1403" s="318"/>
      <c r="E1403" s="295"/>
      <c r="F1403" s="296"/>
      <c r="G1403" s="296"/>
    </row>
    <row r="1404" spans="2:7" x14ac:dyDescent="0.2">
      <c r="B1404" s="315"/>
      <c r="C1404" s="296"/>
      <c r="D1404" s="318"/>
      <c r="E1404" s="295"/>
      <c r="F1404" s="296"/>
      <c r="G1404" s="296"/>
    </row>
    <row r="1405" spans="2:7" x14ac:dyDescent="0.2">
      <c r="B1405" s="315"/>
      <c r="C1405" s="296"/>
      <c r="D1405" s="318"/>
      <c r="E1405" s="295"/>
      <c r="F1405" s="296"/>
      <c r="G1405" s="296"/>
    </row>
    <row r="1406" spans="2:7" x14ac:dyDescent="0.2">
      <c r="B1406" s="315"/>
      <c r="C1406" s="296"/>
      <c r="D1406" s="318"/>
      <c r="E1406" s="295"/>
      <c r="F1406" s="296"/>
      <c r="G1406" s="296"/>
    </row>
    <row r="1407" spans="2:7" x14ac:dyDescent="0.2">
      <c r="B1407" s="315"/>
      <c r="C1407" s="296"/>
      <c r="D1407" s="318"/>
      <c r="E1407" s="295"/>
      <c r="F1407" s="296"/>
      <c r="G1407" s="296"/>
    </row>
    <row r="1408" spans="2:7" x14ac:dyDescent="0.2">
      <c r="B1408" s="315"/>
      <c r="C1408" s="296"/>
      <c r="D1408" s="318"/>
      <c r="E1408" s="295"/>
      <c r="F1408" s="296"/>
      <c r="G1408" s="296"/>
    </row>
    <row r="1409" spans="2:7" x14ac:dyDescent="0.2">
      <c r="B1409" s="315"/>
      <c r="C1409" s="296"/>
      <c r="D1409" s="318"/>
      <c r="E1409" s="295"/>
      <c r="F1409" s="296"/>
      <c r="G1409" s="296"/>
    </row>
    <row r="1410" spans="2:7" x14ac:dyDescent="0.2">
      <c r="B1410" s="315"/>
      <c r="C1410" s="296"/>
      <c r="D1410" s="318"/>
      <c r="E1410" s="295"/>
      <c r="F1410" s="296"/>
      <c r="G1410" s="296"/>
    </row>
    <row r="1411" spans="2:7" x14ac:dyDescent="0.2">
      <c r="B1411" s="315"/>
      <c r="C1411" s="296"/>
      <c r="D1411" s="318"/>
      <c r="E1411" s="295"/>
      <c r="F1411" s="296"/>
      <c r="G1411" s="296"/>
    </row>
    <row r="1412" spans="2:7" x14ac:dyDescent="0.2">
      <c r="B1412" s="315"/>
      <c r="C1412" s="296"/>
      <c r="D1412" s="318"/>
      <c r="E1412" s="295"/>
      <c r="F1412" s="296"/>
      <c r="G1412" s="296"/>
    </row>
    <row r="1413" spans="2:7" x14ac:dyDescent="0.2">
      <c r="B1413" s="315"/>
      <c r="C1413" s="296"/>
      <c r="D1413" s="318"/>
      <c r="E1413" s="295"/>
      <c r="F1413" s="296"/>
      <c r="G1413" s="296"/>
    </row>
    <row r="1414" spans="2:7" x14ac:dyDescent="0.2">
      <c r="B1414" s="315"/>
      <c r="C1414" s="296"/>
      <c r="D1414" s="318"/>
      <c r="E1414" s="295"/>
      <c r="F1414" s="296"/>
      <c r="G1414" s="296"/>
    </row>
    <row r="1415" spans="2:7" x14ac:dyDescent="0.2">
      <c r="B1415" s="315"/>
      <c r="C1415" s="296"/>
      <c r="D1415" s="318"/>
      <c r="E1415" s="295"/>
      <c r="F1415" s="296"/>
      <c r="G1415" s="296"/>
    </row>
    <row r="1416" spans="2:7" x14ac:dyDescent="0.2">
      <c r="B1416" s="315"/>
      <c r="C1416" s="296"/>
      <c r="D1416" s="318"/>
      <c r="E1416" s="295"/>
      <c r="F1416" s="296"/>
      <c r="G1416" s="296"/>
    </row>
    <row r="1417" spans="2:7" x14ac:dyDescent="0.2">
      <c r="B1417" s="315"/>
      <c r="C1417" s="296"/>
      <c r="D1417" s="318"/>
      <c r="E1417" s="295"/>
      <c r="F1417" s="296"/>
      <c r="G1417" s="296"/>
    </row>
    <row r="1418" spans="2:7" x14ac:dyDescent="0.2">
      <c r="B1418" s="315"/>
      <c r="C1418" s="296"/>
      <c r="D1418" s="318"/>
      <c r="E1418" s="295"/>
      <c r="F1418" s="296"/>
      <c r="G1418" s="296"/>
    </row>
    <row r="1419" spans="2:7" x14ac:dyDescent="0.2">
      <c r="B1419" s="315"/>
      <c r="C1419" s="296"/>
      <c r="D1419" s="318"/>
      <c r="E1419" s="295"/>
      <c r="F1419" s="296"/>
      <c r="G1419" s="296"/>
    </row>
    <row r="1420" spans="2:7" x14ac:dyDescent="0.2">
      <c r="B1420" s="315"/>
      <c r="C1420" s="296"/>
      <c r="D1420" s="318"/>
      <c r="E1420" s="295"/>
      <c r="F1420" s="296"/>
      <c r="G1420" s="296"/>
    </row>
    <row r="1421" spans="2:7" x14ac:dyDescent="0.2">
      <c r="B1421" s="315"/>
      <c r="C1421" s="296"/>
      <c r="D1421" s="318"/>
      <c r="E1421" s="295"/>
      <c r="F1421" s="296"/>
      <c r="G1421" s="296"/>
    </row>
    <row r="1422" spans="2:7" x14ac:dyDescent="0.2">
      <c r="B1422" s="315"/>
      <c r="C1422" s="296"/>
      <c r="D1422" s="318"/>
      <c r="E1422" s="295"/>
      <c r="F1422" s="296"/>
      <c r="G1422" s="296"/>
    </row>
    <row r="1423" spans="2:7" x14ac:dyDescent="0.2">
      <c r="B1423" s="315"/>
      <c r="C1423" s="296"/>
      <c r="D1423" s="318"/>
      <c r="E1423" s="295"/>
      <c r="F1423" s="296"/>
      <c r="G1423" s="296"/>
    </row>
    <row r="1424" spans="2:7" x14ac:dyDescent="0.2">
      <c r="B1424" s="315"/>
      <c r="C1424" s="296"/>
      <c r="D1424" s="318"/>
      <c r="E1424" s="295"/>
      <c r="F1424" s="296"/>
      <c r="G1424" s="296"/>
    </row>
    <row r="1425" spans="2:7" x14ac:dyDescent="0.2">
      <c r="B1425" s="315"/>
      <c r="C1425" s="296"/>
      <c r="D1425" s="318"/>
      <c r="E1425" s="295"/>
      <c r="F1425" s="296"/>
      <c r="G1425" s="296"/>
    </row>
    <row r="1426" spans="2:7" x14ac:dyDescent="0.2">
      <c r="B1426" s="315"/>
      <c r="C1426" s="296"/>
      <c r="D1426" s="318"/>
      <c r="E1426" s="295"/>
      <c r="F1426" s="296"/>
      <c r="G1426" s="296"/>
    </row>
    <row r="1427" spans="2:7" x14ac:dyDescent="0.2">
      <c r="B1427" s="315"/>
      <c r="C1427" s="296"/>
      <c r="D1427" s="318"/>
      <c r="E1427" s="295"/>
      <c r="F1427" s="296"/>
      <c r="G1427" s="296"/>
    </row>
    <row r="1428" spans="2:7" x14ac:dyDescent="0.2">
      <c r="B1428" s="315"/>
      <c r="C1428" s="296"/>
      <c r="D1428" s="318"/>
      <c r="E1428" s="295"/>
      <c r="F1428" s="296"/>
      <c r="G1428" s="296"/>
    </row>
    <row r="1429" spans="2:7" x14ac:dyDescent="0.2">
      <c r="B1429" s="315"/>
      <c r="C1429" s="296"/>
      <c r="D1429" s="318"/>
      <c r="E1429" s="295"/>
      <c r="F1429" s="296"/>
      <c r="G1429" s="296"/>
    </row>
    <row r="1430" spans="2:7" x14ac:dyDescent="0.2">
      <c r="B1430" s="315"/>
      <c r="C1430" s="296"/>
      <c r="D1430" s="318"/>
      <c r="E1430" s="295"/>
      <c r="F1430" s="296"/>
      <c r="G1430" s="296"/>
    </row>
    <row r="1431" spans="2:7" x14ac:dyDescent="0.2">
      <c r="B1431" s="315"/>
      <c r="C1431" s="296"/>
      <c r="D1431" s="318"/>
      <c r="E1431" s="295"/>
      <c r="F1431" s="296"/>
      <c r="G1431" s="296"/>
    </row>
    <row r="1432" spans="2:7" x14ac:dyDescent="0.2">
      <c r="B1432" s="315"/>
      <c r="C1432" s="296"/>
      <c r="D1432" s="318"/>
      <c r="E1432" s="295"/>
      <c r="F1432" s="296"/>
      <c r="G1432" s="296"/>
    </row>
    <row r="1433" spans="2:7" x14ac:dyDescent="0.2">
      <c r="B1433" s="315"/>
      <c r="C1433" s="296"/>
      <c r="D1433" s="318"/>
      <c r="E1433" s="295"/>
      <c r="F1433" s="296"/>
      <c r="G1433" s="296"/>
    </row>
    <row r="1434" spans="2:7" x14ac:dyDescent="0.2">
      <c r="B1434" s="315"/>
      <c r="C1434" s="296"/>
      <c r="D1434" s="318"/>
      <c r="E1434" s="295"/>
      <c r="F1434" s="296"/>
      <c r="G1434" s="296"/>
    </row>
    <row r="1435" spans="2:7" x14ac:dyDescent="0.2">
      <c r="B1435" s="315"/>
      <c r="C1435" s="296"/>
      <c r="D1435" s="318"/>
      <c r="E1435" s="295"/>
      <c r="F1435" s="296"/>
      <c r="G1435" s="296"/>
    </row>
    <row r="1436" spans="2:7" x14ac:dyDescent="0.2">
      <c r="B1436" s="315"/>
      <c r="C1436" s="296"/>
      <c r="D1436" s="318"/>
      <c r="E1436" s="295"/>
      <c r="F1436" s="296"/>
      <c r="G1436" s="296"/>
    </row>
    <row r="1437" spans="2:7" x14ac:dyDescent="0.2">
      <c r="B1437" s="315"/>
      <c r="C1437" s="296"/>
      <c r="D1437" s="318"/>
      <c r="E1437" s="295"/>
      <c r="F1437" s="296"/>
      <c r="G1437" s="296"/>
    </row>
    <row r="1438" spans="2:7" x14ac:dyDescent="0.2">
      <c r="B1438" s="315"/>
      <c r="C1438" s="296"/>
      <c r="D1438" s="318"/>
      <c r="E1438" s="295"/>
      <c r="F1438" s="296"/>
      <c r="G1438" s="296"/>
    </row>
    <row r="1439" spans="2:7" x14ac:dyDescent="0.2">
      <c r="B1439" s="315"/>
      <c r="C1439" s="296"/>
      <c r="D1439" s="318"/>
      <c r="E1439" s="295"/>
      <c r="F1439" s="296"/>
      <c r="G1439" s="296"/>
    </row>
    <row r="1440" spans="2:7" x14ac:dyDescent="0.2">
      <c r="B1440" s="315"/>
      <c r="C1440" s="296"/>
      <c r="D1440" s="318"/>
      <c r="E1440" s="295"/>
      <c r="F1440" s="296"/>
      <c r="G1440" s="296"/>
    </row>
    <row r="1441" spans="2:7" x14ac:dyDescent="0.2">
      <c r="B1441" s="315"/>
      <c r="C1441" s="296"/>
      <c r="D1441" s="318"/>
      <c r="E1441" s="295"/>
      <c r="F1441" s="296"/>
      <c r="G1441" s="296"/>
    </row>
    <row r="1442" spans="2:7" x14ac:dyDescent="0.2">
      <c r="B1442" s="315"/>
      <c r="C1442" s="296"/>
      <c r="D1442" s="318"/>
      <c r="E1442" s="295"/>
      <c r="F1442" s="296"/>
      <c r="G1442" s="296"/>
    </row>
    <row r="1443" spans="2:7" x14ac:dyDescent="0.2">
      <c r="B1443" s="315"/>
      <c r="C1443" s="296"/>
      <c r="D1443" s="318"/>
      <c r="E1443" s="295"/>
      <c r="F1443" s="296"/>
      <c r="G1443" s="296"/>
    </row>
    <row r="1444" spans="2:7" x14ac:dyDescent="0.2">
      <c r="B1444" s="315"/>
      <c r="C1444" s="296"/>
      <c r="D1444" s="318"/>
      <c r="E1444" s="295"/>
      <c r="F1444" s="296"/>
      <c r="G1444" s="296"/>
    </row>
    <row r="1445" spans="2:7" x14ac:dyDescent="0.2">
      <c r="B1445" s="315"/>
      <c r="C1445" s="296"/>
      <c r="D1445" s="318"/>
      <c r="E1445" s="295"/>
      <c r="F1445" s="296"/>
      <c r="G1445" s="296"/>
    </row>
    <row r="1446" spans="2:7" x14ac:dyDescent="0.2">
      <c r="B1446" s="315"/>
      <c r="C1446" s="296"/>
      <c r="D1446" s="318"/>
      <c r="E1446" s="295"/>
      <c r="F1446" s="296"/>
      <c r="G1446" s="296"/>
    </row>
    <row r="1447" spans="2:7" x14ac:dyDescent="0.2">
      <c r="B1447" s="315"/>
      <c r="C1447" s="296"/>
      <c r="D1447" s="318"/>
      <c r="E1447" s="295"/>
      <c r="F1447" s="296"/>
      <c r="G1447" s="296"/>
    </row>
    <row r="1448" spans="2:7" x14ac:dyDescent="0.2">
      <c r="B1448" s="315"/>
      <c r="C1448" s="296"/>
      <c r="D1448" s="318"/>
      <c r="E1448" s="295"/>
      <c r="F1448" s="296"/>
      <c r="G1448" s="296"/>
    </row>
    <row r="1449" spans="2:7" x14ac:dyDescent="0.2">
      <c r="B1449" s="315"/>
      <c r="C1449" s="296"/>
      <c r="D1449" s="318"/>
      <c r="E1449" s="295"/>
      <c r="F1449" s="296"/>
      <c r="G1449" s="296"/>
    </row>
    <row r="1450" spans="2:7" x14ac:dyDescent="0.2">
      <c r="B1450" s="315"/>
      <c r="C1450" s="296"/>
      <c r="D1450" s="318"/>
      <c r="E1450" s="295"/>
      <c r="F1450" s="296"/>
      <c r="G1450" s="296"/>
    </row>
    <row r="1451" spans="2:7" x14ac:dyDescent="0.2">
      <c r="B1451" s="315"/>
      <c r="C1451" s="296"/>
      <c r="D1451" s="318"/>
      <c r="E1451" s="295"/>
      <c r="F1451" s="296"/>
      <c r="G1451" s="296"/>
    </row>
    <row r="1452" spans="2:7" x14ac:dyDescent="0.2">
      <c r="B1452" s="315"/>
      <c r="C1452" s="296"/>
      <c r="D1452" s="318"/>
      <c r="E1452" s="295"/>
      <c r="F1452" s="296"/>
      <c r="G1452" s="296"/>
    </row>
    <row r="1453" spans="2:7" x14ac:dyDescent="0.2">
      <c r="B1453" s="315"/>
      <c r="C1453" s="296"/>
      <c r="D1453" s="318"/>
      <c r="E1453" s="295"/>
      <c r="F1453" s="296"/>
      <c r="G1453" s="296"/>
    </row>
    <row r="1454" spans="2:7" x14ac:dyDescent="0.2">
      <c r="B1454" s="315"/>
      <c r="C1454" s="296"/>
      <c r="D1454" s="318"/>
      <c r="E1454" s="295"/>
      <c r="F1454" s="296"/>
      <c r="G1454" s="296"/>
    </row>
    <row r="1455" spans="2:7" x14ac:dyDescent="0.2">
      <c r="B1455" s="315"/>
      <c r="C1455" s="296"/>
      <c r="D1455" s="318"/>
      <c r="E1455" s="295"/>
      <c r="F1455" s="296"/>
      <c r="G1455" s="296"/>
    </row>
    <row r="1456" spans="2:7" x14ac:dyDescent="0.2">
      <c r="B1456" s="315"/>
      <c r="C1456" s="296"/>
      <c r="D1456" s="318"/>
      <c r="E1456" s="295"/>
      <c r="F1456" s="296"/>
      <c r="G1456" s="296"/>
    </row>
    <row r="1457" spans="2:7" x14ac:dyDescent="0.2">
      <c r="B1457" s="315"/>
      <c r="C1457" s="296"/>
      <c r="D1457" s="318"/>
      <c r="E1457" s="295"/>
      <c r="F1457" s="296"/>
      <c r="G1457" s="296"/>
    </row>
    <row r="1458" spans="2:7" x14ac:dyDescent="0.2">
      <c r="B1458" s="315"/>
      <c r="C1458" s="296"/>
      <c r="D1458" s="318"/>
      <c r="E1458" s="295"/>
      <c r="F1458" s="296"/>
      <c r="G1458" s="296"/>
    </row>
    <row r="1459" spans="2:7" x14ac:dyDescent="0.2">
      <c r="B1459" s="315"/>
      <c r="C1459" s="296"/>
      <c r="D1459" s="318"/>
      <c r="E1459" s="295"/>
      <c r="F1459" s="296"/>
      <c r="G1459" s="296"/>
    </row>
    <row r="1460" spans="2:7" x14ac:dyDescent="0.2">
      <c r="B1460" s="315"/>
      <c r="C1460" s="296"/>
      <c r="D1460" s="318"/>
      <c r="E1460" s="295"/>
      <c r="F1460" s="296"/>
      <c r="G1460" s="296"/>
    </row>
    <row r="1461" spans="2:7" x14ac:dyDescent="0.2">
      <c r="B1461" s="315"/>
      <c r="C1461" s="296"/>
      <c r="D1461" s="318"/>
      <c r="E1461" s="295"/>
      <c r="F1461" s="296"/>
      <c r="G1461" s="296"/>
    </row>
    <row r="1462" spans="2:7" x14ac:dyDescent="0.2">
      <c r="B1462" s="315"/>
      <c r="C1462" s="296"/>
      <c r="D1462" s="318"/>
      <c r="E1462" s="295"/>
      <c r="F1462" s="296"/>
      <c r="G1462" s="296"/>
    </row>
    <row r="1463" spans="2:7" x14ac:dyDescent="0.2">
      <c r="B1463" s="315"/>
      <c r="C1463" s="296"/>
      <c r="D1463" s="318"/>
      <c r="E1463" s="295"/>
      <c r="F1463" s="296"/>
      <c r="G1463" s="296"/>
    </row>
    <row r="1464" spans="2:7" x14ac:dyDescent="0.2">
      <c r="B1464" s="315"/>
      <c r="C1464" s="296"/>
      <c r="D1464" s="318"/>
      <c r="E1464" s="295"/>
      <c r="F1464" s="296"/>
      <c r="G1464" s="296"/>
    </row>
    <row r="1465" spans="2:7" x14ac:dyDescent="0.2">
      <c r="B1465" s="315"/>
      <c r="C1465" s="296"/>
      <c r="D1465" s="318"/>
      <c r="E1465" s="295"/>
      <c r="F1465" s="296"/>
      <c r="G1465" s="296"/>
    </row>
    <row r="1466" spans="2:7" x14ac:dyDescent="0.2">
      <c r="B1466" s="315"/>
      <c r="C1466" s="296"/>
      <c r="D1466" s="318"/>
      <c r="E1466" s="295"/>
      <c r="F1466" s="296"/>
      <c r="G1466" s="296"/>
    </row>
    <row r="1467" spans="2:7" x14ac:dyDescent="0.2">
      <c r="B1467" s="315"/>
      <c r="C1467" s="296"/>
      <c r="D1467" s="318"/>
      <c r="E1467" s="295"/>
      <c r="F1467" s="296"/>
      <c r="G1467" s="296"/>
    </row>
    <row r="1468" spans="2:7" x14ac:dyDescent="0.2">
      <c r="B1468" s="315"/>
      <c r="C1468" s="296"/>
      <c r="D1468" s="318"/>
      <c r="E1468" s="295"/>
      <c r="F1468" s="296"/>
      <c r="G1468" s="296"/>
    </row>
    <row r="1469" spans="2:7" x14ac:dyDescent="0.2">
      <c r="B1469" s="315"/>
      <c r="C1469" s="296"/>
      <c r="D1469" s="318"/>
      <c r="E1469" s="295"/>
      <c r="F1469" s="296"/>
      <c r="G1469" s="296"/>
    </row>
    <row r="1470" spans="2:7" x14ac:dyDescent="0.2">
      <c r="B1470" s="315"/>
      <c r="C1470" s="296"/>
      <c r="D1470" s="318"/>
      <c r="E1470" s="295"/>
      <c r="F1470" s="296"/>
      <c r="G1470" s="296"/>
    </row>
    <row r="1471" spans="2:7" x14ac:dyDescent="0.2">
      <c r="B1471" s="315"/>
      <c r="C1471" s="296"/>
      <c r="D1471" s="318"/>
      <c r="E1471" s="295"/>
      <c r="F1471" s="296"/>
      <c r="G1471" s="296"/>
    </row>
    <row r="1472" spans="2:7" x14ac:dyDescent="0.2">
      <c r="B1472" s="315"/>
      <c r="C1472" s="296"/>
      <c r="D1472" s="318"/>
      <c r="E1472" s="295"/>
      <c r="F1472" s="296"/>
      <c r="G1472" s="296"/>
    </row>
    <row r="1473" spans="2:7" x14ac:dyDescent="0.2">
      <c r="B1473" s="315"/>
      <c r="C1473" s="296"/>
      <c r="D1473" s="318"/>
      <c r="E1473" s="295"/>
      <c r="F1473" s="296"/>
      <c r="G1473" s="296"/>
    </row>
    <row r="1474" spans="2:7" x14ac:dyDescent="0.2">
      <c r="B1474" s="315"/>
      <c r="C1474" s="296"/>
      <c r="D1474" s="318"/>
      <c r="E1474" s="295"/>
      <c r="F1474" s="296"/>
      <c r="G1474" s="296"/>
    </row>
    <row r="1475" spans="2:7" x14ac:dyDescent="0.2">
      <c r="B1475" s="315"/>
      <c r="C1475" s="296"/>
      <c r="D1475" s="318"/>
      <c r="E1475" s="295"/>
      <c r="F1475" s="296"/>
      <c r="G1475" s="296"/>
    </row>
    <row r="1476" spans="2:7" x14ac:dyDescent="0.2">
      <c r="B1476" s="315"/>
      <c r="C1476" s="296"/>
      <c r="D1476" s="318"/>
      <c r="E1476" s="295"/>
      <c r="F1476" s="296"/>
      <c r="G1476" s="296"/>
    </row>
    <row r="1477" spans="2:7" x14ac:dyDescent="0.2">
      <c r="B1477" s="315"/>
      <c r="C1477" s="296"/>
      <c r="D1477" s="318"/>
      <c r="E1477" s="295"/>
      <c r="F1477" s="296"/>
      <c r="G1477" s="296"/>
    </row>
    <row r="1478" spans="2:7" x14ac:dyDescent="0.2">
      <c r="B1478" s="315"/>
      <c r="C1478" s="296"/>
      <c r="D1478" s="318"/>
      <c r="E1478" s="295"/>
      <c r="F1478" s="296"/>
      <c r="G1478" s="296"/>
    </row>
    <row r="1479" spans="2:7" x14ac:dyDescent="0.2">
      <c r="B1479" s="315"/>
      <c r="C1479" s="296"/>
      <c r="D1479" s="318"/>
      <c r="E1479" s="295"/>
      <c r="F1479" s="296"/>
      <c r="G1479" s="296"/>
    </row>
    <row r="1480" spans="2:7" x14ac:dyDescent="0.2">
      <c r="B1480" s="315"/>
      <c r="C1480" s="296"/>
      <c r="D1480" s="318"/>
      <c r="E1480" s="295"/>
      <c r="F1480" s="296"/>
      <c r="G1480" s="296"/>
    </row>
    <row r="1481" spans="2:7" x14ac:dyDescent="0.2">
      <c r="B1481" s="315"/>
      <c r="C1481" s="296"/>
      <c r="D1481" s="318"/>
      <c r="E1481" s="295"/>
      <c r="F1481" s="296"/>
      <c r="G1481" s="296"/>
    </row>
    <row r="1482" spans="2:7" x14ac:dyDescent="0.2">
      <c r="B1482" s="315"/>
      <c r="C1482" s="296"/>
      <c r="D1482" s="318"/>
      <c r="E1482" s="295"/>
      <c r="F1482" s="296"/>
      <c r="G1482" s="296"/>
    </row>
    <row r="1483" spans="2:7" x14ac:dyDescent="0.2">
      <c r="B1483" s="315"/>
      <c r="C1483" s="296"/>
      <c r="D1483" s="318"/>
      <c r="E1483" s="295"/>
      <c r="F1483" s="296"/>
      <c r="G1483" s="296"/>
    </row>
    <row r="1484" spans="2:7" x14ac:dyDescent="0.2">
      <c r="B1484" s="315"/>
      <c r="C1484" s="296"/>
      <c r="D1484" s="318"/>
      <c r="E1484" s="295"/>
      <c r="F1484" s="296"/>
      <c r="G1484" s="296"/>
    </row>
    <row r="1485" spans="2:7" x14ac:dyDescent="0.2">
      <c r="B1485" s="315"/>
      <c r="C1485" s="296"/>
      <c r="D1485" s="318"/>
      <c r="E1485" s="295"/>
      <c r="F1485" s="296"/>
      <c r="G1485" s="296"/>
    </row>
    <row r="1486" spans="2:7" x14ac:dyDescent="0.2">
      <c r="B1486" s="315"/>
      <c r="C1486" s="296"/>
      <c r="D1486" s="318"/>
      <c r="E1486" s="295"/>
      <c r="F1486" s="296"/>
      <c r="G1486" s="296"/>
    </row>
    <row r="1487" spans="2:7" x14ac:dyDescent="0.2">
      <c r="B1487" s="315"/>
      <c r="C1487" s="296"/>
      <c r="D1487" s="318"/>
      <c r="E1487" s="295"/>
      <c r="F1487" s="296"/>
      <c r="G1487" s="296"/>
    </row>
    <row r="1488" spans="2:7" x14ac:dyDescent="0.2">
      <c r="B1488" s="315"/>
      <c r="C1488" s="296"/>
      <c r="D1488" s="318"/>
      <c r="E1488" s="295"/>
      <c r="F1488" s="296"/>
      <c r="G1488" s="296"/>
    </row>
    <row r="1489" spans="2:7" x14ac:dyDescent="0.2">
      <c r="B1489" s="315"/>
      <c r="C1489" s="296"/>
      <c r="D1489" s="318"/>
      <c r="E1489" s="295"/>
      <c r="F1489" s="296"/>
      <c r="G1489" s="296"/>
    </row>
    <row r="1490" spans="2:7" x14ac:dyDescent="0.2">
      <c r="B1490" s="315"/>
      <c r="C1490" s="296"/>
      <c r="D1490" s="318"/>
      <c r="E1490" s="295"/>
      <c r="F1490" s="296"/>
      <c r="G1490" s="296"/>
    </row>
    <row r="1491" spans="2:7" x14ac:dyDescent="0.2">
      <c r="B1491" s="315"/>
      <c r="C1491" s="296"/>
      <c r="D1491" s="318"/>
      <c r="E1491" s="295"/>
      <c r="F1491" s="296"/>
      <c r="G1491" s="296"/>
    </row>
    <row r="1492" spans="2:7" x14ac:dyDescent="0.2">
      <c r="B1492" s="315"/>
      <c r="C1492" s="296"/>
      <c r="D1492" s="318"/>
      <c r="E1492" s="295"/>
      <c r="F1492" s="296"/>
      <c r="G1492" s="296"/>
    </row>
    <row r="1493" spans="2:7" x14ac:dyDescent="0.2">
      <c r="B1493" s="315"/>
      <c r="C1493" s="296"/>
      <c r="D1493" s="318"/>
      <c r="E1493" s="295"/>
      <c r="F1493" s="296"/>
      <c r="G1493" s="296"/>
    </row>
    <row r="1494" spans="2:7" x14ac:dyDescent="0.2">
      <c r="B1494" s="315"/>
      <c r="C1494" s="296"/>
      <c r="D1494" s="318"/>
      <c r="E1494" s="295"/>
      <c r="F1494" s="296"/>
      <c r="G1494" s="296"/>
    </row>
    <row r="1495" spans="2:7" x14ac:dyDescent="0.2">
      <c r="B1495" s="315"/>
      <c r="C1495" s="296"/>
      <c r="D1495" s="318"/>
      <c r="E1495" s="295"/>
      <c r="F1495" s="296"/>
      <c r="G1495" s="296"/>
    </row>
    <row r="1496" spans="2:7" x14ac:dyDescent="0.2">
      <c r="B1496" s="315"/>
      <c r="C1496" s="296"/>
      <c r="D1496" s="318"/>
      <c r="E1496" s="295"/>
      <c r="F1496" s="296"/>
      <c r="G1496" s="296"/>
    </row>
    <row r="1497" spans="2:7" x14ac:dyDescent="0.2">
      <c r="B1497" s="315"/>
      <c r="C1497" s="296"/>
      <c r="D1497" s="318"/>
      <c r="E1497" s="295"/>
      <c r="F1497" s="296"/>
      <c r="G1497" s="296"/>
    </row>
    <row r="1498" spans="2:7" x14ac:dyDescent="0.2">
      <c r="B1498" s="315"/>
      <c r="C1498" s="296"/>
      <c r="D1498" s="318"/>
      <c r="E1498" s="295"/>
      <c r="F1498" s="296"/>
      <c r="G1498" s="296"/>
    </row>
    <row r="1499" spans="2:7" x14ac:dyDescent="0.2">
      <c r="B1499" s="315"/>
      <c r="C1499" s="296"/>
      <c r="D1499" s="318"/>
      <c r="E1499" s="295"/>
      <c r="F1499" s="296"/>
      <c r="G1499" s="296"/>
    </row>
    <row r="1500" spans="2:7" x14ac:dyDescent="0.2">
      <c r="B1500" s="315"/>
      <c r="C1500" s="296"/>
      <c r="D1500" s="318"/>
      <c r="E1500" s="295"/>
      <c r="F1500" s="296"/>
      <c r="G1500" s="296"/>
    </row>
    <row r="1501" spans="2:7" x14ac:dyDescent="0.2">
      <c r="B1501" s="315"/>
      <c r="C1501" s="296"/>
      <c r="D1501" s="318"/>
      <c r="E1501" s="295"/>
      <c r="F1501" s="296"/>
      <c r="G1501" s="296"/>
    </row>
    <row r="1502" spans="2:7" x14ac:dyDescent="0.2">
      <c r="B1502" s="315"/>
      <c r="C1502" s="296"/>
      <c r="D1502" s="318"/>
      <c r="E1502" s="295"/>
      <c r="F1502" s="296"/>
      <c r="G1502" s="296"/>
    </row>
    <row r="1503" spans="2:7" x14ac:dyDescent="0.2">
      <c r="B1503" s="315"/>
      <c r="C1503" s="296"/>
      <c r="D1503" s="318"/>
      <c r="E1503" s="295"/>
      <c r="F1503" s="296"/>
      <c r="G1503" s="296"/>
    </row>
    <row r="1504" spans="2:7" x14ac:dyDescent="0.2">
      <c r="B1504" s="315"/>
      <c r="C1504" s="296"/>
      <c r="D1504" s="318"/>
      <c r="E1504" s="295"/>
      <c r="F1504" s="296"/>
      <c r="G1504" s="296"/>
    </row>
    <row r="1505" spans="2:7" x14ac:dyDescent="0.2">
      <c r="B1505" s="315"/>
      <c r="C1505" s="296"/>
      <c r="D1505" s="318"/>
      <c r="E1505" s="295"/>
      <c r="F1505" s="296"/>
      <c r="G1505" s="296"/>
    </row>
    <row r="1506" spans="2:7" x14ac:dyDescent="0.2">
      <c r="B1506" s="315"/>
      <c r="C1506" s="296"/>
      <c r="D1506" s="318"/>
      <c r="E1506" s="295"/>
      <c r="F1506" s="296"/>
      <c r="G1506" s="296"/>
    </row>
    <row r="1507" spans="2:7" x14ac:dyDescent="0.2">
      <c r="B1507" s="315"/>
      <c r="C1507" s="296"/>
      <c r="D1507" s="318"/>
      <c r="E1507" s="295"/>
      <c r="F1507" s="296"/>
      <c r="G1507" s="296"/>
    </row>
    <row r="1508" spans="2:7" x14ac:dyDescent="0.2">
      <c r="B1508" s="315"/>
      <c r="C1508" s="296"/>
      <c r="D1508" s="318"/>
      <c r="E1508" s="295"/>
      <c r="F1508" s="296"/>
      <c r="G1508" s="296"/>
    </row>
    <row r="1509" spans="2:7" x14ac:dyDescent="0.2">
      <c r="B1509" s="315"/>
      <c r="C1509" s="296"/>
      <c r="D1509" s="318"/>
      <c r="E1509" s="295"/>
      <c r="F1509" s="296"/>
      <c r="G1509" s="296"/>
    </row>
    <row r="1510" spans="2:7" x14ac:dyDescent="0.2">
      <c r="B1510" s="315"/>
      <c r="C1510" s="296"/>
      <c r="D1510" s="318"/>
      <c r="E1510" s="295"/>
      <c r="F1510" s="296"/>
      <c r="G1510" s="296"/>
    </row>
    <row r="1511" spans="2:7" x14ac:dyDescent="0.2">
      <c r="B1511" s="315"/>
      <c r="C1511" s="296"/>
      <c r="D1511" s="318"/>
      <c r="E1511" s="295"/>
      <c r="F1511" s="296"/>
      <c r="G1511" s="296"/>
    </row>
    <row r="1512" spans="2:7" x14ac:dyDescent="0.2">
      <c r="B1512" s="315"/>
      <c r="C1512" s="296"/>
      <c r="D1512" s="318"/>
      <c r="E1512" s="295"/>
      <c r="F1512" s="296"/>
      <c r="G1512" s="296"/>
    </row>
    <row r="1513" spans="2:7" x14ac:dyDescent="0.2">
      <c r="B1513" s="315"/>
      <c r="C1513" s="296"/>
      <c r="D1513" s="318"/>
      <c r="E1513" s="295"/>
      <c r="F1513" s="296"/>
      <c r="G1513" s="296"/>
    </row>
    <row r="1514" spans="2:7" x14ac:dyDescent="0.2">
      <c r="B1514" s="315"/>
      <c r="C1514" s="296"/>
      <c r="D1514" s="318"/>
      <c r="E1514" s="295"/>
      <c r="F1514" s="296"/>
      <c r="G1514" s="296"/>
    </row>
    <row r="1515" spans="2:7" x14ac:dyDescent="0.2">
      <c r="B1515" s="315"/>
      <c r="C1515" s="296"/>
      <c r="D1515" s="318"/>
      <c r="E1515" s="295"/>
      <c r="F1515" s="296"/>
      <c r="G1515" s="296"/>
    </row>
    <row r="1516" spans="2:7" x14ac:dyDescent="0.2">
      <c r="B1516" s="315"/>
      <c r="C1516" s="296"/>
      <c r="D1516" s="318"/>
      <c r="E1516" s="295"/>
      <c r="F1516" s="296"/>
      <c r="G1516" s="296"/>
    </row>
    <row r="1517" spans="2:7" x14ac:dyDescent="0.2">
      <c r="B1517" s="315"/>
      <c r="C1517" s="296"/>
      <c r="D1517" s="318"/>
      <c r="E1517" s="295"/>
      <c r="F1517" s="296"/>
      <c r="G1517" s="296"/>
    </row>
    <row r="1518" spans="2:7" x14ac:dyDescent="0.2">
      <c r="B1518" s="315"/>
      <c r="C1518" s="296"/>
      <c r="D1518" s="318"/>
      <c r="E1518" s="295"/>
      <c r="F1518" s="296"/>
      <c r="G1518" s="296"/>
    </row>
    <row r="1519" spans="2:7" x14ac:dyDescent="0.2">
      <c r="B1519" s="315"/>
      <c r="C1519" s="296"/>
      <c r="D1519" s="318"/>
      <c r="E1519" s="295"/>
      <c r="F1519" s="296"/>
      <c r="G1519" s="296"/>
    </row>
    <row r="1520" spans="2:7" x14ac:dyDescent="0.2">
      <c r="B1520" s="315"/>
      <c r="C1520" s="296"/>
      <c r="D1520" s="318"/>
      <c r="E1520" s="295"/>
      <c r="F1520" s="296"/>
      <c r="G1520" s="296"/>
    </row>
    <row r="1521" spans="2:7" x14ac:dyDescent="0.2">
      <c r="B1521" s="315"/>
      <c r="C1521" s="296"/>
      <c r="D1521" s="318"/>
      <c r="E1521" s="295"/>
      <c r="F1521" s="296"/>
      <c r="G1521" s="296"/>
    </row>
    <row r="1522" spans="2:7" x14ac:dyDescent="0.2">
      <c r="B1522" s="315"/>
      <c r="C1522" s="296"/>
      <c r="D1522" s="318"/>
      <c r="E1522" s="295"/>
      <c r="F1522" s="296"/>
      <c r="G1522" s="296"/>
    </row>
    <row r="1523" spans="2:7" x14ac:dyDescent="0.2">
      <c r="B1523" s="315"/>
      <c r="C1523" s="296"/>
      <c r="D1523" s="318"/>
      <c r="E1523" s="295"/>
      <c r="F1523" s="296"/>
      <c r="G1523" s="296"/>
    </row>
    <row r="1524" spans="2:7" x14ac:dyDescent="0.2">
      <c r="B1524" s="315"/>
      <c r="C1524" s="296"/>
      <c r="D1524" s="318"/>
      <c r="E1524" s="295"/>
      <c r="F1524" s="296"/>
      <c r="G1524" s="296"/>
    </row>
    <row r="1525" spans="2:7" x14ac:dyDescent="0.2">
      <c r="B1525" s="315"/>
      <c r="C1525" s="296"/>
      <c r="D1525" s="318"/>
      <c r="E1525" s="295"/>
      <c r="F1525" s="296"/>
      <c r="G1525" s="296"/>
    </row>
    <row r="1526" spans="2:7" x14ac:dyDescent="0.2">
      <c r="B1526" s="315"/>
      <c r="C1526" s="296"/>
      <c r="D1526" s="318"/>
      <c r="E1526" s="295"/>
      <c r="F1526" s="296"/>
      <c r="G1526" s="296"/>
    </row>
    <row r="1527" spans="2:7" x14ac:dyDescent="0.2">
      <c r="B1527" s="315"/>
      <c r="C1527" s="296"/>
      <c r="D1527" s="318"/>
      <c r="E1527" s="295"/>
      <c r="F1527" s="296"/>
      <c r="G1527" s="296"/>
    </row>
    <row r="1528" spans="2:7" x14ac:dyDescent="0.2">
      <c r="B1528" s="315"/>
      <c r="C1528" s="296"/>
      <c r="D1528" s="318"/>
      <c r="E1528" s="295"/>
      <c r="F1528" s="296"/>
      <c r="G1528" s="296"/>
    </row>
    <row r="1529" spans="2:7" x14ac:dyDescent="0.2">
      <c r="B1529" s="315"/>
      <c r="C1529" s="296"/>
      <c r="D1529" s="318"/>
      <c r="E1529" s="295"/>
      <c r="F1529" s="296"/>
      <c r="G1529" s="296"/>
    </row>
    <row r="1530" spans="2:7" x14ac:dyDescent="0.2">
      <c r="B1530" s="315"/>
      <c r="C1530" s="296"/>
      <c r="D1530" s="318"/>
      <c r="E1530" s="295"/>
      <c r="F1530" s="296"/>
      <c r="G1530" s="296"/>
    </row>
    <row r="1531" spans="2:7" x14ac:dyDescent="0.2">
      <c r="B1531" s="315"/>
      <c r="C1531" s="296"/>
      <c r="D1531" s="318"/>
      <c r="E1531" s="295"/>
      <c r="F1531" s="296"/>
      <c r="G1531" s="296"/>
    </row>
    <row r="1532" spans="2:7" x14ac:dyDescent="0.2">
      <c r="B1532" s="315"/>
      <c r="C1532" s="296"/>
      <c r="D1532" s="318"/>
      <c r="E1532" s="295"/>
      <c r="F1532" s="296"/>
      <c r="G1532" s="296"/>
    </row>
    <row r="1533" spans="2:7" x14ac:dyDescent="0.2">
      <c r="B1533" s="315"/>
      <c r="C1533" s="296"/>
      <c r="D1533" s="318"/>
      <c r="E1533" s="295"/>
      <c r="F1533" s="296"/>
      <c r="G1533" s="296"/>
    </row>
    <row r="1534" spans="2:7" x14ac:dyDescent="0.2">
      <c r="B1534" s="315"/>
      <c r="C1534" s="296"/>
      <c r="D1534" s="318"/>
      <c r="E1534" s="295"/>
      <c r="F1534" s="296"/>
      <c r="G1534" s="296"/>
    </row>
    <row r="1535" spans="2:7" x14ac:dyDescent="0.2">
      <c r="B1535" s="315"/>
      <c r="C1535" s="296"/>
      <c r="D1535" s="318"/>
      <c r="E1535" s="295"/>
      <c r="F1535" s="296"/>
      <c r="G1535" s="296"/>
    </row>
    <row r="1536" spans="2:7" x14ac:dyDescent="0.2">
      <c r="B1536" s="315"/>
      <c r="C1536" s="296"/>
      <c r="D1536" s="318"/>
      <c r="E1536" s="295"/>
      <c r="F1536" s="296"/>
      <c r="G1536" s="296"/>
    </row>
    <row r="1537" spans="2:7" x14ac:dyDescent="0.2">
      <c r="B1537" s="315"/>
      <c r="C1537" s="296"/>
      <c r="D1537" s="318"/>
      <c r="E1537" s="295"/>
      <c r="F1537" s="296"/>
      <c r="G1537" s="296"/>
    </row>
    <row r="1538" spans="2:7" x14ac:dyDescent="0.2">
      <c r="B1538" s="315"/>
      <c r="C1538" s="296"/>
      <c r="D1538" s="318"/>
      <c r="E1538" s="295"/>
      <c r="F1538" s="296"/>
      <c r="G1538" s="296"/>
    </row>
    <row r="1539" spans="2:7" x14ac:dyDescent="0.2">
      <c r="B1539" s="315"/>
      <c r="C1539" s="296"/>
      <c r="D1539" s="318"/>
      <c r="E1539" s="295"/>
      <c r="F1539" s="296"/>
      <c r="G1539" s="296"/>
    </row>
    <row r="1540" spans="2:7" x14ac:dyDescent="0.2">
      <c r="B1540" s="315"/>
      <c r="C1540" s="296"/>
      <c r="D1540" s="318"/>
      <c r="E1540" s="295"/>
      <c r="F1540" s="296"/>
      <c r="G1540" s="296"/>
    </row>
    <row r="1541" spans="2:7" x14ac:dyDescent="0.2">
      <c r="B1541" s="315"/>
      <c r="C1541" s="296"/>
      <c r="D1541" s="318"/>
      <c r="E1541" s="295"/>
      <c r="F1541" s="296"/>
      <c r="G1541" s="296"/>
    </row>
    <row r="1542" spans="2:7" x14ac:dyDescent="0.2">
      <c r="B1542" s="315"/>
      <c r="C1542" s="296"/>
      <c r="D1542" s="318"/>
      <c r="E1542" s="295"/>
      <c r="F1542" s="296"/>
      <c r="G1542" s="296"/>
    </row>
    <row r="1543" spans="2:7" x14ac:dyDescent="0.2">
      <c r="B1543" s="315"/>
      <c r="C1543" s="296"/>
      <c r="D1543" s="318"/>
      <c r="E1543" s="295"/>
      <c r="F1543" s="296"/>
      <c r="G1543" s="296"/>
    </row>
    <row r="1544" spans="2:7" x14ac:dyDescent="0.2">
      <c r="B1544" s="315"/>
      <c r="C1544" s="296"/>
      <c r="D1544" s="318"/>
      <c r="E1544" s="295"/>
      <c r="F1544" s="296"/>
      <c r="G1544" s="296"/>
    </row>
    <row r="1545" spans="2:7" x14ac:dyDescent="0.2">
      <c r="B1545" s="315"/>
      <c r="C1545" s="296"/>
      <c r="D1545" s="318"/>
      <c r="E1545" s="295"/>
      <c r="F1545" s="296"/>
      <c r="G1545" s="296"/>
    </row>
    <row r="1546" spans="2:7" x14ac:dyDescent="0.2">
      <c r="B1546" s="315"/>
      <c r="C1546" s="296"/>
      <c r="D1546" s="318"/>
      <c r="E1546" s="295"/>
      <c r="F1546" s="296"/>
      <c r="G1546" s="296"/>
    </row>
    <row r="1547" spans="2:7" x14ac:dyDescent="0.2">
      <c r="B1547" s="315"/>
      <c r="C1547" s="296"/>
      <c r="D1547" s="318"/>
      <c r="E1547" s="295"/>
      <c r="F1547" s="296"/>
      <c r="G1547" s="296"/>
    </row>
    <row r="1548" spans="2:7" x14ac:dyDescent="0.2">
      <c r="B1548" s="315"/>
      <c r="C1548" s="296"/>
      <c r="D1548" s="318"/>
      <c r="E1548" s="295"/>
      <c r="F1548" s="296"/>
      <c r="G1548" s="296"/>
    </row>
    <row r="1549" spans="2:7" x14ac:dyDescent="0.2">
      <c r="B1549" s="315"/>
      <c r="C1549" s="296"/>
      <c r="D1549" s="318"/>
      <c r="E1549" s="295"/>
      <c r="F1549" s="296"/>
      <c r="G1549" s="296"/>
    </row>
    <row r="1550" spans="2:7" x14ac:dyDescent="0.2">
      <c r="B1550" s="315"/>
      <c r="C1550" s="296"/>
      <c r="D1550" s="318"/>
      <c r="E1550" s="295"/>
      <c r="F1550" s="296"/>
      <c r="G1550" s="296"/>
    </row>
    <row r="1551" spans="2:7" x14ac:dyDescent="0.2">
      <c r="B1551" s="315"/>
      <c r="C1551" s="296"/>
      <c r="D1551" s="318"/>
      <c r="E1551" s="295"/>
      <c r="F1551" s="296"/>
      <c r="G1551" s="296"/>
    </row>
    <row r="1552" spans="2:7" x14ac:dyDescent="0.2">
      <c r="B1552" s="315"/>
      <c r="C1552" s="296"/>
      <c r="D1552" s="318"/>
      <c r="E1552" s="295"/>
      <c r="F1552" s="296"/>
      <c r="G1552" s="296"/>
    </row>
    <row r="1553" spans="2:7" x14ac:dyDescent="0.2">
      <c r="B1553" s="315"/>
      <c r="C1553" s="296"/>
      <c r="D1553" s="318"/>
      <c r="E1553" s="295"/>
      <c r="F1553" s="296"/>
      <c r="G1553" s="296"/>
    </row>
    <row r="1554" spans="2:7" x14ac:dyDescent="0.2">
      <c r="B1554" s="315"/>
      <c r="C1554" s="296"/>
      <c r="D1554" s="318"/>
      <c r="E1554" s="295"/>
      <c r="F1554" s="296"/>
      <c r="G1554" s="296"/>
    </row>
    <row r="1555" spans="2:7" x14ac:dyDescent="0.2">
      <c r="B1555" s="315"/>
      <c r="C1555" s="296"/>
      <c r="D1555" s="318"/>
      <c r="E1555" s="295"/>
      <c r="F1555" s="296"/>
      <c r="G1555" s="296"/>
    </row>
    <row r="1556" spans="2:7" x14ac:dyDescent="0.2">
      <c r="B1556" s="315"/>
      <c r="C1556" s="296"/>
      <c r="D1556" s="318"/>
      <c r="E1556" s="295"/>
      <c r="F1556" s="296"/>
      <c r="G1556" s="296"/>
    </row>
    <row r="1557" spans="2:7" x14ac:dyDescent="0.2">
      <c r="B1557" s="315"/>
      <c r="C1557" s="296"/>
      <c r="D1557" s="318"/>
      <c r="E1557" s="295"/>
      <c r="F1557" s="296"/>
      <c r="G1557" s="296"/>
    </row>
    <row r="1558" spans="2:7" x14ac:dyDescent="0.2">
      <c r="B1558" s="315"/>
      <c r="C1558" s="296"/>
      <c r="D1558" s="318"/>
      <c r="E1558" s="295"/>
      <c r="F1558" s="296"/>
      <c r="G1558" s="296"/>
    </row>
    <row r="1559" spans="2:7" x14ac:dyDescent="0.2">
      <c r="B1559" s="315"/>
      <c r="C1559" s="296"/>
      <c r="D1559" s="318"/>
      <c r="E1559" s="295"/>
      <c r="F1559" s="296"/>
      <c r="G1559" s="296"/>
    </row>
    <row r="1560" spans="2:7" x14ac:dyDescent="0.2">
      <c r="B1560" s="315"/>
      <c r="C1560" s="296"/>
      <c r="D1560" s="318"/>
      <c r="E1560" s="295"/>
      <c r="F1560" s="296"/>
      <c r="G1560" s="296"/>
    </row>
    <row r="1561" spans="2:7" x14ac:dyDescent="0.2">
      <c r="B1561" s="315"/>
      <c r="C1561" s="296"/>
      <c r="D1561" s="318"/>
      <c r="E1561" s="295"/>
      <c r="F1561" s="296"/>
      <c r="G1561" s="296"/>
    </row>
    <row r="1562" spans="2:7" x14ac:dyDescent="0.2">
      <c r="B1562" s="315"/>
      <c r="C1562" s="296"/>
      <c r="D1562" s="318"/>
      <c r="E1562" s="295"/>
      <c r="F1562" s="296"/>
      <c r="G1562" s="296"/>
    </row>
    <row r="1563" spans="2:7" x14ac:dyDescent="0.2">
      <c r="B1563" s="315"/>
      <c r="C1563" s="296"/>
      <c r="D1563" s="318"/>
      <c r="E1563" s="295"/>
      <c r="F1563" s="296"/>
      <c r="G1563" s="296"/>
    </row>
    <row r="1564" spans="2:7" x14ac:dyDescent="0.2">
      <c r="B1564" s="315"/>
      <c r="C1564" s="296"/>
      <c r="D1564" s="318"/>
      <c r="E1564" s="295"/>
      <c r="F1564" s="296"/>
      <c r="G1564" s="296"/>
    </row>
    <row r="1565" spans="2:7" x14ac:dyDescent="0.2">
      <c r="B1565" s="315"/>
      <c r="C1565" s="296"/>
      <c r="D1565" s="318"/>
      <c r="E1565" s="295"/>
      <c r="F1565" s="296"/>
      <c r="G1565" s="296"/>
    </row>
    <row r="1566" spans="2:7" x14ac:dyDescent="0.2">
      <c r="B1566" s="315"/>
      <c r="C1566" s="296"/>
      <c r="D1566" s="318"/>
      <c r="E1566" s="295"/>
      <c r="F1566" s="296"/>
      <c r="G1566" s="296"/>
    </row>
    <row r="1567" spans="2:7" x14ac:dyDescent="0.2">
      <c r="B1567" s="315"/>
      <c r="C1567" s="296"/>
      <c r="D1567" s="318"/>
      <c r="E1567" s="295"/>
      <c r="F1567" s="296"/>
      <c r="G1567" s="296"/>
    </row>
    <row r="1568" spans="2:7" x14ac:dyDescent="0.2">
      <c r="B1568" s="315"/>
      <c r="C1568" s="296"/>
      <c r="D1568" s="318"/>
      <c r="E1568" s="295"/>
      <c r="F1568" s="296"/>
      <c r="G1568" s="296"/>
    </row>
    <row r="1569" spans="2:7" x14ac:dyDescent="0.2">
      <c r="B1569" s="315"/>
      <c r="C1569" s="296"/>
      <c r="D1569" s="318"/>
      <c r="E1569" s="295"/>
      <c r="F1569" s="296"/>
      <c r="G1569" s="296"/>
    </row>
    <row r="1570" spans="2:7" x14ac:dyDescent="0.2">
      <c r="B1570" s="315"/>
      <c r="C1570" s="296"/>
      <c r="D1570" s="318"/>
      <c r="E1570" s="295"/>
      <c r="F1570" s="296"/>
      <c r="G1570" s="296"/>
    </row>
    <row r="1571" spans="2:7" x14ac:dyDescent="0.2">
      <c r="B1571" s="315"/>
      <c r="C1571" s="296"/>
      <c r="D1571" s="318"/>
      <c r="E1571" s="295"/>
      <c r="F1571" s="296"/>
      <c r="G1571" s="296"/>
    </row>
    <row r="1572" spans="2:7" x14ac:dyDescent="0.2">
      <c r="B1572" s="315"/>
      <c r="C1572" s="296"/>
      <c r="D1572" s="318"/>
      <c r="E1572" s="295"/>
      <c r="F1572" s="296"/>
      <c r="G1572" s="296"/>
    </row>
    <row r="1573" spans="2:7" x14ac:dyDescent="0.2">
      <c r="B1573" s="315"/>
      <c r="C1573" s="296"/>
      <c r="D1573" s="318"/>
      <c r="E1573" s="295"/>
      <c r="F1573" s="296"/>
      <c r="G1573" s="296"/>
    </row>
    <row r="1574" spans="2:7" x14ac:dyDescent="0.2">
      <c r="B1574" s="315"/>
      <c r="C1574" s="296"/>
      <c r="D1574" s="318"/>
      <c r="E1574" s="295"/>
      <c r="F1574" s="296"/>
      <c r="G1574" s="296"/>
    </row>
    <row r="1575" spans="2:7" x14ac:dyDescent="0.2">
      <c r="B1575" s="315"/>
      <c r="C1575" s="296"/>
      <c r="D1575" s="318"/>
      <c r="E1575" s="295"/>
      <c r="F1575" s="296"/>
      <c r="G1575" s="296"/>
    </row>
    <row r="1576" spans="2:7" x14ac:dyDescent="0.2">
      <c r="B1576" s="315"/>
      <c r="C1576" s="296"/>
      <c r="D1576" s="318"/>
      <c r="E1576" s="295"/>
      <c r="F1576" s="296"/>
      <c r="G1576" s="296"/>
    </row>
    <row r="1577" spans="2:7" x14ac:dyDescent="0.2">
      <c r="B1577" s="315"/>
      <c r="C1577" s="296"/>
      <c r="D1577" s="318"/>
      <c r="E1577" s="295"/>
      <c r="F1577" s="296"/>
      <c r="G1577" s="296"/>
    </row>
    <row r="1578" spans="2:7" x14ac:dyDescent="0.2">
      <c r="B1578" s="315"/>
      <c r="C1578" s="296"/>
      <c r="D1578" s="318"/>
      <c r="E1578" s="295"/>
      <c r="F1578" s="296"/>
      <c r="G1578" s="296"/>
    </row>
    <row r="1579" spans="2:7" x14ac:dyDescent="0.2">
      <c r="B1579" s="315"/>
      <c r="C1579" s="296"/>
      <c r="D1579" s="318"/>
      <c r="E1579" s="295"/>
      <c r="F1579" s="296"/>
      <c r="G1579" s="296"/>
    </row>
    <row r="1580" spans="2:7" x14ac:dyDescent="0.2">
      <c r="B1580" s="315"/>
      <c r="C1580" s="296"/>
      <c r="D1580" s="318"/>
      <c r="E1580" s="295"/>
      <c r="F1580" s="296"/>
      <c r="G1580" s="296"/>
    </row>
    <row r="1581" spans="2:7" x14ac:dyDescent="0.2">
      <c r="B1581" s="315"/>
      <c r="C1581" s="296"/>
      <c r="D1581" s="318"/>
      <c r="E1581" s="295"/>
      <c r="F1581" s="296"/>
      <c r="G1581" s="296"/>
    </row>
    <row r="1582" spans="2:7" x14ac:dyDescent="0.2">
      <c r="B1582" s="315"/>
      <c r="C1582" s="296"/>
      <c r="D1582" s="318"/>
      <c r="E1582" s="295"/>
      <c r="F1582" s="296"/>
      <c r="G1582" s="296"/>
    </row>
    <row r="1583" spans="2:7" x14ac:dyDescent="0.2">
      <c r="B1583" s="315"/>
      <c r="C1583" s="296"/>
      <c r="D1583" s="318"/>
      <c r="E1583" s="295"/>
      <c r="F1583" s="296"/>
      <c r="G1583" s="296"/>
    </row>
    <row r="1584" spans="2:7" x14ac:dyDescent="0.2">
      <c r="B1584" s="315"/>
      <c r="C1584" s="296"/>
      <c r="D1584" s="318"/>
      <c r="E1584" s="295"/>
      <c r="F1584" s="296"/>
      <c r="G1584" s="296"/>
    </row>
    <row r="1585" spans="2:7" x14ac:dyDescent="0.2">
      <c r="B1585" s="315"/>
      <c r="C1585" s="296"/>
      <c r="D1585" s="318"/>
      <c r="E1585" s="295"/>
      <c r="F1585" s="296"/>
      <c r="G1585" s="296"/>
    </row>
    <row r="1586" spans="2:7" x14ac:dyDescent="0.2">
      <c r="B1586" s="315"/>
      <c r="C1586" s="296"/>
      <c r="D1586" s="318"/>
      <c r="E1586" s="295"/>
      <c r="F1586" s="296"/>
      <c r="G1586" s="296"/>
    </row>
    <row r="1587" spans="2:7" x14ac:dyDescent="0.2">
      <c r="B1587" s="315"/>
      <c r="C1587" s="296"/>
      <c r="D1587" s="318"/>
      <c r="E1587" s="295"/>
      <c r="F1587" s="296"/>
      <c r="G1587" s="296"/>
    </row>
    <row r="1588" spans="2:7" x14ac:dyDescent="0.2">
      <c r="B1588" s="315"/>
      <c r="C1588" s="296"/>
      <c r="D1588" s="318"/>
      <c r="E1588" s="295"/>
      <c r="F1588" s="296"/>
      <c r="G1588" s="296"/>
    </row>
    <row r="1589" spans="2:7" x14ac:dyDescent="0.2">
      <c r="B1589" s="315"/>
      <c r="C1589" s="296"/>
      <c r="D1589" s="318"/>
      <c r="E1589" s="295"/>
      <c r="F1589" s="296"/>
      <c r="G1589" s="296"/>
    </row>
    <row r="1590" spans="2:7" x14ac:dyDescent="0.2">
      <c r="B1590" s="315"/>
      <c r="C1590" s="296"/>
      <c r="D1590" s="318"/>
      <c r="E1590" s="295"/>
      <c r="F1590" s="296"/>
      <c r="G1590" s="296"/>
    </row>
    <row r="1591" spans="2:7" x14ac:dyDescent="0.2">
      <c r="B1591" s="315"/>
      <c r="C1591" s="296"/>
      <c r="D1591" s="318"/>
      <c r="E1591" s="295"/>
      <c r="F1591" s="296"/>
      <c r="G1591" s="296"/>
    </row>
    <row r="1592" spans="2:7" x14ac:dyDescent="0.2">
      <c r="B1592" s="315"/>
      <c r="C1592" s="296"/>
      <c r="D1592" s="318"/>
      <c r="E1592" s="295"/>
      <c r="F1592" s="296"/>
      <c r="G1592" s="296"/>
    </row>
    <row r="1593" spans="2:7" x14ac:dyDescent="0.2">
      <c r="B1593" s="315"/>
      <c r="C1593" s="296"/>
      <c r="D1593" s="318"/>
      <c r="E1593" s="295"/>
      <c r="F1593" s="296"/>
      <c r="G1593" s="296"/>
    </row>
    <row r="1594" spans="2:7" x14ac:dyDescent="0.2">
      <c r="B1594" s="315"/>
      <c r="C1594" s="296"/>
      <c r="D1594" s="318"/>
      <c r="E1594" s="295"/>
      <c r="F1594" s="296"/>
      <c r="G1594" s="296"/>
    </row>
    <row r="1595" spans="2:7" x14ac:dyDescent="0.2">
      <c r="B1595" s="315"/>
      <c r="C1595" s="296"/>
      <c r="D1595" s="318"/>
      <c r="E1595" s="295"/>
      <c r="F1595" s="296"/>
      <c r="G1595" s="296"/>
    </row>
    <row r="1596" spans="2:7" x14ac:dyDescent="0.2">
      <c r="B1596" s="315"/>
      <c r="C1596" s="296"/>
      <c r="D1596" s="318"/>
      <c r="E1596" s="295"/>
      <c r="F1596" s="296"/>
      <c r="G1596" s="296"/>
    </row>
    <row r="1597" spans="2:7" x14ac:dyDescent="0.2">
      <c r="B1597" s="315"/>
      <c r="C1597" s="296"/>
      <c r="D1597" s="318"/>
      <c r="E1597" s="295"/>
      <c r="F1597" s="296"/>
      <c r="G1597" s="296"/>
    </row>
    <row r="1598" spans="2:7" x14ac:dyDescent="0.2">
      <c r="B1598" s="315"/>
      <c r="C1598" s="296"/>
      <c r="D1598" s="318"/>
      <c r="E1598" s="295"/>
      <c r="F1598" s="296"/>
      <c r="G1598" s="296"/>
    </row>
    <row r="1599" spans="2:7" x14ac:dyDescent="0.2">
      <c r="B1599" s="315"/>
      <c r="C1599" s="296"/>
      <c r="D1599" s="318"/>
      <c r="E1599" s="295"/>
      <c r="F1599" s="296"/>
      <c r="G1599" s="296"/>
    </row>
    <row r="1600" spans="2:7" x14ac:dyDescent="0.2">
      <c r="B1600" s="315"/>
      <c r="C1600" s="296"/>
      <c r="D1600" s="318"/>
      <c r="E1600" s="295"/>
      <c r="F1600" s="296"/>
      <c r="G1600" s="296"/>
    </row>
    <row r="1601" spans="2:7" x14ac:dyDescent="0.2">
      <c r="B1601" s="315"/>
      <c r="C1601" s="296"/>
      <c r="D1601" s="318"/>
      <c r="E1601" s="295"/>
      <c r="F1601" s="296"/>
      <c r="G1601" s="296"/>
    </row>
    <row r="1602" spans="2:7" x14ac:dyDescent="0.2">
      <c r="B1602" s="315"/>
      <c r="C1602" s="296"/>
      <c r="D1602" s="318"/>
      <c r="E1602" s="295"/>
      <c r="F1602" s="296"/>
      <c r="G1602" s="296"/>
    </row>
    <row r="1603" spans="2:7" x14ac:dyDescent="0.2">
      <c r="B1603" s="315"/>
      <c r="C1603" s="296"/>
      <c r="D1603" s="318"/>
      <c r="E1603" s="295"/>
      <c r="F1603" s="296"/>
      <c r="G1603" s="296"/>
    </row>
    <row r="1604" spans="2:7" x14ac:dyDescent="0.2">
      <c r="B1604" s="315"/>
      <c r="C1604" s="296"/>
      <c r="D1604" s="318"/>
      <c r="E1604" s="295"/>
      <c r="F1604" s="296"/>
      <c r="G1604" s="296"/>
    </row>
    <row r="1605" spans="2:7" x14ac:dyDescent="0.2">
      <c r="B1605" s="315"/>
      <c r="C1605" s="296"/>
      <c r="D1605" s="318"/>
      <c r="E1605" s="295"/>
      <c r="F1605" s="296"/>
      <c r="G1605" s="296"/>
    </row>
    <row r="1606" spans="2:7" x14ac:dyDescent="0.2">
      <c r="B1606" s="315"/>
      <c r="C1606" s="296"/>
      <c r="D1606" s="318"/>
      <c r="E1606" s="295"/>
      <c r="F1606" s="296"/>
      <c r="G1606" s="296"/>
    </row>
    <row r="1607" spans="2:7" x14ac:dyDescent="0.2">
      <c r="B1607" s="315"/>
      <c r="C1607" s="296"/>
      <c r="D1607" s="318"/>
      <c r="E1607" s="295"/>
      <c r="F1607" s="296"/>
      <c r="G1607" s="296"/>
    </row>
    <row r="1608" spans="2:7" x14ac:dyDescent="0.2">
      <c r="B1608" s="315"/>
      <c r="C1608" s="296"/>
      <c r="D1608" s="318"/>
      <c r="E1608" s="295"/>
      <c r="F1608" s="296"/>
      <c r="G1608" s="296"/>
    </row>
    <row r="1609" spans="2:7" x14ac:dyDescent="0.2">
      <c r="B1609" s="315"/>
      <c r="C1609" s="296"/>
      <c r="D1609" s="318"/>
      <c r="E1609" s="295"/>
      <c r="F1609" s="296"/>
      <c r="G1609" s="296"/>
    </row>
    <row r="1610" spans="2:7" x14ac:dyDescent="0.2">
      <c r="B1610" s="315"/>
      <c r="C1610" s="296"/>
      <c r="D1610" s="318"/>
      <c r="E1610" s="295"/>
      <c r="F1610" s="296"/>
      <c r="G1610" s="296"/>
    </row>
    <row r="1611" spans="2:7" x14ac:dyDescent="0.2">
      <c r="B1611" s="315"/>
      <c r="C1611" s="296"/>
      <c r="D1611" s="318"/>
      <c r="E1611" s="295"/>
      <c r="F1611" s="296"/>
      <c r="G1611" s="296"/>
    </row>
    <row r="1612" spans="2:7" x14ac:dyDescent="0.2">
      <c r="B1612" s="315"/>
      <c r="C1612" s="296"/>
      <c r="D1612" s="318"/>
      <c r="E1612" s="295"/>
      <c r="F1612" s="296"/>
      <c r="G1612" s="296"/>
    </row>
    <row r="1613" spans="2:7" x14ac:dyDescent="0.2">
      <c r="B1613" s="315"/>
      <c r="C1613" s="296"/>
      <c r="D1613" s="318"/>
      <c r="E1613" s="295"/>
      <c r="F1613" s="296"/>
      <c r="G1613" s="296"/>
    </row>
    <row r="1614" spans="2:7" x14ac:dyDescent="0.2">
      <c r="B1614" s="315"/>
      <c r="C1614" s="296"/>
      <c r="D1614" s="318"/>
      <c r="E1614" s="295"/>
      <c r="F1614" s="296"/>
      <c r="G1614" s="296"/>
    </row>
    <row r="1615" spans="2:7" x14ac:dyDescent="0.2">
      <c r="B1615" s="315"/>
      <c r="C1615" s="296"/>
      <c r="D1615" s="318"/>
      <c r="E1615" s="295"/>
      <c r="F1615" s="296"/>
      <c r="G1615" s="296"/>
    </row>
    <row r="1616" spans="2:7" x14ac:dyDescent="0.2">
      <c r="B1616" s="315"/>
      <c r="C1616" s="296"/>
      <c r="D1616" s="318"/>
      <c r="E1616" s="295"/>
      <c r="F1616" s="296"/>
      <c r="G1616" s="296"/>
    </row>
    <row r="1617" spans="2:7" x14ac:dyDescent="0.2">
      <c r="B1617" s="315"/>
      <c r="C1617" s="296"/>
      <c r="D1617" s="318"/>
      <c r="E1617" s="295"/>
      <c r="F1617" s="296"/>
      <c r="G1617" s="296"/>
    </row>
    <row r="1618" spans="2:7" x14ac:dyDescent="0.2">
      <c r="B1618" s="315"/>
      <c r="C1618" s="296"/>
      <c r="D1618" s="318"/>
      <c r="E1618" s="295"/>
      <c r="F1618" s="296"/>
      <c r="G1618" s="296"/>
    </row>
    <row r="1619" spans="2:7" x14ac:dyDescent="0.2">
      <c r="B1619" s="315"/>
      <c r="C1619" s="296"/>
      <c r="D1619" s="318"/>
      <c r="E1619" s="295"/>
      <c r="F1619" s="296"/>
      <c r="G1619" s="296"/>
    </row>
    <row r="1620" spans="2:7" x14ac:dyDescent="0.2">
      <c r="B1620" s="315"/>
      <c r="C1620" s="296"/>
      <c r="D1620" s="318"/>
      <c r="E1620" s="295"/>
      <c r="F1620" s="296"/>
      <c r="G1620" s="296"/>
    </row>
    <row r="1621" spans="2:7" x14ac:dyDescent="0.2">
      <c r="B1621" s="315"/>
      <c r="C1621" s="296"/>
      <c r="D1621" s="318"/>
      <c r="E1621" s="295"/>
      <c r="F1621" s="296"/>
      <c r="G1621" s="296"/>
    </row>
    <row r="1622" spans="2:7" x14ac:dyDescent="0.2">
      <c r="B1622" s="315"/>
      <c r="C1622" s="296"/>
      <c r="D1622" s="318"/>
      <c r="E1622" s="295"/>
      <c r="F1622" s="296"/>
      <c r="G1622" s="296"/>
    </row>
    <row r="1623" spans="2:7" x14ac:dyDescent="0.2">
      <c r="B1623" s="315"/>
      <c r="C1623" s="296"/>
      <c r="D1623" s="318"/>
      <c r="E1623" s="295"/>
      <c r="F1623" s="296"/>
      <c r="G1623" s="296"/>
    </row>
    <row r="1624" spans="2:7" x14ac:dyDescent="0.2">
      <c r="B1624" s="315"/>
      <c r="C1624" s="296"/>
      <c r="D1624" s="318"/>
      <c r="E1624" s="295"/>
      <c r="F1624" s="296"/>
      <c r="G1624" s="296"/>
    </row>
    <row r="1625" spans="2:7" x14ac:dyDescent="0.2">
      <c r="B1625" s="315"/>
      <c r="C1625" s="296"/>
      <c r="D1625" s="318"/>
      <c r="E1625" s="295"/>
      <c r="F1625" s="296"/>
      <c r="G1625" s="296"/>
    </row>
    <row r="1626" spans="2:7" x14ac:dyDescent="0.2">
      <c r="B1626" s="315"/>
      <c r="C1626" s="296"/>
      <c r="D1626" s="318"/>
      <c r="E1626" s="295"/>
      <c r="F1626" s="296"/>
      <c r="G1626" s="296"/>
    </row>
    <row r="1627" spans="2:7" x14ac:dyDescent="0.2">
      <c r="B1627" s="315"/>
      <c r="C1627" s="296"/>
      <c r="D1627" s="318"/>
      <c r="E1627" s="295"/>
      <c r="F1627" s="296"/>
      <c r="G1627" s="296"/>
    </row>
    <row r="1628" spans="2:7" x14ac:dyDescent="0.2">
      <c r="B1628" s="315"/>
      <c r="C1628" s="296"/>
      <c r="D1628" s="318"/>
      <c r="E1628" s="295"/>
      <c r="F1628" s="296"/>
      <c r="G1628" s="296"/>
    </row>
    <row r="1629" spans="2:7" x14ac:dyDescent="0.2">
      <c r="B1629" s="315"/>
      <c r="C1629" s="296"/>
      <c r="D1629" s="318"/>
      <c r="E1629" s="295"/>
      <c r="F1629" s="296"/>
      <c r="G1629" s="296"/>
    </row>
    <row r="1630" spans="2:7" x14ac:dyDescent="0.2">
      <c r="B1630" s="315"/>
      <c r="C1630" s="296"/>
      <c r="D1630" s="318"/>
      <c r="E1630" s="295"/>
      <c r="F1630" s="296"/>
      <c r="G1630" s="296"/>
    </row>
    <row r="1631" spans="2:7" x14ac:dyDescent="0.2">
      <c r="B1631" s="315"/>
      <c r="C1631" s="296"/>
      <c r="D1631" s="318"/>
      <c r="E1631" s="295"/>
      <c r="F1631" s="296"/>
      <c r="G1631" s="296"/>
    </row>
    <row r="1632" spans="2:7" x14ac:dyDescent="0.2">
      <c r="B1632" s="315"/>
      <c r="C1632" s="296"/>
      <c r="D1632" s="318"/>
      <c r="E1632" s="295"/>
      <c r="F1632" s="296"/>
      <c r="G1632" s="296"/>
    </row>
    <row r="1633" spans="2:7" x14ac:dyDescent="0.2">
      <c r="B1633" s="315"/>
      <c r="C1633" s="296"/>
      <c r="D1633" s="318"/>
      <c r="E1633" s="295"/>
      <c r="F1633" s="296"/>
      <c r="G1633" s="296"/>
    </row>
    <row r="1634" spans="2:7" x14ac:dyDescent="0.2">
      <c r="B1634" s="315"/>
      <c r="C1634" s="296"/>
      <c r="D1634" s="318"/>
      <c r="E1634" s="295"/>
      <c r="F1634" s="296"/>
      <c r="G1634" s="296"/>
    </row>
    <row r="1635" spans="2:7" x14ac:dyDescent="0.2">
      <c r="B1635" s="315"/>
      <c r="C1635" s="296"/>
      <c r="D1635" s="318"/>
      <c r="E1635" s="295"/>
      <c r="F1635" s="296"/>
      <c r="G1635" s="296"/>
    </row>
    <row r="1636" spans="2:7" x14ac:dyDescent="0.2">
      <c r="B1636" s="315"/>
      <c r="C1636" s="296"/>
      <c r="D1636" s="318"/>
      <c r="E1636" s="295"/>
      <c r="F1636" s="296"/>
      <c r="G1636" s="296"/>
    </row>
    <row r="1637" spans="2:7" x14ac:dyDescent="0.2">
      <c r="B1637" s="315"/>
      <c r="C1637" s="296"/>
      <c r="D1637" s="318"/>
      <c r="E1637" s="295"/>
      <c r="F1637" s="296"/>
      <c r="G1637" s="296"/>
    </row>
    <row r="1638" spans="2:7" x14ac:dyDescent="0.2">
      <c r="B1638" s="315"/>
      <c r="C1638" s="296"/>
      <c r="D1638" s="318"/>
      <c r="E1638" s="295"/>
      <c r="F1638" s="296"/>
      <c r="G1638" s="296"/>
    </row>
    <row r="1639" spans="2:7" x14ac:dyDescent="0.2">
      <c r="B1639" s="315"/>
      <c r="C1639" s="296"/>
      <c r="D1639" s="318"/>
      <c r="E1639" s="295"/>
      <c r="F1639" s="296"/>
      <c r="G1639" s="296"/>
    </row>
    <row r="1640" spans="2:7" x14ac:dyDescent="0.2">
      <c r="B1640" s="315"/>
      <c r="C1640" s="296"/>
      <c r="D1640" s="318"/>
      <c r="E1640" s="295"/>
      <c r="F1640" s="296"/>
      <c r="G1640" s="296"/>
    </row>
    <row r="1641" spans="2:7" x14ac:dyDescent="0.2">
      <c r="B1641" s="315"/>
      <c r="C1641" s="296"/>
      <c r="D1641" s="318"/>
      <c r="E1641" s="295"/>
      <c r="F1641" s="296"/>
      <c r="G1641" s="296"/>
    </row>
    <row r="1642" spans="2:7" x14ac:dyDescent="0.2">
      <c r="B1642" s="315"/>
      <c r="C1642" s="296"/>
      <c r="D1642" s="318"/>
      <c r="E1642" s="295"/>
      <c r="F1642" s="296"/>
      <c r="G1642" s="296"/>
    </row>
    <row r="1643" spans="2:7" x14ac:dyDescent="0.2">
      <c r="B1643" s="315"/>
      <c r="C1643" s="296"/>
      <c r="D1643" s="318"/>
      <c r="E1643" s="295"/>
      <c r="F1643" s="296"/>
      <c r="G1643" s="296"/>
    </row>
    <row r="1644" spans="2:7" x14ac:dyDescent="0.2">
      <c r="B1644" s="315"/>
      <c r="C1644" s="296"/>
      <c r="D1644" s="318"/>
      <c r="E1644" s="295"/>
      <c r="F1644" s="296"/>
      <c r="G1644" s="296"/>
    </row>
    <row r="1645" spans="2:7" x14ac:dyDescent="0.2">
      <c r="B1645" s="315"/>
      <c r="C1645" s="296"/>
      <c r="D1645" s="318"/>
      <c r="E1645" s="295"/>
      <c r="F1645" s="296"/>
      <c r="G1645" s="296"/>
    </row>
    <row r="1646" spans="2:7" x14ac:dyDescent="0.2">
      <c r="B1646" s="315"/>
      <c r="C1646" s="296"/>
      <c r="D1646" s="318"/>
      <c r="E1646" s="295"/>
      <c r="F1646" s="296"/>
      <c r="G1646" s="296"/>
    </row>
    <row r="1647" spans="2:7" x14ac:dyDescent="0.2">
      <c r="B1647" s="315"/>
      <c r="C1647" s="296"/>
      <c r="D1647" s="318"/>
      <c r="E1647" s="295"/>
      <c r="F1647" s="296"/>
      <c r="G1647" s="296"/>
    </row>
    <row r="1648" spans="2:7" x14ac:dyDescent="0.2">
      <c r="B1648" s="315"/>
      <c r="C1648" s="296"/>
      <c r="D1648" s="318"/>
      <c r="E1648" s="295"/>
      <c r="F1648" s="296"/>
      <c r="G1648" s="296"/>
    </row>
    <row r="1649" spans="2:7" x14ac:dyDescent="0.2">
      <c r="B1649" s="315"/>
      <c r="C1649" s="296"/>
      <c r="D1649" s="318"/>
      <c r="E1649" s="295"/>
      <c r="F1649" s="296"/>
      <c r="G1649" s="296"/>
    </row>
    <row r="1650" spans="2:7" x14ac:dyDescent="0.2">
      <c r="B1650" s="315"/>
      <c r="C1650" s="296"/>
      <c r="D1650" s="318"/>
      <c r="E1650" s="295"/>
      <c r="F1650" s="296"/>
      <c r="G1650" s="296"/>
    </row>
    <row r="1651" spans="2:7" x14ac:dyDescent="0.2">
      <c r="B1651" s="315"/>
      <c r="C1651" s="296"/>
      <c r="D1651" s="318"/>
      <c r="E1651" s="295"/>
      <c r="F1651" s="296"/>
      <c r="G1651" s="296"/>
    </row>
    <row r="1652" spans="2:7" x14ac:dyDescent="0.2">
      <c r="B1652" s="315"/>
      <c r="C1652" s="296"/>
      <c r="D1652" s="318"/>
      <c r="E1652" s="295"/>
      <c r="F1652" s="296"/>
      <c r="G1652" s="296"/>
    </row>
    <row r="1653" spans="2:7" x14ac:dyDescent="0.2">
      <c r="B1653" s="315"/>
      <c r="C1653" s="296"/>
      <c r="D1653" s="318"/>
      <c r="E1653" s="295"/>
      <c r="F1653" s="296"/>
      <c r="G1653" s="296"/>
    </row>
    <row r="1654" spans="2:7" x14ac:dyDescent="0.2">
      <c r="B1654" s="315"/>
      <c r="C1654" s="296"/>
      <c r="D1654" s="318"/>
      <c r="E1654" s="295"/>
      <c r="F1654" s="296"/>
      <c r="G1654" s="296"/>
    </row>
    <row r="1655" spans="2:7" x14ac:dyDescent="0.2">
      <c r="B1655" s="315"/>
      <c r="C1655" s="296"/>
      <c r="D1655" s="318"/>
      <c r="E1655" s="295"/>
      <c r="F1655" s="296"/>
      <c r="G1655" s="296"/>
    </row>
    <row r="1656" spans="2:7" x14ac:dyDescent="0.2">
      <c r="B1656" s="315"/>
      <c r="C1656" s="296"/>
      <c r="D1656" s="318"/>
      <c r="E1656" s="295"/>
      <c r="F1656" s="296"/>
      <c r="G1656" s="296"/>
    </row>
    <row r="1657" spans="2:7" x14ac:dyDescent="0.2">
      <c r="B1657" s="315"/>
      <c r="C1657" s="296"/>
      <c r="D1657" s="318"/>
      <c r="E1657" s="295"/>
      <c r="F1657" s="296"/>
      <c r="G1657" s="296"/>
    </row>
    <row r="1658" spans="2:7" x14ac:dyDescent="0.2">
      <c r="B1658" s="315"/>
      <c r="C1658" s="296"/>
      <c r="D1658" s="318"/>
      <c r="E1658" s="295"/>
      <c r="F1658" s="296"/>
      <c r="G1658" s="296"/>
    </row>
    <row r="1659" spans="2:7" x14ac:dyDescent="0.2">
      <c r="B1659" s="315"/>
      <c r="C1659" s="296"/>
      <c r="D1659" s="318"/>
      <c r="E1659" s="295"/>
      <c r="F1659" s="296"/>
      <c r="G1659" s="296"/>
    </row>
    <row r="1660" spans="2:7" x14ac:dyDescent="0.2">
      <c r="B1660" s="315"/>
      <c r="C1660" s="296"/>
      <c r="D1660" s="318"/>
      <c r="E1660" s="295"/>
      <c r="F1660" s="296"/>
      <c r="G1660" s="296"/>
    </row>
    <row r="1661" spans="2:7" x14ac:dyDescent="0.2">
      <c r="B1661" s="315"/>
      <c r="C1661" s="296"/>
      <c r="D1661" s="318"/>
      <c r="E1661" s="295"/>
      <c r="F1661" s="296"/>
      <c r="G1661" s="296"/>
    </row>
    <row r="1662" spans="2:7" x14ac:dyDescent="0.2">
      <c r="B1662" s="315"/>
      <c r="C1662" s="296"/>
      <c r="D1662" s="318"/>
      <c r="E1662" s="295"/>
      <c r="F1662" s="296"/>
      <c r="G1662" s="296"/>
    </row>
    <row r="1663" spans="2:7" x14ac:dyDescent="0.2">
      <c r="B1663" s="315"/>
      <c r="C1663" s="296"/>
      <c r="D1663" s="318"/>
      <c r="E1663" s="295"/>
      <c r="F1663" s="296"/>
      <c r="G1663" s="296"/>
    </row>
    <row r="1664" spans="2:7" x14ac:dyDescent="0.2">
      <c r="B1664" s="315"/>
      <c r="C1664" s="296"/>
      <c r="D1664" s="318"/>
      <c r="E1664" s="295"/>
      <c r="F1664" s="296"/>
      <c r="G1664" s="296"/>
    </row>
    <row r="1665" spans="2:7" x14ac:dyDescent="0.2">
      <c r="B1665" s="315"/>
      <c r="C1665" s="296"/>
      <c r="D1665" s="318"/>
      <c r="E1665" s="295"/>
      <c r="F1665" s="296"/>
      <c r="G1665" s="296"/>
    </row>
    <row r="1666" spans="2:7" x14ac:dyDescent="0.2">
      <c r="B1666" s="315"/>
      <c r="C1666" s="296"/>
      <c r="D1666" s="318"/>
      <c r="E1666" s="295"/>
      <c r="F1666" s="296"/>
      <c r="G1666" s="296"/>
    </row>
    <row r="1667" spans="2:7" x14ac:dyDescent="0.2">
      <c r="B1667" s="315"/>
      <c r="C1667" s="296"/>
      <c r="D1667" s="318"/>
      <c r="E1667" s="295"/>
      <c r="F1667" s="296"/>
      <c r="G1667" s="296"/>
    </row>
    <row r="1668" spans="2:7" x14ac:dyDescent="0.2">
      <c r="B1668" s="315"/>
      <c r="C1668" s="296"/>
      <c r="D1668" s="318"/>
      <c r="E1668" s="295"/>
      <c r="F1668" s="296"/>
      <c r="G1668" s="296"/>
    </row>
    <row r="1669" spans="2:7" x14ac:dyDescent="0.2">
      <c r="B1669" s="315"/>
      <c r="C1669" s="296"/>
      <c r="D1669" s="318"/>
      <c r="E1669" s="295"/>
      <c r="F1669" s="296"/>
      <c r="G1669" s="296"/>
    </row>
    <row r="1670" spans="2:7" x14ac:dyDescent="0.2">
      <c r="B1670" s="315"/>
      <c r="C1670" s="296"/>
      <c r="D1670" s="318"/>
      <c r="E1670" s="295"/>
      <c r="F1670" s="296"/>
      <c r="G1670" s="296"/>
    </row>
    <row r="1671" spans="2:7" x14ac:dyDescent="0.2">
      <c r="B1671" s="315"/>
      <c r="C1671" s="296"/>
      <c r="D1671" s="318"/>
      <c r="E1671" s="295"/>
      <c r="F1671" s="296"/>
      <c r="G1671" s="296"/>
    </row>
    <row r="1672" spans="2:7" x14ac:dyDescent="0.2">
      <c r="B1672" s="315"/>
      <c r="C1672" s="296"/>
      <c r="D1672" s="318"/>
      <c r="E1672" s="295"/>
      <c r="F1672" s="296"/>
      <c r="G1672" s="296"/>
    </row>
    <row r="1673" spans="2:7" x14ac:dyDescent="0.2">
      <c r="B1673" s="315"/>
      <c r="C1673" s="296"/>
      <c r="D1673" s="318"/>
      <c r="E1673" s="295"/>
      <c r="F1673" s="296"/>
      <c r="G1673" s="296"/>
    </row>
    <row r="1674" spans="2:7" x14ac:dyDescent="0.2">
      <c r="B1674" s="315"/>
      <c r="C1674" s="296"/>
      <c r="D1674" s="318"/>
      <c r="E1674" s="295"/>
      <c r="F1674" s="296"/>
      <c r="G1674" s="296"/>
    </row>
    <row r="1675" spans="2:7" x14ac:dyDescent="0.2">
      <c r="B1675" s="315"/>
      <c r="C1675" s="296"/>
      <c r="D1675" s="318"/>
      <c r="E1675" s="295"/>
      <c r="F1675" s="296"/>
      <c r="G1675" s="296"/>
    </row>
    <row r="1676" spans="2:7" x14ac:dyDescent="0.2">
      <c r="B1676" s="315"/>
      <c r="C1676" s="296"/>
      <c r="D1676" s="318"/>
      <c r="E1676" s="295"/>
      <c r="F1676" s="296"/>
      <c r="G1676" s="296"/>
    </row>
    <row r="1677" spans="2:7" x14ac:dyDescent="0.2">
      <c r="B1677" s="315"/>
      <c r="C1677" s="296"/>
      <c r="D1677" s="318"/>
      <c r="E1677" s="295"/>
      <c r="F1677" s="296"/>
      <c r="G1677" s="296"/>
    </row>
    <row r="1678" spans="2:7" x14ac:dyDescent="0.2">
      <c r="B1678" s="315"/>
      <c r="C1678" s="296"/>
      <c r="D1678" s="318"/>
      <c r="E1678" s="295"/>
      <c r="F1678" s="296"/>
      <c r="G1678" s="296"/>
    </row>
    <row r="1679" spans="2:7" x14ac:dyDescent="0.2">
      <c r="B1679" s="315"/>
      <c r="C1679" s="296"/>
      <c r="D1679" s="318"/>
      <c r="E1679" s="295"/>
      <c r="F1679" s="296"/>
      <c r="G1679" s="296"/>
    </row>
    <row r="1680" spans="2:7" x14ac:dyDescent="0.2">
      <c r="B1680" s="315"/>
      <c r="C1680" s="296"/>
      <c r="D1680" s="318"/>
      <c r="E1680" s="295"/>
      <c r="F1680" s="296"/>
      <c r="G1680" s="296"/>
    </row>
    <row r="1681" spans="2:7" x14ac:dyDescent="0.2">
      <c r="B1681" s="315"/>
      <c r="C1681" s="296"/>
      <c r="D1681" s="318"/>
      <c r="E1681" s="295"/>
      <c r="F1681" s="296"/>
      <c r="G1681" s="296"/>
    </row>
    <row r="1682" spans="2:7" x14ac:dyDescent="0.2">
      <c r="B1682" s="315"/>
      <c r="C1682" s="296"/>
      <c r="D1682" s="318"/>
      <c r="E1682" s="295"/>
      <c r="F1682" s="296"/>
      <c r="G1682" s="296"/>
    </row>
    <row r="1683" spans="2:7" x14ac:dyDescent="0.2">
      <c r="B1683" s="315"/>
      <c r="C1683" s="296"/>
      <c r="D1683" s="318"/>
      <c r="E1683" s="295"/>
      <c r="F1683" s="296"/>
      <c r="G1683" s="296"/>
    </row>
    <row r="1684" spans="2:7" x14ac:dyDescent="0.2">
      <c r="B1684" s="315"/>
      <c r="C1684" s="296"/>
      <c r="D1684" s="318"/>
      <c r="E1684" s="295"/>
      <c r="F1684" s="296"/>
      <c r="G1684" s="296"/>
    </row>
    <row r="1685" spans="2:7" x14ac:dyDescent="0.2">
      <c r="B1685" s="315"/>
      <c r="C1685" s="296"/>
      <c r="D1685" s="318"/>
      <c r="E1685" s="295"/>
      <c r="F1685" s="296"/>
      <c r="G1685" s="296"/>
    </row>
    <row r="1686" spans="2:7" x14ac:dyDescent="0.2">
      <c r="B1686" s="315"/>
      <c r="C1686" s="296"/>
      <c r="D1686" s="318"/>
      <c r="E1686" s="295"/>
      <c r="F1686" s="296"/>
      <c r="G1686" s="296"/>
    </row>
    <row r="1687" spans="2:7" x14ac:dyDescent="0.2">
      <c r="B1687" s="315"/>
      <c r="C1687" s="296"/>
      <c r="D1687" s="318"/>
      <c r="E1687" s="295"/>
      <c r="F1687" s="296"/>
      <c r="G1687" s="296"/>
    </row>
    <row r="1688" spans="2:7" x14ac:dyDescent="0.2">
      <c r="B1688" s="315"/>
      <c r="C1688" s="296"/>
      <c r="D1688" s="318"/>
      <c r="E1688" s="295"/>
      <c r="F1688" s="296"/>
      <c r="G1688" s="296"/>
    </row>
    <row r="1689" spans="2:7" x14ac:dyDescent="0.2">
      <c r="B1689" s="315"/>
      <c r="C1689" s="296"/>
      <c r="D1689" s="318"/>
      <c r="E1689" s="295"/>
      <c r="F1689" s="296"/>
      <c r="G1689" s="296"/>
    </row>
    <row r="1690" spans="2:7" x14ac:dyDescent="0.2">
      <c r="B1690" s="315"/>
      <c r="C1690" s="296"/>
      <c r="D1690" s="318"/>
      <c r="E1690" s="295"/>
      <c r="F1690" s="296"/>
      <c r="G1690" s="296"/>
    </row>
    <row r="1691" spans="2:7" x14ac:dyDescent="0.2">
      <c r="B1691" s="315"/>
      <c r="C1691" s="296"/>
      <c r="D1691" s="318"/>
      <c r="E1691" s="295"/>
      <c r="F1691" s="296"/>
      <c r="G1691" s="296"/>
    </row>
    <row r="1692" spans="2:7" x14ac:dyDescent="0.2">
      <c r="B1692" s="315"/>
      <c r="C1692" s="296"/>
      <c r="D1692" s="318"/>
      <c r="E1692" s="295"/>
      <c r="F1692" s="296"/>
      <c r="G1692" s="296"/>
    </row>
    <row r="1693" spans="2:7" x14ac:dyDescent="0.2">
      <c r="B1693" s="315"/>
      <c r="C1693" s="296"/>
      <c r="D1693" s="318"/>
      <c r="E1693" s="295"/>
      <c r="F1693" s="296"/>
      <c r="G1693" s="296"/>
    </row>
    <row r="1694" spans="2:7" x14ac:dyDescent="0.2">
      <c r="B1694" s="315"/>
      <c r="C1694" s="296"/>
      <c r="D1694" s="318"/>
      <c r="E1694" s="295"/>
      <c r="F1694" s="296"/>
      <c r="G1694" s="296"/>
    </row>
    <row r="1695" spans="2:7" x14ac:dyDescent="0.2">
      <c r="B1695" s="315"/>
      <c r="C1695" s="296"/>
      <c r="D1695" s="318"/>
      <c r="E1695" s="295"/>
      <c r="F1695" s="296"/>
      <c r="G1695" s="296"/>
    </row>
    <row r="1696" spans="2:7" x14ac:dyDescent="0.2">
      <c r="B1696" s="315"/>
      <c r="C1696" s="296"/>
      <c r="D1696" s="318"/>
      <c r="E1696" s="295"/>
      <c r="F1696" s="296"/>
      <c r="G1696" s="296"/>
    </row>
    <row r="1697" spans="2:7" x14ac:dyDescent="0.2">
      <c r="B1697" s="315"/>
      <c r="C1697" s="296"/>
      <c r="D1697" s="318"/>
      <c r="E1697" s="295"/>
      <c r="F1697" s="296"/>
      <c r="G1697" s="296"/>
    </row>
    <row r="1698" spans="2:7" x14ac:dyDescent="0.2">
      <c r="B1698" s="315"/>
      <c r="C1698" s="296"/>
      <c r="D1698" s="318"/>
      <c r="E1698" s="295"/>
      <c r="F1698" s="296"/>
      <c r="G1698" s="296"/>
    </row>
    <row r="1699" spans="2:7" x14ac:dyDescent="0.2">
      <c r="B1699" s="315"/>
      <c r="C1699" s="296"/>
      <c r="D1699" s="318"/>
      <c r="E1699" s="295"/>
      <c r="F1699" s="296"/>
      <c r="G1699" s="296"/>
    </row>
    <row r="1700" spans="2:7" x14ac:dyDescent="0.2">
      <c r="B1700" s="315"/>
      <c r="C1700" s="296"/>
      <c r="D1700" s="318"/>
      <c r="E1700" s="295"/>
      <c r="F1700" s="296"/>
      <c r="G1700" s="296"/>
    </row>
    <row r="1701" spans="2:7" x14ac:dyDescent="0.2">
      <c r="B1701" s="315"/>
      <c r="C1701" s="296"/>
      <c r="D1701" s="318"/>
      <c r="E1701" s="295"/>
      <c r="F1701" s="296"/>
      <c r="G1701" s="296"/>
    </row>
    <row r="1702" spans="2:7" x14ac:dyDescent="0.2">
      <c r="B1702" s="315"/>
      <c r="C1702" s="296"/>
      <c r="D1702" s="318"/>
      <c r="E1702" s="295"/>
      <c r="F1702" s="296"/>
      <c r="G1702" s="296"/>
    </row>
    <row r="1703" spans="2:7" x14ac:dyDescent="0.2">
      <c r="B1703" s="315"/>
      <c r="C1703" s="296"/>
      <c r="D1703" s="318"/>
      <c r="E1703" s="295"/>
      <c r="F1703" s="296"/>
      <c r="G1703" s="296"/>
    </row>
    <row r="1704" spans="2:7" x14ac:dyDescent="0.2">
      <c r="B1704" s="315"/>
      <c r="C1704" s="296"/>
      <c r="D1704" s="318"/>
      <c r="E1704" s="295"/>
      <c r="F1704" s="296"/>
      <c r="G1704" s="296"/>
    </row>
    <row r="1705" spans="2:7" x14ac:dyDescent="0.2">
      <c r="B1705" s="315"/>
      <c r="C1705" s="296"/>
      <c r="D1705" s="318"/>
      <c r="E1705" s="295"/>
      <c r="F1705" s="296"/>
      <c r="G1705" s="296"/>
    </row>
    <row r="1706" spans="2:7" x14ac:dyDescent="0.2">
      <c r="B1706" s="315"/>
      <c r="C1706" s="296"/>
      <c r="D1706" s="318"/>
      <c r="E1706" s="295"/>
      <c r="F1706" s="296"/>
      <c r="G1706" s="296"/>
    </row>
    <row r="1707" spans="2:7" x14ac:dyDescent="0.2">
      <c r="B1707" s="315"/>
      <c r="C1707" s="296"/>
      <c r="D1707" s="318"/>
      <c r="E1707" s="295"/>
      <c r="F1707" s="296"/>
      <c r="G1707" s="296"/>
    </row>
    <row r="1708" spans="2:7" x14ac:dyDescent="0.2">
      <c r="B1708" s="315"/>
      <c r="C1708" s="296"/>
      <c r="D1708" s="318"/>
      <c r="E1708" s="295"/>
      <c r="F1708" s="296"/>
      <c r="G1708" s="296"/>
    </row>
    <row r="1709" spans="2:7" x14ac:dyDescent="0.2">
      <c r="B1709" s="315"/>
      <c r="C1709" s="296"/>
      <c r="D1709" s="318"/>
      <c r="E1709" s="295"/>
      <c r="F1709" s="296"/>
      <c r="G1709" s="296"/>
    </row>
    <row r="1710" spans="2:7" x14ac:dyDescent="0.2">
      <c r="B1710" s="315"/>
      <c r="C1710" s="296"/>
      <c r="D1710" s="318"/>
      <c r="E1710" s="295"/>
      <c r="F1710" s="296"/>
      <c r="G1710" s="296"/>
    </row>
    <row r="1711" spans="2:7" x14ac:dyDescent="0.2">
      <c r="B1711" s="315"/>
      <c r="C1711" s="296"/>
      <c r="D1711" s="318"/>
      <c r="E1711" s="295"/>
      <c r="F1711" s="296"/>
      <c r="G1711" s="296"/>
    </row>
    <row r="1712" spans="2:7" x14ac:dyDescent="0.2">
      <c r="B1712" s="315"/>
      <c r="C1712" s="296"/>
      <c r="D1712" s="318"/>
      <c r="E1712" s="295"/>
      <c r="F1712" s="296"/>
      <c r="G1712" s="296"/>
    </row>
    <row r="1713" spans="2:7" x14ac:dyDescent="0.2">
      <c r="B1713" s="315"/>
      <c r="C1713" s="296"/>
      <c r="D1713" s="318"/>
      <c r="E1713" s="295"/>
      <c r="F1713" s="296"/>
      <c r="G1713" s="296"/>
    </row>
    <row r="1714" spans="2:7" x14ac:dyDescent="0.2">
      <c r="B1714" s="315"/>
      <c r="C1714" s="296"/>
      <c r="D1714" s="318"/>
      <c r="E1714" s="295"/>
      <c r="F1714" s="296"/>
      <c r="G1714" s="296"/>
    </row>
    <row r="1715" spans="2:7" x14ac:dyDescent="0.2">
      <c r="B1715" s="315"/>
      <c r="C1715" s="296"/>
      <c r="D1715" s="318"/>
      <c r="E1715" s="295"/>
      <c r="F1715" s="296"/>
      <c r="G1715" s="296"/>
    </row>
    <row r="1716" spans="2:7" x14ac:dyDescent="0.2">
      <c r="B1716" s="315"/>
      <c r="C1716" s="296"/>
      <c r="D1716" s="318"/>
      <c r="E1716" s="295"/>
      <c r="F1716" s="296"/>
      <c r="G1716" s="296"/>
    </row>
    <row r="1717" spans="2:7" x14ac:dyDescent="0.2">
      <c r="B1717" s="315"/>
      <c r="C1717" s="296"/>
      <c r="D1717" s="318"/>
      <c r="E1717" s="295"/>
      <c r="F1717" s="296"/>
      <c r="G1717" s="296"/>
    </row>
    <row r="1718" spans="2:7" x14ac:dyDescent="0.2">
      <c r="B1718" s="315"/>
      <c r="C1718" s="296"/>
      <c r="D1718" s="318"/>
      <c r="E1718" s="295"/>
      <c r="F1718" s="296"/>
      <c r="G1718" s="296"/>
    </row>
    <row r="1719" spans="2:7" x14ac:dyDescent="0.2">
      <c r="B1719" s="315"/>
      <c r="C1719" s="296"/>
      <c r="D1719" s="318"/>
      <c r="E1719" s="295"/>
      <c r="F1719" s="296"/>
      <c r="G1719" s="296"/>
    </row>
    <row r="1720" spans="2:7" x14ac:dyDescent="0.2">
      <c r="B1720" s="315"/>
      <c r="C1720" s="296"/>
      <c r="D1720" s="318"/>
      <c r="E1720" s="295"/>
      <c r="F1720" s="296"/>
      <c r="G1720" s="296"/>
    </row>
    <row r="1721" spans="2:7" x14ac:dyDescent="0.2">
      <c r="B1721" s="315"/>
      <c r="C1721" s="296"/>
      <c r="D1721" s="318"/>
      <c r="E1721" s="295"/>
      <c r="F1721" s="296"/>
      <c r="G1721" s="296"/>
    </row>
    <row r="1722" spans="2:7" x14ac:dyDescent="0.2">
      <c r="B1722" s="315"/>
      <c r="C1722" s="296"/>
      <c r="D1722" s="318"/>
      <c r="E1722" s="295"/>
      <c r="F1722" s="296"/>
      <c r="G1722" s="296"/>
    </row>
    <row r="1723" spans="2:7" x14ac:dyDescent="0.2">
      <c r="B1723" s="315"/>
      <c r="C1723" s="296"/>
      <c r="D1723" s="318"/>
      <c r="E1723" s="295"/>
      <c r="F1723" s="296"/>
      <c r="G1723" s="296"/>
    </row>
    <row r="1724" spans="2:7" x14ac:dyDescent="0.2">
      <c r="B1724" s="315"/>
      <c r="C1724" s="296"/>
      <c r="D1724" s="318"/>
      <c r="E1724" s="295"/>
      <c r="F1724" s="296"/>
      <c r="G1724" s="296"/>
    </row>
    <row r="1725" spans="2:7" x14ac:dyDescent="0.2">
      <c r="B1725" s="315"/>
      <c r="C1725" s="296"/>
      <c r="D1725" s="318"/>
      <c r="E1725" s="295"/>
      <c r="F1725" s="296"/>
      <c r="G1725" s="296"/>
    </row>
    <row r="1726" spans="2:7" x14ac:dyDescent="0.2">
      <c r="B1726" s="315"/>
      <c r="C1726" s="296"/>
      <c r="D1726" s="318"/>
      <c r="E1726" s="295"/>
      <c r="F1726" s="296"/>
      <c r="G1726" s="296"/>
    </row>
    <row r="1727" spans="2:7" x14ac:dyDescent="0.2">
      <c r="B1727" s="315"/>
      <c r="C1727" s="296"/>
      <c r="D1727" s="318"/>
      <c r="E1727" s="295"/>
      <c r="F1727" s="296"/>
      <c r="G1727" s="296"/>
    </row>
    <row r="1728" spans="2:7" x14ac:dyDescent="0.2">
      <c r="B1728" s="315"/>
      <c r="C1728" s="296"/>
      <c r="D1728" s="318"/>
      <c r="E1728" s="295"/>
      <c r="F1728" s="296"/>
      <c r="G1728" s="296"/>
    </row>
    <row r="1729" spans="2:7" x14ac:dyDescent="0.2">
      <c r="B1729" s="315"/>
      <c r="C1729" s="296"/>
      <c r="D1729" s="318"/>
      <c r="E1729" s="295"/>
      <c r="F1729" s="296"/>
      <c r="G1729" s="296"/>
    </row>
    <row r="1730" spans="2:7" x14ac:dyDescent="0.2">
      <c r="B1730" s="315"/>
      <c r="C1730" s="296"/>
      <c r="D1730" s="318"/>
      <c r="E1730" s="295"/>
      <c r="F1730" s="296"/>
      <c r="G1730" s="296"/>
    </row>
    <row r="1731" spans="2:7" x14ac:dyDescent="0.2">
      <c r="B1731" s="315"/>
      <c r="C1731" s="296"/>
      <c r="D1731" s="318"/>
      <c r="E1731" s="295"/>
      <c r="F1731" s="296"/>
      <c r="G1731" s="296"/>
    </row>
    <row r="1732" spans="2:7" x14ac:dyDescent="0.2">
      <c r="B1732" s="315"/>
      <c r="C1732" s="296"/>
      <c r="D1732" s="318"/>
      <c r="E1732" s="295"/>
      <c r="F1732" s="296"/>
      <c r="G1732" s="296"/>
    </row>
    <row r="1733" spans="2:7" x14ac:dyDescent="0.2">
      <c r="B1733" s="315"/>
      <c r="C1733" s="296"/>
      <c r="D1733" s="318"/>
      <c r="E1733" s="295"/>
      <c r="F1733" s="296"/>
      <c r="G1733" s="296"/>
    </row>
    <row r="1734" spans="2:7" x14ac:dyDescent="0.2">
      <c r="B1734" s="315"/>
      <c r="C1734" s="296"/>
      <c r="D1734" s="318"/>
      <c r="E1734" s="295"/>
      <c r="F1734" s="296"/>
      <c r="G1734" s="296"/>
    </row>
    <row r="1735" spans="2:7" x14ac:dyDescent="0.2">
      <c r="B1735" s="315"/>
      <c r="C1735" s="296"/>
      <c r="D1735" s="318"/>
      <c r="E1735" s="295"/>
      <c r="F1735" s="296"/>
      <c r="G1735" s="296"/>
    </row>
    <row r="1736" spans="2:7" x14ac:dyDescent="0.2">
      <c r="B1736" s="315"/>
      <c r="C1736" s="296"/>
      <c r="D1736" s="318"/>
      <c r="E1736" s="295"/>
      <c r="F1736" s="296"/>
      <c r="G1736" s="296"/>
    </row>
    <row r="1737" spans="2:7" x14ac:dyDescent="0.2">
      <c r="B1737" s="315"/>
      <c r="C1737" s="296"/>
      <c r="D1737" s="318"/>
      <c r="E1737" s="295"/>
      <c r="F1737" s="296"/>
      <c r="G1737" s="296"/>
    </row>
    <row r="1738" spans="2:7" x14ac:dyDescent="0.2">
      <c r="B1738" s="315"/>
      <c r="C1738" s="296"/>
      <c r="D1738" s="318"/>
      <c r="E1738" s="295"/>
      <c r="F1738" s="296"/>
      <c r="G1738" s="296"/>
    </row>
    <row r="1739" spans="2:7" x14ac:dyDescent="0.2">
      <c r="B1739" s="315"/>
      <c r="C1739" s="296"/>
      <c r="D1739" s="318"/>
      <c r="E1739" s="295"/>
      <c r="F1739" s="296"/>
      <c r="G1739" s="296"/>
    </row>
    <row r="1740" spans="2:7" x14ac:dyDescent="0.2">
      <c r="B1740" s="315"/>
      <c r="C1740" s="296"/>
      <c r="D1740" s="318"/>
      <c r="E1740" s="295"/>
      <c r="F1740" s="296"/>
      <c r="G1740" s="296"/>
    </row>
    <row r="1741" spans="2:7" x14ac:dyDescent="0.2">
      <c r="B1741" s="315"/>
      <c r="C1741" s="296"/>
      <c r="D1741" s="318"/>
      <c r="E1741" s="295"/>
      <c r="F1741" s="296"/>
      <c r="G1741" s="296"/>
    </row>
    <row r="1742" spans="2:7" x14ac:dyDescent="0.2">
      <c r="B1742" s="315"/>
      <c r="C1742" s="296"/>
      <c r="D1742" s="318"/>
      <c r="E1742" s="295"/>
      <c r="F1742" s="296"/>
      <c r="G1742" s="296"/>
    </row>
    <row r="1743" spans="2:7" x14ac:dyDescent="0.2">
      <c r="B1743" s="315"/>
      <c r="C1743" s="296"/>
      <c r="D1743" s="318"/>
      <c r="E1743" s="295"/>
      <c r="F1743" s="296"/>
      <c r="G1743" s="296"/>
    </row>
    <row r="1744" spans="2:7" x14ac:dyDescent="0.2">
      <c r="B1744" s="315"/>
      <c r="C1744" s="296"/>
      <c r="D1744" s="318"/>
      <c r="E1744" s="295"/>
      <c r="F1744" s="296"/>
      <c r="G1744" s="296"/>
    </row>
    <row r="1745" spans="2:7" x14ac:dyDescent="0.2">
      <c r="B1745" s="315"/>
      <c r="C1745" s="296"/>
      <c r="D1745" s="318"/>
      <c r="E1745" s="295"/>
      <c r="F1745" s="296"/>
      <c r="G1745" s="296"/>
    </row>
    <row r="1746" spans="2:7" x14ac:dyDescent="0.2">
      <c r="B1746" s="315"/>
      <c r="C1746" s="296"/>
      <c r="D1746" s="318"/>
      <c r="E1746" s="295"/>
      <c r="F1746" s="296"/>
      <c r="G1746" s="296"/>
    </row>
    <row r="1747" spans="2:7" x14ac:dyDescent="0.2">
      <c r="B1747" s="315"/>
      <c r="C1747" s="296"/>
      <c r="D1747" s="318"/>
      <c r="E1747" s="295"/>
      <c r="F1747" s="296"/>
      <c r="G1747" s="296"/>
    </row>
    <row r="1748" spans="2:7" x14ac:dyDescent="0.2">
      <c r="B1748" s="315"/>
      <c r="C1748" s="296"/>
      <c r="D1748" s="318"/>
      <c r="E1748" s="295"/>
      <c r="F1748" s="296"/>
      <c r="G1748" s="296"/>
    </row>
    <row r="1749" spans="2:7" x14ac:dyDescent="0.2">
      <c r="B1749" s="315"/>
      <c r="C1749" s="296"/>
      <c r="D1749" s="318"/>
      <c r="E1749" s="295"/>
      <c r="F1749" s="296"/>
      <c r="G1749" s="296"/>
    </row>
    <row r="1750" spans="2:7" x14ac:dyDescent="0.2">
      <c r="B1750" s="315"/>
      <c r="C1750" s="296"/>
      <c r="D1750" s="318"/>
      <c r="E1750" s="295"/>
      <c r="F1750" s="296"/>
      <c r="G1750" s="296"/>
    </row>
    <row r="1751" spans="2:7" x14ac:dyDescent="0.2">
      <c r="B1751" s="315"/>
      <c r="C1751" s="296"/>
      <c r="D1751" s="318"/>
      <c r="E1751" s="295"/>
      <c r="F1751" s="296"/>
      <c r="G1751" s="296"/>
    </row>
    <row r="1752" spans="2:7" x14ac:dyDescent="0.2">
      <c r="B1752" s="315"/>
      <c r="C1752" s="296"/>
      <c r="D1752" s="318"/>
      <c r="E1752" s="295"/>
      <c r="F1752" s="296"/>
      <c r="G1752" s="296"/>
    </row>
    <row r="1753" spans="2:7" x14ac:dyDescent="0.2">
      <c r="B1753" s="315"/>
      <c r="C1753" s="296"/>
      <c r="D1753" s="318"/>
      <c r="E1753" s="295"/>
      <c r="F1753" s="296"/>
      <c r="G1753" s="296"/>
    </row>
    <row r="1754" spans="2:7" x14ac:dyDescent="0.2">
      <c r="B1754" s="315"/>
      <c r="C1754" s="296"/>
      <c r="D1754" s="318"/>
      <c r="E1754" s="295"/>
      <c r="F1754" s="296"/>
      <c r="G1754" s="296"/>
    </row>
    <row r="1755" spans="2:7" x14ac:dyDescent="0.2">
      <c r="B1755" s="315"/>
      <c r="C1755" s="296"/>
      <c r="D1755" s="318"/>
      <c r="E1755" s="295"/>
      <c r="F1755" s="296"/>
      <c r="G1755" s="296"/>
    </row>
    <row r="1756" spans="2:7" x14ac:dyDescent="0.2">
      <c r="B1756" s="315"/>
      <c r="C1756" s="296"/>
      <c r="D1756" s="318"/>
      <c r="E1756" s="295"/>
      <c r="F1756" s="296"/>
      <c r="G1756" s="296"/>
    </row>
    <row r="1757" spans="2:7" x14ac:dyDescent="0.2">
      <c r="B1757" s="315"/>
      <c r="C1757" s="296"/>
      <c r="D1757" s="318"/>
      <c r="E1757" s="295"/>
      <c r="F1757" s="296"/>
      <c r="G1757" s="296"/>
    </row>
    <row r="1758" spans="2:7" x14ac:dyDescent="0.2">
      <c r="B1758" s="315"/>
      <c r="C1758" s="296"/>
      <c r="D1758" s="318"/>
      <c r="E1758" s="295"/>
      <c r="F1758" s="296"/>
      <c r="G1758" s="296"/>
    </row>
    <row r="1759" spans="2:7" x14ac:dyDescent="0.2">
      <c r="B1759" s="315"/>
      <c r="C1759" s="296"/>
      <c r="D1759" s="318"/>
      <c r="E1759" s="295"/>
      <c r="F1759" s="296"/>
      <c r="G1759" s="296"/>
    </row>
    <row r="1760" spans="2:7" x14ac:dyDescent="0.2">
      <c r="B1760" s="315"/>
      <c r="C1760" s="296"/>
      <c r="D1760" s="318"/>
      <c r="E1760" s="295"/>
      <c r="F1760" s="296"/>
      <c r="G1760" s="296"/>
    </row>
    <row r="1761" spans="2:7" x14ac:dyDescent="0.2">
      <c r="B1761" s="315"/>
      <c r="C1761" s="296"/>
      <c r="D1761" s="318"/>
      <c r="E1761" s="295"/>
      <c r="F1761" s="296"/>
      <c r="G1761" s="296"/>
    </row>
    <row r="1762" spans="2:7" x14ac:dyDescent="0.2">
      <c r="B1762" s="315"/>
      <c r="C1762" s="296"/>
      <c r="D1762" s="318"/>
      <c r="E1762" s="295"/>
      <c r="F1762" s="296"/>
      <c r="G1762" s="296"/>
    </row>
    <row r="1763" spans="2:7" x14ac:dyDescent="0.2">
      <c r="B1763" s="315"/>
      <c r="C1763" s="296"/>
      <c r="D1763" s="318"/>
      <c r="E1763" s="295"/>
      <c r="F1763" s="296"/>
      <c r="G1763" s="296"/>
    </row>
    <row r="1764" spans="2:7" x14ac:dyDescent="0.2">
      <c r="B1764" s="315"/>
      <c r="C1764" s="296"/>
      <c r="D1764" s="318"/>
      <c r="E1764" s="295"/>
      <c r="F1764" s="296"/>
      <c r="G1764" s="296"/>
    </row>
    <row r="1765" spans="2:7" x14ac:dyDescent="0.2">
      <c r="B1765" s="315"/>
      <c r="C1765" s="296"/>
      <c r="D1765" s="318"/>
      <c r="E1765" s="295"/>
      <c r="F1765" s="296"/>
      <c r="G1765" s="296"/>
    </row>
    <row r="1766" spans="2:7" x14ac:dyDescent="0.2">
      <c r="B1766" s="315"/>
      <c r="C1766" s="296"/>
      <c r="D1766" s="318"/>
      <c r="E1766" s="295"/>
      <c r="F1766" s="296"/>
      <c r="G1766" s="296"/>
    </row>
    <row r="1767" spans="2:7" x14ac:dyDescent="0.2">
      <c r="B1767" s="315"/>
      <c r="C1767" s="296"/>
      <c r="D1767" s="318"/>
      <c r="E1767" s="295"/>
      <c r="F1767" s="296"/>
      <c r="G1767" s="296"/>
    </row>
    <row r="1768" spans="2:7" x14ac:dyDescent="0.2">
      <c r="B1768" s="315"/>
      <c r="C1768" s="296"/>
      <c r="D1768" s="318"/>
      <c r="E1768" s="295"/>
      <c r="F1768" s="296"/>
      <c r="G1768" s="296"/>
    </row>
    <row r="1769" spans="2:7" x14ac:dyDescent="0.2">
      <c r="B1769" s="315"/>
      <c r="C1769" s="296"/>
      <c r="D1769" s="318"/>
      <c r="E1769" s="295"/>
      <c r="F1769" s="296"/>
      <c r="G1769" s="296"/>
    </row>
    <row r="1770" spans="2:7" x14ac:dyDescent="0.2">
      <c r="B1770" s="315"/>
      <c r="C1770" s="296"/>
      <c r="D1770" s="318"/>
      <c r="E1770" s="295"/>
      <c r="F1770" s="296"/>
      <c r="G1770" s="296"/>
    </row>
    <row r="1771" spans="2:7" x14ac:dyDescent="0.2">
      <c r="B1771" s="315"/>
      <c r="C1771" s="296"/>
      <c r="D1771" s="318"/>
      <c r="E1771" s="295"/>
      <c r="F1771" s="296"/>
      <c r="G1771" s="296"/>
    </row>
    <row r="1772" spans="2:7" x14ac:dyDescent="0.2">
      <c r="B1772" s="315"/>
      <c r="C1772" s="296"/>
      <c r="D1772" s="318"/>
      <c r="E1772" s="295"/>
      <c r="F1772" s="296"/>
      <c r="G1772" s="296"/>
    </row>
    <row r="1773" spans="2:7" x14ac:dyDescent="0.2">
      <c r="B1773" s="315"/>
      <c r="C1773" s="296"/>
      <c r="D1773" s="318"/>
      <c r="E1773" s="295"/>
      <c r="F1773" s="296"/>
      <c r="G1773" s="296"/>
    </row>
    <row r="1774" spans="2:7" x14ac:dyDescent="0.2">
      <c r="B1774" s="315"/>
      <c r="C1774" s="296"/>
      <c r="D1774" s="318"/>
      <c r="E1774" s="295"/>
      <c r="F1774" s="296"/>
      <c r="G1774" s="296"/>
    </row>
    <row r="1775" spans="2:7" x14ac:dyDescent="0.2">
      <c r="B1775" s="315"/>
      <c r="C1775" s="296"/>
      <c r="D1775" s="318"/>
      <c r="E1775" s="295"/>
      <c r="F1775" s="296"/>
      <c r="G1775" s="296"/>
    </row>
    <row r="1776" spans="2:7" x14ac:dyDescent="0.2">
      <c r="B1776" s="315"/>
      <c r="C1776" s="296"/>
      <c r="D1776" s="318"/>
      <c r="E1776" s="295"/>
      <c r="F1776" s="296"/>
      <c r="G1776" s="296"/>
    </row>
    <row r="1777" spans="2:7" x14ac:dyDescent="0.2">
      <c r="B1777" s="315"/>
      <c r="C1777" s="296"/>
      <c r="D1777" s="318"/>
      <c r="E1777" s="295"/>
      <c r="F1777" s="296"/>
      <c r="G1777" s="296"/>
    </row>
    <row r="1778" spans="2:7" x14ac:dyDescent="0.2">
      <c r="B1778" s="315"/>
      <c r="C1778" s="296"/>
      <c r="D1778" s="318"/>
      <c r="E1778" s="295"/>
      <c r="F1778" s="296"/>
      <c r="G1778" s="296"/>
    </row>
    <row r="1779" spans="2:7" x14ac:dyDescent="0.2">
      <c r="B1779" s="315"/>
      <c r="C1779" s="296"/>
      <c r="D1779" s="318"/>
      <c r="E1779" s="295"/>
      <c r="F1779" s="296"/>
      <c r="G1779" s="296"/>
    </row>
    <row r="1780" spans="2:7" x14ac:dyDescent="0.2">
      <c r="B1780" s="315"/>
      <c r="C1780" s="296"/>
      <c r="D1780" s="318"/>
      <c r="E1780" s="295"/>
      <c r="F1780" s="296"/>
      <c r="G1780" s="296"/>
    </row>
    <row r="1781" spans="2:7" x14ac:dyDescent="0.2">
      <c r="B1781" s="315"/>
      <c r="C1781" s="296"/>
      <c r="D1781" s="318"/>
      <c r="E1781" s="295"/>
      <c r="F1781" s="296"/>
      <c r="G1781" s="296"/>
    </row>
    <row r="1782" spans="2:7" x14ac:dyDescent="0.2">
      <c r="B1782" s="315"/>
      <c r="C1782" s="296"/>
      <c r="D1782" s="318"/>
      <c r="E1782" s="295"/>
      <c r="F1782" s="296"/>
      <c r="G1782" s="296"/>
    </row>
    <row r="1783" spans="2:7" x14ac:dyDescent="0.2">
      <c r="B1783" s="315"/>
      <c r="C1783" s="296"/>
      <c r="D1783" s="318"/>
      <c r="E1783" s="295"/>
      <c r="F1783" s="296"/>
      <c r="G1783" s="296"/>
    </row>
    <row r="1784" spans="2:7" x14ac:dyDescent="0.2">
      <c r="B1784" s="315"/>
      <c r="C1784" s="296"/>
      <c r="D1784" s="318"/>
      <c r="E1784" s="295"/>
      <c r="F1784" s="296"/>
      <c r="G1784" s="296"/>
    </row>
    <row r="1785" spans="2:7" x14ac:dyDescent="0.2">
      <c r="B1785" s="315"/>
      <c r="C1785" s="296"/>
      <c r="D1785" s="318"/>
      <c r="E1785" s="295"/>
      <c r="F1785" s="296"/>
      <c r="G1785" s="296"/>
    </row>
    <row r="1786" spans="2:7" x14ac:dyDescent="0.2">
      <c r="B1786" s="315"/>
      <c r="C1786" s="296"/>
      <c r="D1786" s="318"/>
      <c r="E1786" s="295"/>
      <c r="F1786" s="296"/>
      <c r="G1786" s="296"/>
    </row>
    <row r="1787" spans="2:7" x14ac:dyDescent="0.2">
      <c r="B1787" s="315"/>
      <c r="C1787" s="296"/>
      <c r="D1787" s="318"/>
      <c r="E1787" s="295"/>
      <c r="F1787" s="296"/>
      <c r="G1787" s="296"/>
    </row>
    <row r="1788" spans="2:7" x14ac:dyDescent="0.2">
      <c r="B1788" s="315"/>
      <c r="C1788" s="296"/>
      <c r="D1788" s="318"/>
      <c r="E1788" s="295"/>
      <c r="F1788" s="296"/>
      <c r="G1788" s="296"/>
    </row>
    <row r="1789" spans="2:7" x14ac:dyDescent="0.2">
      <c r="B1789" s="315"/>
      <c r="C1789" s="296"/>
      <c r="D1789" s="318"/>
      <c r="E1789" s="295"/>
      <c r="F1789" s="296"/>
      <c r="G1789" s="296"/>
    </row>
    <row r="1790" spans="2:7" x14ac:dyDescent="0.2">
      <c r="B1790" s="315"/>
      <c r="C1790" s="296"/>
      <c r="D1790" s="318"/>
      <c r="E1790" s="295"/>
      <c r="F1790" s="296"/>
      <c r="G1790" s="296"/>
    </row>
    <row r="1791" spans="2:7" x14ac:dyDescent="0.2">
      <c r="B1791" s="315"/>
      <c r="C1791" s="296"/>
      <c r="D1791" s="318"/>
      <c r="E1791" s="295"/>
      <c r="F1791" s="296"/>
      <c r="G1791" s="296"/>
    </row>
    <row r="1792" spans="2:7" x14ac:dyDescent="0.2">
      <c r="B1792" s="315"/>
      <c r="C1792" s="296"/>
      <c r="D1792" s="318"/>
      <c r="E1792" s="295"/>
      <c r="F1792" s="296"/>
      <c r="G1792" s="296"/>
    </row>
    <row r="1793" spans="2:7" x14ac:dyDescent="0.2">
      <c r="B1793" s="315"/>
      <c r="C1793" s="296"/>
      <c r="D1793" s="318"/>
      <c r="E1793" s="295"/>
      <c r="F1793" s="296"/>
      <c r="G1793" s="296"/>
    </row>
    <row r="1794" spans="2:7" x14ac:dyDescent="0.2">
      <c r="B1794" s="315"/>
      <c r="C1794" s="296"/>
      <c r="D1794" s="318"/>
      <c r="E1794" s="295"/>
      <c r="F1794" s="296"/>
      <c r="G1794" s="296"/>
    </row>
    <row r="1795" spans="2:7" x14ac:dyDescent="0.2">
      <c r="B1795" s="315"/>
      <c r="C1795" s="296"/>
      <c r="D1795" s="318"/>
      <c r="E1795" s="295"/>
      <c r="F1795" s="296"/>
      <c r="G1795" s="296"/>
    </row>
    <row r="1796" spans="2:7" x14ac:dyDescent="0.2">
      <c r="B1796" s="315"/>
      <c r="C1796" s="296"/>
      <c r="D1796" s="318"/>
      <c r="E1796" s="295"/>
      <c r="F1796" s="296"/>
      <c r="G1796" s="296"/>
    </row>
    <row r="1797" spans="2:7" x14ac:dyDescent="0.2">
      <c r="B1797" s="315"/>
      <c r="C1797" s="296"/>
      <c r="D1797" s="318"/>
      <c r="E1797" s="295"/>
      <c r="F1797" s="296"/>
      <c r="G1797" s="296"/>
    </row>
    <row r="1798" spans="2:7" x14ac:dyDescent="0.2">
      <c r="B1798" s="315"/>
      <c r="C1798" s="296"/>
      <c r="D1798" s="318"/>
      <c r="E1798" s="295"/>
      <c r="F1798" s="296"/>
      <c r="G1798" s="296"/>
    </row>
    <row r="1799" spans="2:7" x14ac:dyDescent="0.2">
      <c r="B1799" s="315"/>
      <c r="C1799" s="296"/>
      <c r="D1799" s="318"/>
      <c r="E1799" s="295"/>
      <c r="F1799" s="296"/>
      <c r="G1799" s="296"/>
    </row>
    <row r="1800" spans="2:7" x14ac:dyDescent="0.2">
      <c r="B1800" s="315"/>
      <c r="C1800" s="296"/>
      <c r="D1800" s="318"/>
      <c r="E1800" s="295"/>
      <c r="F1800" s="296"/>
      <c r="G1800" s="296"/>
    </row>
    <row r="1801" spans="2:7" x14ac:dyDescent="0.2">
      <c r="B1801" s="315"/>
      <c r="C1801" s="296"/>
      <c r="D1801" s="318"/>
      <c r="E1801" s="295"/>
      <c r="F1801" s="296"/>
      <c r="G1801" s="296"/>
    </row>
    <row r="1802" spans="2:7" x14ac:dyDescent="0.2">
      <c r="B1802" s="315"/>
      <c r="C1802" s="296"/>
      <c r="D1802" s="318"/>
      <c r="E1802" s="295"/>
      <c r="F1802" s="296"/>
      <c r="G1802" s="296"/>
    </row>
    <row r="1803" spans="2:7" x14ac:dyDescent="0.2">
      <c r="B1803" s="315"/>
      <c r="C1803" s="296"/>
      <c r="D1803" s="318"/>
      <c r="E1803" s="295"/>
      <c r="F1803" s="296"/>
      <c r="G1803" s="296"/>
    </row>
    <row r="1804" spans="2:7" x14ac:dyDescent="0.2">
      <c r="B1804" s="315"/>
      <c r="C1804" s="296"/>
      <c r="D1804" s="318"/>
      <c r="E1804" s="295"/>
      <c r="F1804" s="296"/>
      <c r="G1804" s="296"/>
    </row>
    <row r="1805" spans="2:7" x14ac:dyDescent="0.2">
      <c r="B1805" s="315"/>
      <c r="C1805" s="296"/>
      <c r="D1805" s="318"/>
      <c r="E1805" s="295"/>
      <c r="F1805" s="296"/>
      <c r="G1805" s="296"/>
    </row>
    <row r="1806" spans="2:7" x14ac:dyDescent="0.2">
      <c r="B1806" s="315"/>
      <c r="C1806" s="296"/>
      <c r="D1806" s="318"/>
      <c r="E1806" s="295"/>
      <c r="F1806" s="296"/>
      <c r="G1806" s="296"/>
    </row>
    <row r="1807" spans="2:7" x14ac:dyDescent="0.2">
      <c r="B1807" s="315"/>
      <c r="C1807" s="296"/>
      <c r="D1807" s="318"/>
      <c r="E1807" s="295"/>
      <c r="F1807" s="296"/>
      <c r="G1807" s="296"/>
    </row>
    <row r="1808" spans="2:7" x14ac:dyDescent="0.2">
      <c r="B1808" s="315"/>
      <c r="C1808" s="296"/>
      <c r="D1808" s="318"/>
      <c r="E1808" s="295"/>
      <c r="F1808" s="296"/>
      <c r="G1808" s="296"/>
    </row>
    <row r="1809" spans="2:7" x14ac:dyDescent="0.2">
      <c r="B1809" s="315"/>
      <c r="C1809" s="296"/>
      <c r="D1809" s="318"/>
      <c r="E1809" s="295"/>
      <c r="F1809" s="296"/>
      <c r="G1809" s="296"/>
    </row>
    <row r="1810" spans="2:7" x14ac:dyDescent="0.2">
      <c r="B1810" s="315"/>
      <c r="C1810" s="296"/>
      <c r="D1810" s="318"/>
      <c r="E1810" s="295"/>
      <c r="F1810" s="296"/>
      <c r="G1810" s="296"/>
    </row>
    <row r="1811" spans="2:7" x14ac:dyDescent="0.2">
      <c r="B1811" s="315"/>
      <c r="C1811" s="296"/>
      <c r="D1811" s="318"/>
      <c r="E1811" s="295"/>
      <c r="F1811" s="296"/>
      <c r="G1811" s="296"/>
    </row>
    <row r="1812" spans="2:7" x14ac:dyDescent="0.2">
      <c r="B1812" s="315"/>
      <c r="C1812" s="296"/>
      <c r="D1812" s="318"/>
      <c r="E1812" s="295"/>
      <c r="F1812" s="296"/>
      <c r="G1812" s="296"/>
    </row>
    <row r="1813" spans="2:7" x14ac:dyDescent="0.2">
      <c r="B1813" s="315"/>
      <c r="C1813" s="296"/>
      <c r="D1813" s="318"/>
      <c r="E1813" s="295"/>
      <c r="F1813" s="296"/>
      <c r="G1813" s="296"/>
    </row>
    <row r="1814" spans="2:7" x14ac:dyDescent="0.2">
      <c r="B1814" s="315"/>
      <c r="C1814" s="296"/>
      <c r="D1814" s="318"/>
      <c r="E1814" s="295"/>
      <c r="F1814" s="296"/>
      <c r="G1814" s="296"/>
    </row>
    <row r="1815" spans="2:7" x14ac:dyDescent="0.2">
      <c r="B1815" s="315"/>
      <c r="C1815" s="296"/>
      <c r="D1815" s="318"/>
      <c r="E1815" s="295"/>
      <c r="F1815" s="296"/>
      <c r="G1815" s="296"/>
    </row>
    <row r="1816" spans="2:7" x14ac:dyDescent="0.2">
      <c r="B1816" s="315"/>
      <c r="C1816" s="296"/>
      <c r="D1816" s="318"/>
      <c r="E1816" s="295"/>
      <c r="F1816" s="296"/>
      <c r="G1816" s="296"/>
    </row>
    <row r="1817" spans="2:7" x14ac:dyDescent="0.2">
      <c r="B1817" s="315"/>
      <c r="C1817" s="296"/>
      <c r="D1817" s="318"/>
      <c r="E1817" s="295"/>
      <c r="F1817" s="296"/>
      <c r="G1817" s="296"/>
    </row>
    <row r="1818" spans="2:7" x14ac:dyDescent="0.2">
      <c r="B1818" s="315"/>
      <c r="C1818" s="296"/>
      <c r="D1818" s="318"/>
      <c r="E1818" s="295"/>
      <c r="F1818" s="296"/>
      <c r="G1818" s="296"/>
    </row>
    <row r="1819" spans="2:7" x14ac:dyDescent="0.2">
      <c r="B1819" s="315"/>
      <c r="C1819" s="296"/>
      <c r="D1819" s="318"/>
      <c r="E1819" s="295"/>
      <c r="F1819" s="296"/>
      <c r="G1819" s="296"/>
    </row>
    <row r="1820" spans="2:7" x14ac:dyDescent="0.2">
      <c r="B1820" s="315"/>
      <c r="C1820" s="296"/>
      <c r="D1820" s="318"/>
      <c r="E1820" s="295"/>
      <c r="F1820" s="296"/>
      <c r="G1820" s="296"/>
    </row>
    <row r="1821" spans="2:7" x14ac:dyDescent="0.2">
      <c r="B1821" s="315"/>
      <c r="C1821" s="296"/>
      <c r="D1821" s="318"/>
      <c r="E1821" s="295"/>
      <c r="F1821" s="296"/>
      <c r="G1821" s="296"/>
    </row>
    <row r="1822" spans="2:7" x14ac:dyDescent="0.2">
      <c r="B1822" s="315"/>
      <c r="C1822" s="296"/>
      <c r="D1822" s="318"/>
      <c r="E1822" s="295"/>
      <c r="F1822" s="296"/>
      <c r="G1822" s="296"/>
    </row>
    <row r="1823" spans="2:7" x14ac:dyDescent="0.2">
      <c r="B1823" s="315"/>
      <c r="C1823" s="296"/>
      <c r="D1823" s="318"/>
      <c r="E1823" s="295"/>
      <c r="F1823" s="296"/>
      <c r="G1823" s="296"/>
    </row>
    <row r="1824" spans="2:7" x14ac:dyDescent="0.2">
      <c r="B1824" s="315"/>
      <c r="C1824" s="296"/>
      <c r="D1824" s="318"/>
      <c r="E1824" s="295"/>
      <c r="F1824" s="296"/>
      <c r="G1824" s="296"/>
    </row>
    <row r="1825" spans="2:7" x14ac:dyDescent="0.2">
      <c r="B1825" s="315"/>
      <c r="C1825" s="296"/>
      <c r="D1825" s="318"/>
      <c r="E1825" s="295"/>
      <c r="F1825" s="296"/>
      <c r="G1825" s="296"/>
    </row>
    <row r="1826" spans="2:7" x14ac:dyDescent="0.2">
      <c r="B1826" s="315"/>
      <c r="C1826" s="296"/>
      <c r="D1826" s="318"/>
      <c r="E1826" s="295"/>
      <c r="F1826" s="296"/>
      <c r="G1826" s="296"/>
    </row>
    <row r="1827" spans="2:7" x14ac:dyDescent="0.2">
      <c r="B1827" s="315"/>
      <c r="C1827" s="296"/>
      <c r="D1827" s="318"/>
      <c r="E1827" s="295"/>
      <c r="F1827" s="296"/>
      <c r="G1827" s="296"/>
    </row>
    <row r="1828" spans="2:7" x14ac:dyDescent="0.2">
      <c r="B1828" s="315"/>
      <c r="C1828" s="296"/>
      <c r="D1828" s="318"/>
      <c r="E1828" s="295"/>
      <c r="F1828" s="296"/>
      <c r="G1828" s="296"/>
    </row>
    <row r="1829" spans="2:7" x14ac:dyDescent="0.2">
      <c r="B1829" s="315"/>
      <c r="C1829" s="296"/>
      <c r="D1829" s="318"/>
      <c r="E1829" s="295"/>
      <c r="F1829" s="296"/>
      <c r="G1829" s="296"/>
    </row>
    <row r="1830" spans="2:7" x14ac:dyDescent="0.2">
      <c r="B1830" s="315"/>
      <c r="C1830" s="296"/>
      <c r="D1830" s="318"/>
      <c r="E1830" s="295"/>
      <c r="F1830" s="296"/>
      <c r="G1830" s="296"/>
    </row>
    <row r="1831" spans="2:7" x14ac:dyDescent="0.2">
      <c r="B1831" s="315"/>
      <c r="C1831" s="296"/>
      <c r="D1831" s="318"/>
      <c r="E1831" s="295"/>
      <c r="F1831" s="296"/>
      <c r="G1831" s="296"/>
    </row>
    <row r="1832" spans="2:7" x14ac:dyDescent="0.2">
      <c r="B1832" s="315"/>
      <c r="C1832" s="296"/>
      <c r="D1832" s="318"/>
      <c r="E1832" s="295"/>
      <c r="F1832" s="296"/>
      <c r="G1832" s="296"/>
    </row>
    <row r="1833" spans="2:7" x14ac:dyDescent="0.2">
      <c r="B1833" s="315"/>
      <c r="C1833" s="296"/>
      <c r="D1833" s="318"/>
      <c r="E1833" s="295"/>
      <c r="F1833" s="296"/>
      <c r="G1833" s="296"/>
    </row>
    <row r="1834" spans="2:7" x14ac:dyDescent="0.2">
      <c r="B1834" s="315"/>
      <c r="C1834" s="296"/>
      <c r="D1834" s="318"/>
      <c r="E1834" s="295"/>
      <c r="F1834" s="296"/>
      <c r="G1834" s="296"/>
    </row>
    <row r="1835" spans="2:7" x14ac:dyDescent="0.2">
      <c r="B1835" s="315"/>
      <c r="C1835" s="296"/>
      <c r="D1835" s="318"/>
      <c r="E1835" s="295"/>
      <c r="F1835" s="296"/>
      <c r="G1835" s="296"/>
    </row>
    <row r="1836" spans="2:7" x14ac:dyDescent="0.2">
      <c r="B1836" s="315"/>
      <c r="C1836" s="296"/>
      <c r="D1836" s="318"/>
      <c r="E1836" s="295"/>
      <c r="F1836" s="296"/>
      <c r="G1836" s="296"/>
    </row>
    <row r="1837" spans="2:7" x14ac:dyDescent="0.2">
      <c r="B1837" s="315"/>
      <c r="C1837" s="296"/>
      <c r="D1837" s="318"/>
      <c r="E1837" s="295"/>
      <c r="F1837" s="296"/>
      <c r="G1837" s="296"/>
    </row>
    <row r="1838" spans="2:7" x14ac:dyDescent="0.2">
      <c r="B1838" s="315"/>
      <c r="C1838" s="296"/>
      <c r="D1838" s="318"/>
      <c r="E1838" s="295"/>
      <c r="F1838" s="296"/>
      <c r="G1838" s="296"/>
    </row>
    <row r="1839" spans="2:7" x14ac:dyDescent="0.2">
      <c r="B1839" s="315"/>
      <c r="C1839" s="296"/>
      <c r="D1839" s="318"/>
      <c r="E1839" s="295"/>
      <c r="F1839" s="296"/>
      <c r="G1839" s="296"/>
    </row>
    <row r="1840" spans="2:7" x14ac:dyDescent="0.2">
      <c r="B1840" s="315"/>
      <c r="C1840" s="296"/>
      <c r="D1840" s="318"/>
      <c r="E1840" s="295"/>
      <c r="F1840" s="296"/>
      <c r="G1840" s="296"/>
    </row>
    <row r="1841" spans="2:7" x14ac:dyDescent="0.2">
      <c r="B1841" s="315"/>
      <c r="C1841" s="296"/>
      <c r="D1841" s="318"/>
      <c r="E1841" s="295"/>
      <c r="F1841" s="296"/>
      <c r="G1841" s="296"/>
    </row>
    <row r="1842" spans="2:7" x14ac:dyDescent="0.2">
      <c r="B1842" s="315"/>
      <c r="C1842" s="296"/>
      <c r="D1842" s="318"/>
      <c r="E1842" s="295"/>
      <c r="F1842" s="296"/>
      <c r="G1842" s="296"/>
    </row>
    <row r="1843" spans="2:7" x14ac:dyDescent="0.2">
      <c r="B1843" s="315"/>
      <c r="C1843" s="296"/>
      <c r="D1843" s="318"/>
      <c r="E1843" s="295"/>
      <c r="F1843" s="296"/>
      <c r="G1843" s="296"/>
    </row>
    <row r="1844" spans="2:7" x14ac:dyDescent="0.2">
      <c r="B1844" s="315"/>
      <c r="C1844" s="296"/>
      <c r="D1844" s="318"/>
      <c r="E1844" s="295"/>
      <c r="F1844" s="296"/>
      <c r="G1844" s="296"/>
    </row>
    <row r="1845" spans="2:7" x14ac:dyDescent="0.2">
      <c r="B1845" s="315"/>
      <c r="C1845" s="296"/>
      <c r="D1845" s="318"/>
      <c r="E1845" s="295"/>
      <c r="F1845" s="296"/>
      <c r="G1845" s="296"/>
    </row>
    <row r="1846" spans="2:7" x14ac:dyDescent="0.2">
      <c r="B1846" s="315"/>
      <c r="C1846" s="296"/>
      <c r="D1846" s="318"/>
      <c r="E1846" s="295"/>
      <c r="F1846" s="296"/>
      <c r="G1846" s="296"/>
    </row>
    <row r="1847" spans="2:7" x14ac:dyDescent="0.2">
      <c r="B1847" s="315"/>
      <c r="C1847" s="296"/>
      <c r="D1847" s="318"/>
      <c r="E1847" s="295"/>
      <c r="F1847" s="296"/>
      <c r="G1847" s="296"/>
    </row>
    <row r="1848" spans="2:7" x14ac:dyDescent="0.2">
      <c r="B1848" s="315"/>
      <c r="C1848" s="296"/>
      <c r="D1848" s="318"/>
      <c r="E1848" s="295"/>
      <c r="F1848" s="296"/>
      <c r="G1848" s="296"/>
    </row>
    <row r="1849" spans="2:7" x14ac:dyDescent="0.2">
      <c r="B1849" s="315"/>
      <c r="C1849" s="296"/>
      <c r="D1849" s="318"/>
      <c r="E1849" s="295"/>
      <c r="F1849" s="296"/>
      <c r="G1849" s="296"/>
    </row>
    <row r="1850" spans="2:7" x14ac:dyDescent="0.2">
      <c r="B1850" s="315"/>
      <c r="C1850" s="296"/>
      <c r="D1850" s="318"/>
      <c r="E1850" s="295"/>
      <c r="F1850" s="296"/>
      <c r="G1850" s="296"/>
    </row>
    <row r="1851" spans="2:7" x14ac:dyDescent="0.2">
      <c r="B1851" s="315"/>
      <c r="C1851" s="296"/>
      <c r="D1851" s="318"/>
      <c r="E1851" s="295"/>
      <c r="F1851" s="296"/>
      <c r="G1851" s="296"/>
    </row>
    <row r="1852" spans="2:7" x14ac:dyDescent="0.2">
      <c r="B1852" s="315"/>
      <c r="C1852" s="296"/>
      <c r="D1852" s="318"/>
      <c r="E1852" s="295"/>
      <c r="F1852" s="296"/>
      <c r="G1852" s="296"/>
    </row>
    <row r="1853" spans="2:7" x14ac:dyDescent="0.2">
      <c r="B1853" s="315"/>
      <c r="C1853" s="296"/>
      <c r="D1853" s="318"/>
      <c r="E1853" s="295"/>
      <c r="F1853" s="296"/>
      <c r="G1853" s="296"/>
    </row>
    <row r="1854" spans="2:7" x14ac:dyDescent="0.2">
      <c r="B1854" s="315"/>
      <c r="C1854" s="296"/>
      <c r="D1854" s="318"/>
      <c r="E1854" s="295"/>
      <c r="F1854" s="296"/>
      <c r="G1854" s="296"/>
    </row>
    <row r="1855" spans="2:7" x14ac:dyDescent="0.2">
      <c r="B1855" s="315"/>
      <c r="C1855" s="296"/>
      <c r="D1855" s="318"/>
      <c r="E1855" s="295"/>
      <c r="F1855" s="296"/>
      <c r="G1855" s="296"/>
    </row>
    <row r="1856" spans="2:7" x14ac:dyDescent="0.2">
      <c r="B1856" s="315"/>
      <c r="C1856" s="296"/>
      <c r="D1856" s="318"/>
      <c r="E1856" s="295"/>
      <c r="F1856" s="296"/>
      <c r="G1856" s="296"/>
    </row>
    <row r="1857" spans="2:7" x14ac:dyDescent="0.2">
      <c r="B1857" s="315"/>
      <c r="C1857" s="296"/>
      <c r="D1857" s="318"/>
      <c r="E1857" s="295"/>
      <c r="F1857" s="296"/>
      <c r="G1857" s="296"/>
    </row>
    <row r="1858" spans="2:7" x14ac:dyDescent="0.2">
      <c r="B1858" s="315"/>
      <c r="C1858" s="296"/>
      <c r="D1858" s="318"/>
      <c r="E1858" s="295"/>
      <c r="F1858" s="296"/>
      <c r="G1858" s="296"/>
    </row>
    <row r="1859" spans="2:7" x14ac:dyDescent="0.2">
      <c r="B1859" s="315"/>
      <c r="C1859" s="296"/>
      <c r="D1859" s="318"/>
      <c r="E1859" s="295"/>
      <c r="F1859" s="296"/>
      <c r="G1859" s="296"/>
    </row>
    <row r="1860" spans="2:7" x14ac:dyDescent="0.2">
      <c r="B1860" s="315"/>
      <c r="C1860" s="296"/>
      <c r="D1860" s="318"/>
      <c r="E1860" s="295"/>
      <c r="F1860" s="296"/>
      <c r="G1860" s="296"/>
    </row>
    <row r="1861" spans="2:7" x14ac:dyDescent="0.2">
      <c r="B1861" s="315"/>
      <c r="C1861" s="296"/>
      <c r="D1861" s="318"/>
      <c r="E1861" s="295"/>
      <c r="F1861" s="296"/>
      <c r="G1861" s="296"/>
    </row>
    <row r="1862" spans="2:7" x14ac:dyDescent="0.2">
      <c r="B1862" s="315"/>
      <c r="C1862" s="296"/>
      <c r="D1862" s="318"/>
      <c r="E1862" s="295"/>
      <c r="F1862" s="296"/>
      <c r="G1862" s="296"/>
    </row>
    <row r="1863" spans="2:7" x14ac:dyDescent="0.2">
      <c r="B1863" s="315"/>
      <c r="C1863" s="296"/>
      <c r="D1863" s="318"/>
      <c r="E1863" s="295"/>
      <c r="F1863" s="296"/>
      <c r="G1863" s="296"/>
    </row>
    <row r="1864" spans="2:7" x14ac:dyDescent="0.2">
      <c r="B1864" s="315"/>
      <c r="C1864" s="296"/>
      <c r="D1864" s="318"/>
      <c r="E1864" s="295"/>
      <c r="F1864" s="296"/>
      <c r="G1864" s="296"/>
    </row>
    <row r="1865" spans="2:7" x14ac:dyDescent="0.2">
      <c r="B1865" s="315"/>
      <c r="C1865" s="296"/>
      <c r="D1865" s="318"/>
      <c r="E1865" s="295"/>
      <c r="F1865" s="296"/>
      <c r="G1865" s="296"/>
    </row>
    <row r="1866" spans="2:7" x14ac:dyDescent="0.2">
      <c r="B1866" s="315"/>
      <c r="C1866" s="296"/>
      <c r="D1866" s="318"/>
      <c r="E1866" s="295"/>
      <c r="F1866" s="296"/>
      <c r="G1866" s="296"/>
    </row>
    <row r="1867" spans="2:7" x14ac:dyDescent="0.2">
      <c r="B1867" s="315"/>
      <c r="C1867" s="296"/>
      <c r="D1867" s="318"/>
      <c r="E1867" s="295"/>
      <c r="F1867" s="296"/>
      <c r="G1867" s="296"/>
    </row>
    <row r="1868" spans="2:7" x14ac:dyDescent="0.2">
      <c r="B1868" s="315"/>
      <c r="C1868" s="296"/>
      <c r="D1868" s="318"/>
      <c r="E1868" s="295"/>
      <c r="F1868" s="296"/>
      <c r="G1868" s="296"/>
    </row>
    <row r="1869" spans="2:7" x14ac:dyDescent="0.2">
      <c r="B1869" s="315"/>
      <c r="C1869" s="296"/>
      <c r="D1869" s="318"/>
      <c r="E1869" s="295"/>
      <c r="F1869" s="296"/>
      <c r="G1869" s="296"/>
    </row>
    <row r="1870" spans="2:7" x14ac:dyDescent="0.2">
      <c r="B1870" s="315"/>
      <c r="C1870" s="296"/>
      <c r="D1870" s="318"/>
      <c r="E1870" s="295"/>
      <c r="F1870" s="296"/>
      <c r="G1870" s="296"/>
    </row>
    <row r="1871" spans="2:7" x14ac:dyDescent="0.2">
      <c r="B1871" s="315"/>
      <c r="C1871" s="296"/>
      <c r="D1871" s="318"/>
      <c r="E1871" s="295"/>
      <c r="F1871" s="296"/>
      <c r="G1871" s="296"/>
    </row>
    <row r="1872" spans="2:7" x14ac:dyDescent="0.2">
      <c r="B1872" s="315"/>
      <c r="C1872" s="296"/>
      <c r="D1872" s="318"/>
      <c r="E1872" s="295"/>
      <c r="F1872" s="296"/>
      <c r="G1872" s="296"/>
    </row>
    <row r="1873" spans="2:7" x14ac:dyDescent="0.2">
      <c r="B1873" s="315"/>
      <c r="C1873" s="296"/>
      <c r="D1873" s="318"/>
      <c r="E1873" s="295"/>
      <c r="F1873" s="296"/>
      <c r="G1873" s="296"/>
    </row>
    <row r="1874" spans="2:7" x14ac:dyDescent="0.2">
      <c r="B1874" s="315"/>
      <c r="C1874" s="296"/>
      <c r="D1874" s="318"/>
      <c r="E1874" s="295"/>
      <c r="F1874" s="296"/>
      <c r="G1874" s="296"/>
    </row>
    <row r="1875" spans="2:7" x14ac:dyDescent="0.2">
      <c r="B1875" s="315"/>
      <c r="C1875" s="296"/>
      <c r="D1875" s="318"/>
      <c r="E1875" s="295"/>
      <c r="F1875" s="296"/>
      <c r="G1875" s="296"/>
    </row>
    <row r="1876" spans="2:7" x14ac:dyDescent="0.2">
      <c r="B1876" s="315"/>
      <c r="C1876" s="296"/>
      <c r="D1876" s="318"/>
      <c r="E1876" s="295"/>
      <c r="F1876" s="296"/>
      <c r="G1876" s="296"/>
    </row>
    <row r="1877" spans="2:7" x14ac:dyDescent="0.2">
      <c r="B1877" s="315"/>
      <c r="C1877" s="296"/>
      <c r="D1877" s="318"/>
      <c r="E1877" s="295"/>
      <c r="F1877" s="296"/>
      <c r="G1877" s="296"/>
    </row>
    <row r="1878" spans="2:7" x14ac:dyDescent="0.2">
      <c r="B1878" s="315"/>
      <c r="C1878" s="296"/>
      <c r="D1878" s="318"/>
      <c r="E1878" s="295"/>
      <c r="F1878" s="296"/>
      <c r="G1878" s="296"/>
    </row>
    <row r="1879" spans="2:7" x14ac:dyDescent="0.2">
      <c r="B1879" s="315"/>
      <c r="C1879" s="296"/>
      <c r="D1879" s="318"/>
      <c r="E1879" s="295"/>
      <c r="F1879" s="296"/>
      <c r="G1879" s="296"/>
    </row>
    <row r="1880" spans="2:7" x14ac:dyDescent="0.2">
      <c r="B1880" s="315"/>
      <c r="C1880" s="296"/>
      <c r="D1880" s="318"/>
      <c r="E1880" s="295"/>
      <c r="F1880" s="296"/>
      <c r="G1880" s="296"/>
    </row>
    <row r="1881" spans="2:7" x14ac:dyDescent="0.2">
      <c r="B1881" s="315"/>
      <c r="C1881" s="296"/>
      <c r="D1881" s="318"/>
      <c r="E1881" s="295"/>
      <c r="F1881" s="296"/>
      <c r="G1881" s="296"/>
    </row>
    <row r="1882" spans="2:7" x14ac:dyDescent="0.2">
      <c r="B1882" s="315"/>
      <c r="C1882" s="296"/>
      <c r="D1882" s="318"/>
      <c r="E1882" s="295"/>
      <c r="F1882" s="296"/>
      <c r="G1882" s="296"/>
    </row>
    <row r="1883" spans="2:7" x14ac:dyDescent="0.2">
      <c r="B1883" s="315"/>
      <c r="C1883" s="296"/>
      <c r="D1883" s="318"/>
      <c r="E1883" s="295"/>
      <c r="F1883" s="296"/>
      <c r="G1883" s="296"/>
    </row>
    <row r="1884" spans="2:7" x14ac:dyDescent="0.2">
      <c r="B1884" s="315"/>
      <c r="C1884" s="296"/>
      <c r="D1884" s="318"/>
      <c r="E1884" s="295"/>
      <c r="F1884" s="296"/>
      <c r="G1884" s="296"/>
    </row>
    <row r="1885" spans="2:7" x14ac:dyDescent="0.2">
      <c r="B1885" s="315"/>
      <c r="C1885" s="296"/>
      <c r="D1885" s="318"/>
      <c r="E1885" s="295"/>
      <c r="F1885" s="296"/>
      <c r="G1885" s="296"/>
    </row>
    <row r="1886" spans="2:7" x14ac:dyDescent="0.2">
      <c r="B1886" s="315"/>
      <c r="C1886" s="296"/>
      <c r="D1886" s="318"/>
      <c r="E1886" s="295"/>
      <c r="F1886" s="296"/>
      <c r="G1886" s="296"/>
    </row>
    <row r="1887" spans="2:7" x14ac:dyDescent="0.2">
      <c r="B1887" s="315"/>
      <c r="C1887" s="296"/>
      <c r="D1887" s="318"/>
      <c r="E1887" s="295"/>
      <c r="F1887" s="296"/>
      <c r="G1887" s="296"/>
    </row>
    <row r="1888" spans="2:7" x14ac:dyDescent="0.2">
      <c r="B1888" s="315"/>
      <c r="C1888" s="296"/>
      <c r="D1888" s="318"/>
      <c r="E1888" s="295"/>
      <c r="F1888" s="296"/>
      <c r="G1888" s="296"/>
    </row>
    <row r="1889" spans="2:7" x14ac:dyDescent="0.2">
      <c r="B1889" s="315"/>
      <c r="C1889" s="296"/>
      <c r="D1889" s="318"/>
      <c r="E1889" s="295"/>
      <c r="F1889" s="296"/>
      <c r="G1889" s="296"/>
    </row>
    <row r="1890" spans="2:7" x14ac:dyDescent="0.2">
      <c r="B1890" s="315"/>
      <c r="C1890" s="296"/>
      <c r="D1890" s="318"/>
      <c r="E1890" s="295"/>
      <c r="F1890" s="296"/>
      <c r="G1890" s="296"/>
    </row>
    <row r="1891" spans="2:7" x14ac:dyDescent="0.2">
      <c r="B1891" s="315"/>
      <c r="C1891" s="296"/>
      <c r="D1891" s="318"/>
      <c r="E1891" s="295"/>
      <c r="F1891" s="296"/>
      <c r="G1891" s="296"/>
    </row>
    <row r="1892" spans="2:7" x14ac:dyDescent="0.2">
      <c r="B1892" s="315"/>
      <c r="C1892" s="296"/>
      <c r="D1892" s="318"/>
      <c r="E1892" s="295"/>
      <c r="F1892" s="296"/>
      <c r="G1892" s="296"/>
    </row>
    <row r="1893" spans="2:7" x14ac:dyDescent="0.2">
      <c r="B1893" s="315"/>
      <c r="C1893" s="296"/>
      <c r="D1893" s="318"/>
      <c r="E1893" s="295"/>
      <c r="F1893" s="296"/>
      <c r="G1893" s="296"/>
    </row>
    <row r="1894" spans="2:7" x14ac:dyDescent="0.2">
      <c r="B1894" s="315"/>
      <c r="C1894" s="296"/>
      <c r="D1894" s="318"/>
      <c r="E1894" s="295"/>
      <c r="F1894" s="296"/>
      <c r="G1894" s="296"/>
    </row>
    <row r="1895" spans="2:7" x14ac:dyDescent="0.2">
      <c r="B1895" s="315"/>
      <c r="C1895" s="296"/>
      <c r="D1895" s="318"/>
      <c r="E1895" s="295"/>
      <c r="F1895" s="296"/>
      <c r="G1895" s="296"/>
    </row>
    <row r="1896" spans="2:7" x14ac:dyDescent="0.2">
      <c r="B1896" s="315"/>
      <c r="C1896" s="296"/>
      <c r="D1896" s="318"/>
      <c r="E1896" s="295"/>
      <c r="F1896" s="296"/>
      <c r="G1896" s="296"/>
    </row>
    <row r="1897" spans="2:7" x14ac:dyDescent="0.2">
      <c r="B1897" s="315"/>
      <c r="C1897" s="296"/>
      <c r="D1897" s="318"/>
      <c r="E1897" s="295"/>
      <c r="F1897" s="296"/>
      <c r="G1897" s="296"/>
    </row>
    <row r="1898" spans="2:7" x14ac:dyDescent="0.2">
      <c r="B1898" s="315"/>
      <c r="C1898" s="296"/>
      <c r="D1898" s="318"/>
      <c r="E1898" s="295"/>
      <c r="F1898" s="296"/>
      <c r="G1898" s="296"/>
    </row>
    <row r="1899" spans="2:7" x14ac:dyDescent="0.2">
      <c r="B1899" s="315"/>
      <c r="C1899" s="296"/>
      <c r="D1899" s="318"/>
      <c r="E1899" s="295"/>
      <c r="F1899" s="296"/>
      <c r="G1899" s="296"/>
    </row>
    <row r="1900" spans="2:7" x14ac:dyDescent="0.2">
      <c r="B1900" s="315"/>
      <c r="C1900" s="296"/>
      <c r="D1900" s="318"/>
      <c r="E1900" s="295"/>
      <c r="F1900" s="296"/>
      <c r="G1900" s="296"/>
    </row>
    <row r="1901" spans="2:7" x14ac:dyDescent="0.2">
      <c r="B1901" s="315"/>
      <c r="C1901" s="296"/>
      <c r="D1901" s="318"/>
      <c r="E1901" s="295"/>
      <c r="F1901" s="296"/>
      <c r="G1901" s="296"/>
    </row>
    <row r="1902" spans="2:7" x14ac:dyDescent="0.2">
      <c r="B1902" s="315"/>
      <c r="C1902" s="296"/>
      <c r="D1902" s="318"/>
      <c r="E1902" s="295"/>
      <c r="F1902" s="296"/>
      <c r="G1902" s="296"/>
    </row>
    <row r="1903" spans="2:7" x14ac:dyDescent="0.2">
      <c r="B1903" s="315"/>
      <c r="C1903" s="296"/>
      <c r="D1903" s="318"/>
      <c r="E1903" s="295"/>
      <c r="F1903" s="296"/>
      <c r="G1903" s="296"/>
    </row>
    <row r="1904" spans="2:7" x14ac:dyDescent="0.2">
      <c r="B1904" s="315"/>
      <c r="C1904" s="296"/>
      <c r="D1904" s="318"/>
      <c r="E1904" s="295"/>
      <c r="F1904" s="296"/>
      <c r="G1904" s="296"/>
    </row>
    <row r="1905" spans="2:7" x14ac:dyDescent="0.2">
      <c r="B1905" s="315"/>
      <c r="C1905" s="296"/>
      <c r="D1905" s="318"/>
      <c r="E1905" s="295"/>
      <c r="F1905" s="296"/>
      <c r="G1905" s="296"/>
    </row>
    <row r="1906" spans="2:7" x14ac:dyDescent="0.2">
      <c r="B1906" s="315"/>
      <c r="C1906" s="296"/>
      <c r="D1906" s="318"/>
      <c r="E1906" s="295"/>
      <c r="F1906" s="296"/>
      <c r="G1906" s="296"/>
    </row>
    <row r="1907" spans="2:7" x14ac:dyDescent="0.2">
      <c r="B1907" s="315"/>
      <c r="C1907" s="296"/>
      <c r="D1907" s="318"/>
      <c r="E1907" s="295"/>
      <c r="F1907" s="296"/>
      <c r="G1907" s="296"/>
    </row>
    <row r="1908" spans="2:7" x14ac:dyDescent="0.2">
      <c r="B1908" s="315"/>
      <c r="C1908" s="296"/>
      <c r="D1908" s="318"/>
      <c r="E1908" s="295"/>
      <c r="F1908" s="296"/>
      <c r="G1908" s="296"/>
    </row>
    <row r="1909" spans="2:7" x14ac:dyDescent="0.2">
      <c r="B1909" s="315"/>
      <c r="C1909" s="296"/>
      <c r="D1909" s="318"/>
      <c r="E1909" s="295"/>
      <c r="F1909" s="296"/>
      <c r="G1909" s="296"/>
    </row>
    <row r="1910" spans="2:7" x14ac:dyDescent="0.2">
      <c r="B1910" s="315"/>
      <c r="C1910" s="296"/>
      <c r="D1910" s="318"/>
      <c r="E1910" s="295"/>
      <c r="F1910" s="296"/>
      <c r="G1910" s="296"/>
    </row>
    <row r="1911" spans="2:7" x14ac:dyDescent="0.2">
      <c r="B1911" s="315"/>
      <c r="C1911" s="296"/>
      <c r="D1911" s="318"/>
      <c r="E1911" s="295"/>
      <c r="F1911" s="296"/>
      <c r="G1911" s="296"/>
    </row>
    <row r="1912" spans="2:7" x14ac:dyDescent="0.2">
      <c r="B1912" s="315"/>
      <c r="C1912" s="296"/>
      <c r="D1912" s="318"/>
      <c r="E1912" s="295"/>
      <c r="F1912" s="296"/>
      <c r="G1912" s="296"/>
    </row>
    <row r="1913" spans="2:7" x14ac:dyDescent="0.2">
      <c r="B1913" s="315"/>
      <c r="C1913" s="296"/>
      <c r="D1913" s="318"/>
      <c r="E1913" s="295"/>
      <c r="F1913" s="296"/>
      <c r="G1913" s="296"/>
    </row>
    <row r="1914" spans="2:7" x14ac:dyDescent="0.2">
      <c r="B1914" s="315"/>
      <c r="C1914" s="296"/>
      <c r="D1914" s="318"/>
      <c r="E1914" s="295"/>
      <c r="F1914" s="296"/>
      <c r="G1914" s="296"/>
    </row>
    <row r="1915" spans="2:7" x14ac:dyDescent="0.2">
      <c r="B1915" s="315"/>
      <c r="C1915" s="296"/>
      <c r="D1915" s="318"/>
      <c r="E1915" s="295"/>
      <c r="F1915" s="296"/>
      <c r="G1915" s="296"/>
    </row>
    <row r="1916" spans="2:7" x14ac:dyDescent="0.2">
      <c r="B1916" s="315"/>
      <c r="C1916" s="296"/>
      <c r="D1916" s="318"/>
      <c r="E1916" s="295"/>
      <c r="F1916" s="296"/>
      <c r="G1916" s="296"/>
    </row>
    <row r="1917" spans="2:7" x14ac:dyDescent="0.2">
      <c r="B1917" s="315"/>
      <c r="C1917" s="296"/>
      <c r="D1917" s="318"/>
      <c r="E1917" s="295"/>
      <c r="F1917" s="296"/>
      <c r="G1917" s="296"/>
    </row>
    <row r="1918" spans="2:7" x14ac:dyDescent="0.2">
      <c r="B1918" s="315"/>
      <c r="C1918" s="296"/>
      <c r="D1918" s="318"/>
      <c r="E1918" s="295"/>
      <c r="F1918" s="296"/>
      <c r="G1918" s="296"/>
    </row>
    <row r="1919" spans="2:7" x14ac:dyDescent="0.2">
      <c r="B1919" s="315"/>
      <c r="C1919" s="296"/>
      <c r="D1919" s="318"/>
      <c r="E1919" s="295"/>
      <c r="F1919" s="296"/>
      <c r="G1919" s="296"/>
    </row>
    <row r="1920" spans="2:7" x14ac:dyDescent="0.2">
      <c r="B1920" s="315"/>
      <c r="C1920" s="296"/>
      <c r="D1920" s="318"/>
      <c r="E1920" s="295"/>
      <c r="F1920" s="296"/>
      <c r="G1920" s="296"/>
    </row>
    <row r="1921" spans="2:7" x14ac:dyDescent="0.2">
      <c r="B1921" s="315"/>
      <c r="C1921" s="296"/>
      <c r="D1921" s="318"/>
      <c r="E1921" s="295"/>
      <c r="F1921" s="296"/>
      <c r="G1921" s="296"/>
    </row>
    <row r="1922" spans="2:7" x14ac:dyDescent="0.2">
      <c r="B1922" s="315"/>
      <c r="C1922" s="296"/>
      <c r="D1922" s="318"/>
      <c r="E1922" s="295"/>
      <c r="F1922" s="296"/>
      <c r="G1922" s="296"/>
    </row>
    <row r="1923" spans="2:7" x14ac:dyDescent="0.2">
      <c r="B1923" s="315"/>
      <c r="C1923" s="296"/>
      <c r="D1923" s="318"/>
      <c r="E1923" s="295"/>
      <c r="F1923" s="296"/>
      <c r="G1923" s="296"/>
    </row>
    <row r="1924" spans="2:7" x14ac:dyDescent="0.2">
      <c r="B1924" s="315"/>
      <c r="C1924" s="296"/>
      <c r="D1924" s="318"/>
      <c r="E1924" s="295"/>
      <c r="F1924" s="296"/>
      <c r="G1924" s="296"/>
    </row>
    <row r="1925" spans="2:7" x14ac:dyDescent="0.2">
      <c r="B1925" s="315"/>
      <c r="C1925" s="296"/>
      <c r="D1925" s="318"/>
      <c r="E1925" s="295"/>
      <c r="F1925" s="296"/>
      <c r="G1925" s="296"/>
    </row>
    <row r="1926" spans="2:7" x14ac:dyDescent="0.2">
      <c r="B1926" s="315"/>
      <c r="C1926" s="296"/>
      <c r="D1926" s="318"/>
      <c r="E1926" s="295"/>
      <c r="F1926" s="296"/>
      <c r="G1926" s="296"/>
    </row>
    <row r="1927" spans="2:7" x14ac:dyDescent="0.2">
      <c r="B1927" s="315"/>
      <c r="C1927" s="296"/>
      <c r="D1927" s="318"/>
      <c r="E1927" s="295"/>
      <c r="F1927" s="296"/>
      <c r="G1927" s="296"/>
    </row>
    <row r="1928" spans="2:7" x14ac:dyDescent="0.2">
      <c r="B1928" s="315"/>
      <c r="C1928" s="296"/>
      <c r="D1928" s="318"/>
      <c r="E1928" s="295"/>
      <c r="F1928" s="296"/>
      <c r="G1928" s="296"/>
    </row>
    <row r="1929" spans="2:7" x14ac:dyDescent="0.2">
      <c r="B1929" s="315"/>
      <c r="C1929" s="296"/>
      <c r="D1929" s="318"/>
      <c r="E1929" s="295"/>
      <c r="F1929" s="296"/>
      <c r="G1929" s="296"/>
    </row>
    <row r="1930" spans="2:7" x14ac:dyDescent="0.2">
      <c r="B1930" s="315"/>
      <c r="C1930" s="296"/>
      <c r="D1930" s="318"/>
      <c r="E1930" s="295"/>
      <c r="F1930" s="296"/>
      <c r="G1930" s="296"/>
    </row>
    <row r="1931" spans="2:7" x14ac:dyDescent="0.2">
      <c r="B1931" s="315"/>
      <c r="C1931" s="296"/>
      <c r="D1931" s="318"/>
      <c r="E1931" s="295"/>
      <c r="F1931" s="296"/>
      <c r="G1931" s="296"/>
    </row>
    <row r="1932" spans="2:7" x14ac:dyDescent="0.2">
      <c r="B1932" s="315"/>
      <c r="C1932" s="296"/>
      <c r="D1932" s="318"/>
      <c r="E1932" s="295"/>
      <c r="F1932" s="296"/>
      <c r="G1932" s="296"/>
    </row>
    <row r="1933" spans="2:7" x14ac:dyDescent="0.2">
      <c r="B1933" s="315"/>
      <c r="C1933" s="296"/>
      <c r="D1933" s="318"/>
      <c r="E1933" s="295"/>
      <c r="F1933" s="296"/>
      <c r="G1933" s="296"/>
    </row>
    <row r="1934" spans="2:7" x14ac:dyDescent="0.2">
      <c r="B1934" s="315"/>
      <c r="C1934" s="296"/>
      <c r="D1934" s="318"/>
      <c r="E1934" s="295"/>
      <c r="F1934" s="296"/>
      <c r="G1934" s="296"/>
    </row>
    <row r="1935" spans="2:7" x14ac:dyDescent="0.2">
      <c r="B1935" s="315"/>
      <c r="C1935" s="296"/>
      <c r="D1935" s="318"/>
      <c r="E1935" s="295"/>
      <c r="F1935" s="296"/>
      <c r="G1935" s="296"/>
    </row>
    <row r="1936" spans="2:7" x14ac:dyDescent="0.2">
      <c r="B1936" s="315"/>
      <c r="C1936" s="296"/>
      <c r="D1936" s="318"/>
      <c r="E1936" s="295"/>
      <c r="F1936" s="296"/>
      <c r="G1936" s="296"/>
    </row>
    <row r="1937" spans="2:7" x14ac:dyDescent="0.2">
      <c r="B1937" s="315"/>
      <c r="C1937" s="296"/>
      <c r="D1937" s="318"/>
      <c r="E1937" s="295"/>
      <c r="F1937" s="296"/>
      <c r="G1937" s="296"/>
    </row>
    <row r="1938" spans="2:7" x14ac:dyDescent="0.2">
      <c r="B1938" s="315"/>
      <c r="C1938" s="296"/>
      <c r="D1938" s="318"/>
      <c r="E1938" s="295"/>
      <c r="F1938" s="296"/>
      <c r="G1938" s="296"/>
    </row>
    <row r="1939" spans="2:7" x14ac:dyDescent="0.2">
      <c r="B1939" s="315"/>
      <c r="C1939" s="296"/>
      <c r="D1939" s="318"/>
      <c r="E1939" s="295"/>
      <c r="F1939" s="296"/>
      <c r="G1939" s="296"/>
    </row>
    <row r="1940" spans="2:7" x14ac:dyDescent="0.2">
      <c r="B1940" s="315"/>
      <c r="C1940" s="296"/>
      <c r="D1940" s="318"/>
      <c r="E1940" s="295"/>
      <c r="F1940" s="296"/>
      <c r="G1940" s="296"/>
    </row>
    <row r="1941" spans="2:7" x14ac:dyDescent="0.2">
      <c r="B1941" s="315"/>
      <c r="C1941" s="296"/>
      <c r="D1941" s="318"/>
      <c r="E1941" s="295"/>
      <c r="F1941" s="296"/>
      <c r="G1941" s="296"/>
    </row>
    <row r="1942" spans="2:7" x14ac:dyDescent="0.2">
      <c r="B1942" s="315"/>
      <c r="C1942" s="296"/>
      <c r="D1942" s="318"/>
      <c r="E1942" s="295"/>
      <c r="F1942" s="296"/>
      <c r="G1942" s="296"/>
    </row>
    <row r="1943" spans="2:7" x14ac:dyDescent="0.2">
      <c r="B1943" s="315"/>
      <c r="C1943" s="296"/>
      <c r="D1943" s="318"/>
      <c r="E1943" s="295"/>
      <c r="F1943" s="296"/>
      <c r="G1943" s="296"/>
    </row>
    <row r="1944" spans="2:7" x14ac:dyDescent="0.2">
      <c r="B1944" s="315"/>
      <c r="C1944" s="296"/>
      <c r="D1944" s="318"/>
      <c r="E1944" s="295"/>
      <c r="F1944" s="296"/>
      <c r="G1944" s="296"/>
    </row>
    <row r="1945" spans="2:7" x14ac:dyDescent="0.2">
      <c r="B1945" s="315"/>
      <c r="C1945" s="296"/>
      <c r="D1945" s="318"/>
      <c r="E1945" s="295"/>
      <c r="F1945" s="296"/>
      <c r="G1945" s="296"/>
    </row>
    <row r="1946" spans="2:7" x14ac:dyDescent="0.2">
      <c r="B1946" s="315"/>
      <c r="C1946" s="296"/>
      <c r="D1946" s="318"/>
      <c r="E1946" s="295"/>
      <c r="F1946" s="296"/>
      <c r="G1946" s="296"/>
    </row>
    <row r="1947" spans="2:7" x14ac:dyDescent="0.2">
      <c r="B1947" s="315"/>
      <c r="C1947" s="296"/>
      <c r="D1947" s="318"/>
      <c r="E1947" s="295"/>
      <c r="F1947" s="296"/>
      <c r="G1947" s="296"/>
    </row>
    <row r="1948" spans="2:7" x14ac:dyDescent="0.2">
      <c r="B1948" s="315"/>
      <c r="C1948" s="296"/>
      <c r="D1948" s="318"/>
      <c r="E1948" s="295"/>
      <c r="F1948" s="296"/>
      <c r="G1948" s="296"/>
    </row>
    <row r="1949" spans="2:7" x14ac:dyDescent="0.2">
      <c r="B1949" s="315"/>
      <c r="C1949" s="296"/>
      <c r="D1949" s="318"/>
      <c r="E1949" s="295"/>
      <c r="F1949" s="296"/>
      <c r="G1949" s="296"/>
    </row>
    <row r="1950" spans="2:7" x14ac:dyDescent="0.2">
      <c r="B1950" s="315"/>
      <c r="C1950" s="296"/>
      <c r="D1950" s="318"/>
      <c r="E1950" s="295"/>
      <c r="F1950" s="296"/>
      <c r="G1950" s="296"/>
    </row>
    <row r="1951" spans="2:7" x14ac:dyDescent="0.2">
      <c r="B1951" s="315"/>
      <c r="C1951" s="296"/>
      <c r="D1951" s="318"/>
      <c r="E1951" s="295"/>
      <c r="F1951" s="296"/>
      <c r="G1951" s="296"/>
    </row>
    <row r="1952" spans="2:7" x14ac:dyDescent="0.2">
      <c r="B1952" s="315"/>
      <c r="C1952" s="296"/>
      <c r="D1952" s="318"/>
      <c r="E1952" s="295"/>
      <c r="F1952" s="296"/>
      <c r="G1952" s="296"/>
    </row>
    <row r="1953" spans="2:7" x14ac:dyDescent="0.2">
      <c r="B1953" s="315"/>
      <c r="C1953" s="296"/>
      <c r="D1953" s="318"/>
      <c r="E1953" s="295"/>
      <c r="F1953" s="296"/>
      <c r="G1953" s="296"/>
    </row>
    <row r="1954" spans="2:7" x14ac:dyDescent="0.2">
      <c r="B1954" s="315"/>
      <c r="C1954" s="296"/>
      <c r="D1954" s="318"/>
      <c r="E1954" s="295"/>
      <c r="F1954" s="296"/>
      <c r="G1954" s="296"/>
    </row>
    <row r="1955" spans="2:7" x14ac:dyDescent="0.2">
      <c r="B1955" s="315"/>
      <c r="C1955" s="296"/>
      <c r="D1955" s="318"/>
      <c r="E1955" s="295"/>
      <c r="F1955" s="296"/>
      <c r="G1955" s="296"/>
    </row>
    <row r="1956" spans="2:7" x14ac:dyDescent="0.2">
      <c r="B1956" s="315"/>
      <c r="C1956" s="296"/>
      <c r="D1956" s="318"/>
      <c r="E1956" s="295"/>
      <c r="F1956" s="296"/>
      <c r="G1956" s="296"/>
    </row>
    <row r="1957" spans="2:7" x14ac:dyDescent="0.2">
      <c r="B1957" s="315"/>
      <c r="C1957" s="296"/>
      <c r="D1957" s="318"/>
      <c r="E1957" s="295"/>
      <c r="F1957" s="296"/>
      <c r="G1957" s="296"/>
    </row>
    <row r="1958" spans="2:7" x14ac:dyDescent="0.2">
      <c r="B1958" s="315"/>
      <c r="C1958" s="296"/>
      <c r="D1958" s="318"/>
      <c r="E1958" s="295"/>
      <c r="F1958" s="296"/>
      <c r="G1958" s="296"/>
    </row>
    <row r="1959" spans="2:7" x14ac:dyDescent="0.2">
      <c r="B1959" s="315"/>
      <c r="C1959" s="296"/>
      <c r="D1959" s="318"/>
      <c r="E1959" s="295"/>
      <c r="F1959" s="296"/>
      <c r="G1959" s="296"/>
    </row>
    <row r="1960" spans="2:7" x14ac:dyDescent="0.2">
      <c r="B1960" s="315"/>
      <c r="C1960" s="296"/>
      <c r="D1960" s="318"/>
      <c r="E1960" s="295"/>
      <c r="F1960" s="296"/>
      <c r="G1960" s="296"/>
    </row>
    <row r="1961" spans="2:7" x14ac:dyDescent="0.2">
      <c r="B1961" s="315"/>
      <c r="C1961" s="296"/>
      <c r="D1961" s="318"/>
      <c r="E1961" s="295"/>
      <c r="F1961" s="296"/>
      <c r="G1961" s="296"/>
    </row>
    <row r="1962" spans="2:7" x14ac:dyDescent="0.2">
      <c r="B1962" s="315"/>
      <c r="C1962" s="296"/>
      <c r="D1962" s="318"/>
      <c r="E1962" s="295"/>
      <c r="F1962" s="296"/>
      <c r="G1962" s="296"/>
    </row>
    <row r="1963" spans="2:7" x14ac:dyDescent="0.2">
      <c r="B1963" s="315"/>
      <c r="C1963" s="296"/>
      <c r="D1963" s="318"/>
      <c r="E1963" s="295"/>
      <c r="F1963" s="296"/>
      <c r="G1963" s="296"/>
    </row>
    <row r="1964" spans="2:7" x14ac:dyDescent="0.2">
      <c r="B1964" s="315"/>
      <c r="C1964" s="296"/>
      <c r="D1964" s="318"/>
      <c r="E1964" s="295"/>
      <c r="F1964" s="296"/>
      <c r="G1964" s="296"/>
    </row>
    <row r="1965" spans="2:7" x14ac:dyDescent="0.2">
      <c r="B1965" s="315"/>
      <c r="C1965" s="296"/>
      <c r="D1965" s="318"/>
      <c r="E1965" s="295"/>
      <c r="F1965" s="296"/>
      <c r="G1965" s="296"/>
    </row>
    <row r="1966" spans="2:7" x14ac:dyDescent="0.2">
      <c r="B1966" s="315"/>
      <c r="C1966" s="296"/>
      <c r="D1966" s="318"/>
      <c r="E1966" s="295"/>
      <c r="F1966" s="296"/>
      <c r="G1966" s="296"/>
    </row>
    <row r="1967" spans="2:7" x14ac:dyDescent="0.2">
      <c r="B1967" s="315"/>
      <c r="C1967" s="296"/>
      <c r="D1967" s="318"/>
      <c r="E1967" s="295"/>
      <c r="F1967" s="296"/>
      <c r="G1967" s="296"/>
    </row>
    <row r="1968" spans="2:7" x14ac:dyDescent="0.2">
      <c r="B1968" s="315"/>
      <c r="C1968" s="296"/>
      <c r="D1968" s="318"/>
      <c r="E1968" s="295"/>
      <c r="F1968" s="296"/>
      <c r="G1968" s="296"/>
    </row>
    <row r="1969" spans="2:7" x14ac:dyDescent="0.2">
      <c r="B1969" s="315"/>
      <c r="C1969" s="296"/>
      <c r="D1969" s="318"/>
      <c r="E1969" s="295"/>
      <c r="F1969" s="296"/>
      <c r="G1969" s="296"/>
    </row>
    <row r="1970" spans="2:7" x14ac:dyDescent="0.2">
      <c r="B1970" s="315"/>
      <c r="C1970" s="296"/>
      <c r="D1970" s="318"/>
      <c r="E1970" s="295"/>
      <c r="F1970" s="296"/>
      <c r="G1970" s="296"/>
    </row>
    <row r="1971" spans="2:7" x14ac:dyDescent="0.2">
      <c r="B1971" s="315"/>
      <c r="C1971" s="296"/>
      <c r="D1971" s="318"/>
      <c r="E1971" s="295"/>
      <c r="F1971" s="296"/>
      <c r="G1971" s="296"/>
    </row>
    <row r="1972" spans="2:7" x14ac:dyDescent="0.2">
      <c r="B1972" s="315"/>
      <c r="C1972" s="296"/>
      <c r="D1972" s="318"/>
      <c r="E1972" s="295"/>
      <c r="F1972" s="296"/>
      <c r="G1972" s="296"/>
    </row>
    <row r="1973" spans="2:7" x14ac:dyDescent="0.2">
      <c r="B1973" s="315"/>
      <c r="C1973" s="296"/>
      <c r="D1973" s="318"/>
      <c r="E1973" s="295"/>
      <c r="F1973" s="296"/>
      <c r="G1973" s="296"/>
    </row>
    <row r="1974" spans="2:7" x14ac:dyDescent="0.2">
      <c r="B1974" s="315"/>
      <c r="C1974" s="296"/>
      <c r="D1974" s="318"/>
      <c r="E1974" s="295"/>
      <c r="F1974" s="296"/>
      <c r="G1974" s="296"/>
    </row>
    <row r="1975" spans="2:7" x14ac:dyDescent="0.2">
      <c r="B1975" s="315"/>
      <c r="C1975" s="296"/>
      <c r="D1975" s="318"/>
      <c r="E1975" s="295"/>
      <c r="F1975" s="296"/>
      <c r="G1975" s="296"/>
    </row>
    <row r="1976" spans="2:7" x14ac:dyDescent="0.2">
      <c r="B1976" s="315"/>
      <c r="C1976" s="296"/>
      <c r="D1976" s="318"/>
      <c r="E1976" s="295"/>
      <c r="F1976" s="296"/>
      <c r="G1976" s="296"/>
    </row>
    <row r="1977" spans="2:7" x14ac:dyDescent="0.2">
      <c r="B1977" s="315"/>
      <c r="C1977" s="296"/>
      <c r="D1977" s="318"/>
      <c r="E1977" s="295"/>
      <c r="F1977" s="296"/>
      <c r="G1977" s="296"/>
    </row>
    <row r="1978" spans="2:7" x14ac:dyDescent="0.2">
      <c r="B1978" s="315"/>
      <c r="C1978" s="296"/>
      <c r="D1978" s="318"/>
      <c r="E1978" s="295"/>
      <c r="F1978" s="296"/>
      <c r="G1978" s="296"/>
    </row>
    <row r="1979" spans="2:7" x14ac:dyDescent="0.2">
      <c r="B1979" s="315"/>
      <c r="C1979" s="296"/>
      <c r="D1979" s="318"/>
      <c r="E1979" s="295"/>
      <c r="F1979" s="296"/>
      <c r="G1979" s="296"/>
    </row>
    <row r="1980" spans="2:7" x14ac:dyDescent="0.2">
      <c r="B1980" s="315"/>
      <c r="C1980" s="296"/>
      <c r="D1980" s="318"/>
      <c r="E1980" s="295"/>
      <c r="F1980" s="296"/>
      <c r="G1980" s="296"/>
    </row>
    <row r="1981" spans="2:7" x14ac:dyDescent="0.2">
      <c r="B1981" s="315"/>
      <c r="C1981" s="296"/>
      <c r="D1981" s="318"/>
      <c r="E1981" s="295"/>
      <c r="F1981" s="296"/>
      <c r="G1981" s="296"/>
    </row>
    <row r="1982" spans="2:7" x14ac:dyDescent="0.2">
      <c r="B1982" s="315"/>
      <c r="C1982" s="296"/>
      <c r="D1982" s="318"/>
      <c r="E1982" s="295"/>
      <c r="F1982" s="296"/>
      <c r="G1982" s="296"/>
    </row>
    <row r="1983" spans="2:7" x14ac:dyDescent="0.2">
      <c r="B1983" s="315"/>
      <c r="C1983" s="296"/>
      <c r="D1983" s="318"/>
      <c r="E1983" s="295"/>
      <c r="F1983" s="296"/>
      <c r="G1983" s="296"/>
    </row>
    <row r="1984" spans="2:7" x14ac:dyDescent="0.2">
      <c r="B1984" s="315"/>
      <c r="C1984" s="296"/>
      <c r="D1984" s="318"/>
      <c r="E1984" s="295"/>
      <c r="F1984" s="296"/>
      <c r="G1984" s="296"/>
    </row>
    <row r="1985" spans="2:7" x14ac:dyDescent="0.2">
      <c r="B1985" s="315"/>
      <c r="C1985" s="296"/>
      <c r="D1985" s="318"/>
      <c r="E1985" s="295"/>
      <c r="F1985" s="296"/>
      <c r="G1985" s="296"/>
    </row>
    <row r="1986" spans="2:7" x14ac:dyDescent="0.2">
      <c r="B1986" s="315"/>
      <c r="C1986" s="296"/>
      <c r="D1986" s="318"/>
      <c r="E1986" s="295"/>
      <c r="F1986" s="296"/>
      <c r="G1986" s="296"/>
    </row>
    <row r="1987" spans="2:7" x14ac:dyDescent="0.2">
      <c r="B1987" s="315"/>
      <c r="C1987" s="296"/>
      <c r="D1987" s="318"/>
      <c r="E1987" s="295"/>
      <c r="F1987" s="296"/>
      <c r="G1987" s="296"/>
    </row>
    <row r="1988" spans="2:7" x14ac:dyDescent="0.2">
      <c r="B1988" s="315"/>
      <c r="C1988" s="296"/>
      <c r="D1988" s="318"/>
      <c r="E1988" s="295"/>
      <c r="F1988" s="296"/>
      <c r="G1988" s="296"/>
    </row>
    <row r="1989" spans="2:7" x14ac:dyDescent="0.2">
      <c r="B1989" s="315"/>
      <c r="C1989" s="296"/>
      <c r="D1989" s="318"/>
      <c r="E1989" s="295"/>
      <c r="F1989" s="296"/>
      <c r="G1989" s="296"/>
    </row>
    <row r="1990" spans="2:7" x14ac:dyDescent="0.2">
      <c r="B1990" s="315"/>
      <c r="C1990" s="296"/>
      <c r="D1990" s="318"/>
      <c r="E1990" s="295"/>
      <c r="F1990" s="296"/>
      <c r="G1990" s="296"/>
    </row>
    <row r="1991" spans="2:7" x14ac:dyDescent="0.2">
      <c r="B1991" s="315"/>
      <c r="C1991" s="296"/>
      <c r="D1991" s="318"/>
      <c r="E1991" s="295"/>
      <c r="F1991" s="296"/>
      <c r="G1991" s="296"/>
    </row>
    <row r="1992" spans="2:7" x14ac:dyDescent="0.2">
      <c r="B1992" s="315"/>
      <c r="C1992" s="296"/>
      <c r="D1992" s="318"/>
      <c r="E1992" s="295"/>
      <c r="F1992" s="296"/>
      <c r="G1992" s="296"/>
    </row>
    <row r="1993" spans="2:7" x14ac:dyDescent="0.2">
      <c r="B1993" s="315"/>
      <c r="C1993" s="296"/>
      <c r="D1993" s="318"/>
      <c r="E1993" s="295"/>
      <c r="F1993" s="296"/>
      <c r="G1993" s="296"/>
    </row>
    <row r="1994" spans="2:7" x14ac:dyDescent="0.2">
      <c r="B1994" s="315"/>
      <c r="C1994" s="296"/>
      <c r="D1994" s="318"/>
      <c r="E1994" s="295"/>
      <c r="F1994" s="296"/>
      <c r="G1994" s="296"/>
    </row>
    <row r="1995" spans="2:7" x14ac:dyDescent="0.2">
      <c r="B1995" s="315"/>
      <c r="C1995" s="296"/>
      <c r="D1995" s="318"/>
      <c r="E1995" s="295"/>
      <c r="F1995" s="296"/>
      <c r="G1995" s="296"/>
    </row>
    <row r="1996" spans="2:7" x14ac:dyDescent="0.2">
      <c r="B1996" s="315"/>
      <c r="C1996" s="296"/>
      <c r="D1996" s="318"/>
      <c r="E1996" s="295"/>
      <c r="F1996" s="296"/>
      <c r="G1996" s="296"/>
    </row>
    <row r="1997" spans="2:7" x14ac:dyDescent="0.2">
      <c r="B1997" s="315"/>
      <c r="C1997" s="296"/>
      <c r="D1997" s="318"/>
      <c r="E1997" s="295"/>
      <c r="F1997" s="296"/>
      <c r="G1997" s="296"/>
    </row>
    <row r="1998" spans="2:7" x14ac:dyDescent="0.2">
      <c r="B1998" s="315"/>
      <c r="C1998" s="296"/>
      <c r="D1998" s="318"/>
      <c r="E1998" s="295"/>
      <c r="F1998" s="296"/>
      <c r="G1998" s="296"/>
    </row>
    <row r="1999" spans="2:7" x14ac:dyDescent="0.2">
      <c r="B1999" s="315"/>
      <c r="C1999" s="296"/>
      <c r="D1999" s="318"/>
      <c r="E1999" s="295"/>
      <c r="F1999" s="296"/>
      <c r="G1999" s="296"/>
    </row>
    <row r="2000" spans="2:7" x14ac:dyDescent="0.2">
      <c r="B2000" s="315"/>
      <c r="C2000" s="296"/>
      <c r="D2000" s="318"/>
      <c r="E2000" s="295"/>
      <c r="F2000" s="296"/>
      <c r="G2000" s="296"/>
    </row>
    <row r="2001" spans="2:7" x14ac:dyDescent="0.2">
      <c r="B2001" s="315"/>
      <c r="C2001" s="296"/>
      <c r="D2001" s="318"/>
      <c r="E2001" s="295"/>
      <c r="F2001" s="296"/>
      <c r="G2001" s="296"/>
    </row>
    <row r="2002" spans="2:7" x14ac:dyDescent="0.2">
      <c r="B2002" s="315"/>
      <c r="C2002" s="296"/>
      <c r="D2002" s="318"/>
      <c r="E2002" s="295"/>
      <c r="F2002" s="296"/>
      <c r="G2002" s="296"/>
    </row>
    <row r="2003" spans="2:7" x14ac:dyDescent="0.2">
      <c r="B2003" s="315"/>
      <c r="C2003" s="296"/>
      <c r="D2003" s="318"/>
      <c r="E2003" s="295"/>
      <c r="F2003" s="296"/>
      <c r="G2003" s="296"/>
    </row>
    <row r="2004" spans="2:7" x14ac:dyDescent="0.2">
      <c r="B2004" s="315"/>
      <c r="C2004" s="296"/>
      <c r="D2004" s="318"/>
      <c r="E2004" s="295"/>
      <c r="F2004" s="296"/>
      <c r="G2004" s="296"/>
    </row>
    <row r="2005" spans="2:7" x14ac:dyDescent="0.2">
      <c r="B2005" s="315"/>
      <c r="C2005" s="296"/>
      <c r="D2005" s="318"/>
      <c r="E2005" s="295"/>
      <c r="F2005" s="296"/>
      <c r="G2005" s="296"/>
    </row>
    <row r="2006" spans="2:7" x14ac:dyDescent="0.2">
      <c r="B2006" s="315"/>
      <c r="C2006" s="296"/>
      <c r="D2006" s="318"/>
      <c r="E2006" s="295"/>
      <c r="F2006" s="296"/>
      <c r="G2006" s="296"/>
    </row>
    <row r="2007" spans="2:7" x14ac:dyDescent="0.2">
      <c r="B2007" s="315"/>
      <c r="C2007" s="296"/>
      <c r="D2007" s="318"/>
      <c r="E2007" s="295"/>
      <c r="F2007" s="296"/>
      <c r="G2007" s="296"/>
    </row>
    <row r="2008" spans="2:7" x14ac:dyDescent="0.2">
      <c r="B2008" s="315"/>
      <c r="C2008" s="296"/>
      <c r="D2008" s="318"/>
      <c r="E2008" s="295"/>
      <c r="F2008" s="296"/>
      <c r="G2008" s="296"/>
    </row>
    <row r="2009" spans="2:7" x14ac:dyDescent="0.2">
      <c r="B2009" s="315"/>
      <c r="C2009" s="296"/>
      <c r="D2009" s="318"/>
      <c r="E2009" s="295"/>
      <c r="F2009" s="296"/>
      <c r="G2009" s="296"/>
    </row>
    <row r="2010" spans="2:7" x14ac:dyDescent="0.2">
      <c r="B2010" s="315"/>
      <c r="C2010" s="296"/>
      <c r="D2010" s="318"/>
      <c r="E2010" s="295"/>
      <c r="F2010" s="296"/>
      <c r="G2010" s="296"/>
    </row>
    <row r="2011" spans="2:7" x14ac:dyDescent="0.2">
      <c r="B2011" s="315"/>
      <c r="C2011" s="296"/>
      <c r="D2011" s="318"/>
      <c r="E2011" s="295"/>
      <c r="F2011" s="296"/>
      <c r="G2011" s="296"/>
    </row>
    <row r="2012" spans="2:7" x14ac:dyDescent="0.2">
      <c r="B2012" s="315"/>
      <c r="C2012" s="296"/>
      <c r="D2012" s="318"/>
      <c r="E2012" s="295"/>
      <c r="F2012" s="296"/>
      <c r="G2012" s="296"/>
    </row>
    <row r="2013" spans="2:7" x14ac:dyDescent="0.2">
      <c r="B2013" s="315"/>
      <c r="C2013" s="296"/>
      <c r="D2013" s="318"/>
      <c r="E2013" s="295"/>
      <c r="F2013" s="296"/>
      <c r="G2013" s="296"/>
    </row>
    <row r="2014" spans="2:7" x14ac:dyDescent="0.2">
      <c r="B2014" s="315"/>
      <c r="C2014" s="296"/>
      <c r="D2014" s="318"/>
      <c r="E2014" s="295"/>
      <c r="F2014" s="296"/>
      <c r="G2014" s="296"/>
    </row>
    <row r="2015" spans="2:7" x14ac:dyDescent="0.2">
      <c r="B2015" s="315"/>
      <c r="C2015" s="296"/>
      <c r="D2015" s="318"/>
      <c r="E2015" s="295"/>
      <c r="F2015" s="296"/>
      <c r="G2015" s="296"/>
    </row>
    <row r="2016" spans="2:7" x14ac:dyDescent="0.2">
      <c r="B2016" s="315"/>
      <c r="C2016" s="296"/>
      <c r="D2016" s="318"/>
      <c r="E2016" s="295"/>
      <c r="F2016" s="296"/>
      <c r="G2016" s="296"/>
    </row>
    <row r="2017" spans="2:7" x14ac:dyDescent="0.2">
      <c r="B2017" s="315"/>
      <c r="C2017" s="296"/>
      <c r="D2017" s="318"/>
      <c r="E2017" s="295"/>
      <c r="F2017" s="296"/>
      <c r="G2017" s="296"/>
    </row>
    <row r="2018" spans="2:7" x14ac:dyDescent="0.2">
      <c r="B2018" s="315"/>
      <c r="C2018" s="296"/>
      <c r="D2018" s="318"/>
      <c r="E2018" s="295"/>
      <c r="F2018" s="296"/>
      <c r="G2018" s="296"/>
    </row>
    <row r="2019" spans="2:7" x14ac:dyDescent="0.2">
      <c r="B2019" s="315"/>
      <c r="C2019" s="296"/>
      <c r="D2019" s="318"/>
      <c r="E2019" s="295"/>
      <c r="F2019" s="296"/>
      <c r="G2019" s="296"/>
    </row>
    <row r="2020" spans="2:7" x14ac:dyDescent="0.2">
      <c r="B2020" s="315"/>
      <c r="C2020" s="296"/>
      <c r="D2020" s="318"/>
      <c r="E2020" s="295"/>
      <c r="F2020" s="296"/>
      <c r="G2020" s="296"/>
    </row>
    <row r="2021" spans="2:7" x14ac:dyDescent="0.2">
      <c r="B2021" s="315"/>
      <c r="C2021" s="296"/>
      <c r="D2021" s="318"/>
      <c r="E2021" s="295"/>
      <c r="F2021" s="296"/>
      <c r="G2021" s="296"/>
    </row>
    <row r="2022" spans="2:7" x14ac:dyDescent="0.2">
      <c r="B2022" s="315"/>
      <c r="C2022" s="296"/>
      <c r="D2022" s="318"/>
      <c r="E2022" s="295"/>
      <c r="F2022" s="296"/>
      <c r="G2022" s="296"/>
    </row>
    <row r="2023" spans="2:7" x14ac:dyDescent="0.2">
      <c r="B2023" s="315"/>
      <c r="C2023" s="296"/>
      <c r="D2023" s="318"/>
      <c r="E2023" s="295"/>
      <c r="F2023" s="296"/>
      <c r="G2023" s="296"/>
    </row>
    <row r="2024" spans="2:7" x14ac:dyDescent="0.2">
      <c r="B2024" s="315"/>
      <c r="C2024" s="296"/>
      <c r="D2024" s="318"/>
      <c r="E2024" s="295"/>
      <c r="F2024" s="296"/>
      <c r="G2024" s="296"/>
    </row>
    <row r="2025" spans="2:7" x14ac:dyDescent="0.2">
      <c r="B2025" s="315"/>
      <c r="C2025" s="296"/>
      <c r="D2025" s="318"/>
      <c r="E2025" s="295"/>
      <c r="F2025" s="296"/>
      <c r="G2025" s="296"/>
    </row>
    <row r="2026" spans="2:7" x14ac:dyDescent="0.2">
      <c r="B2026" s="315"/>
      <c r="C2026" s="296"/>
      <c r="D2026" s="318"/>
      <c r="E2026" s="295"/>
      <c r="F2026" s="296"/>
      <c r="G2026" s="296"/>
    </row>
    <row r="2027" spans="2:7" x14ac:dyDescent="0.2">
      <c r="B2027" s="315"/>
      <c r="C2027" s="296"/>
      <c r="D2027" s="318"/>
      <c r="E2027" s="295"/>
      <c r="F2027" s="296"/>
      <c r="G2027" s="296"/>
    </row>
    <row r="2028" spans="2:7" x14ac:dyDescent="0.2">
      <c r="B2028" s="315"/>
      <c r="C2028" s="296"/>
      <c r="D2028" s="318"/>
      <c r="E2028" s="295"/>
      <c r="F2028" s="296"/>
      <c r="G2028" s="296"/>
    </row>
    <row r="2029" spans="2:7" x14ac:dyDescent="0.2">
      <c r="B2029" s="315"/>
      <c r="C2029" s="296"/>
      <c r="D2029" s="318"/>
      <c r="E2029" s="295"/>
      <c r="F2029" s="296"/>
      <c r="G2029" s="296"/>
    </row>
    <row r="2030" spans="2:7" x14ac:dyDescent="0.2">
      <c r="B2030" s="315"/>
      <c r="C2030" s="296"/>
      <c r="D2030" s="318"/>
      <c r="E2030" s="295"/>
      <c r="F2030" s="296"/>
      <c r="G2030" s="296"/>
    </row>
    <row r="2031" spans="2:7" x14ac:dyDescent="0.2">
      <c r="B2031" s="315"/>
      <c r="C2031" s="296"/>
      <c r="D2031" s="318"/>
      <c r="E2031" s="295"/>
      <c r="F2031" s="296"/>
      <c r="G2031" s="296"/>
    </row>
    <row r="2032" spans="2:7" x14ac:dyDescent="0.2">
      <c r="B2032" s="315"/>
      <c r="C2032" s="296"/>
      <c r="D2032" s="318"/>
      <c r="E2032" s="295"/>
      <c r="F2032" s="296"/>
      <c r="G2032" s="296"/>
    </row>
    <row r="2033" spans="2:7" x14ac:dyDescent="0.2">
      <c r="B2033" s="315"/>
      <c r="C2033" s="296"/>
      <c r="D2033" s="318"/>
      <c r="E2033" s="295"/>
      <c r="F2033" s="296"/>
      <c r="G2033" s="296"/>
    </row>
    <row r="2034" spans="2:7" x14ac:dyDescent="0.2">
      <c r="B2034" s="315"/>
      <c r="C2034" s="296"/>
      <c r="D2034" s="318"/>
      <c r="E2034" s="295"/>
      <c r="F2034" s="296"/>
      <c r="G2034" s="296"/>
    </row>
    <row r="2035" spans="2:7" x14ac:dyDescent="0.2">
      <c r="B2035" s="315"/>
      <c r="C2035" s="296"/>
      <c r="D2035" s="318"/>
      <c r="E2035" s="295"/>
      <c r="F2035" s="296"/>
      <c r="G2035" s="296"/>
    </row>
    <row r="2036" spans="2:7" x14ac:dyDescent="0.2">
      <c r="B2036" s="315"/>
      <c r="C2036" s="296"/>
      <c r="D2036" s="318"/>
      <c r="E2036" s="295"/>
      <c r="F2036" s="296"/>
      <c r="G2036" s="296"/>
    </row>
    <row r="2037" spans="2:7" x14ac:dyDescent="0.2">
      <c r="B2037" s="315"/>
      <c r="C2037" s="296"/>
      <c r="D2037" s="318"/>
      <c r="E2037" s="295"/>
      <c r="F2037" s="296"/>
      <c r="G2037" s="296"/>
    </row>
    <row r="2038" spans="2:7" x14ac:dyDescent="0.2">
      <c r="B2038" s="315"/>
      <c r="C2038" s="296"/>
      <c r="D2038" s="318"/>
      <c r="E2038" s="295"/>
      <c r="F2038" s="296"/>
      <c r="G2038" s="296"/>
    </row>
    <row r="2039" spans="2:7" x14ac:dyDescent="0.2">
      <c r="B2039" s="315"/>
      <c r="C2039" s="296"/>
      <c r="D2039" s="318"/>
      <c r="E2039" s="295"/>
      <c r="F2039" s="296"/>
      <c r="G2039" s="296"/>
    </row>
    <row r="2040" spans="2:7" x14ac:dyDescent="0.2">
      <c r="B2040" s="315"/>
      <c r="C2040" s="296"/>
      <c r="D2040" s="318"/>
      <c r="E2040" s="295"/>
      <c r="F2040" s="296"/>
      <c r="G2040" s="296"/>
    </row>
    <row r="2041" spans="2:7" x14ac:dyDescent="0.2">
      <c r="B2041" s="315"/>
      <c r="C2041" s="296"/>
      <c r="D2041" s="318"/>
      <c r="E2041" s="295"/>
      <c r="F2041" s="296"/>
      <c r="G2041" s="296"/>
    </row>
    <row r="2042" spans="2:7" x14ac:dyDescent="0.2">
      <c r="B2042" s="315"/>
      <c r="C2042" s="296"/>
      <c r="D2042" s="318"/>
      <c r="E2042" s="295"/>
      <c r="F2042" s="296"/>
      <c r="G2042" s="296"/>
    </row>
    <row r="2043" spans="2:7" x14ac:dyDescent="0.2">
      <c r="B2043" s="315"/>
      <c r="C2043" s="296"/>
      <c r="D2043" s="318"/>
      <c r="E2043" s="295"/>
      <c r="F2043" s="296"/>
      <c r="G2043" s="296"/>
    </row>
    <row r="2044" spans="2:7" x14ac:dyDescent="0.2">
      <c r="B2044" s="315"/>
      <c r="C2044" s="296"/>
      <c r="D2044" s="318"/>
      <c r="E2044" s="295"/>
      <c r="F2044" s="296"/>
      <c r="G2044" s="296"/>
    </row>
    <row r="2045" spans="2:7" x14ac:dyDescent="0.2">
      <c r="B2045" s="315"/>
      <c r="C2045" s="296"/>
      <c r="D2045" s="318"/>
      <c r="E2045" s="295"/>
      <c r="F2045" s="296"/>
      <c r="G2045" s="296"/>
    </row>
    <row r="2046" spans="2:7" x14ac:dyDescent="0.2">
      <c r="B2046" s="315"/>
      <c r="C2046" s="296"/>
      <c r="D2046" s="318"/>
      <c r="E2046" s="295"/>
      <c r="F2046" s="296"/>
      <c r="G2046" s="296"/>
    </row>
    <row r="2047" spans="2:7" x14ac:dyDescent="0.2">
      <c r="B2047" s="315"/>
      <c r="C2047" s="296"/>
      <c r="D2047" s="318"/>
      <c r="E2047" s="295"/>
      <c r="F2047" s="296"/>
      <c r="G2047" s="296"/>
    </row>
    <row r="2048" spans="2:7" x14ac:dyDescent="0.2">
      <c r="B2048" s="315"/>
      <c r="C2048" s="296"/>
      <c r="D2048" s="318"/>
      <c r="E2048" s="295"/>
      <c r="F2048" s="296"/>
      <c r="G2048" s="296"/>
    </row>
    <row r="2049" spans="2:7" x14ac:dyDescent="0.2">
      <c r="B2049" s="315"/>
      <c r="C2049" s="296"/>
      <c r="D2049" s="318"/>
      <c r="E2049" s="295"/>
      <c r="F2049" s="296"/>
      <c r="G2049" s="296"/>
    </row>
    <row r="2050" spans="2:7" x14ac:dyDescent="0.2">
      <c r="B2050" s="315"/>
      <c r="C2050" s="296"/>
      <c r="D2050" s="318"/>
      <c r="E2050" s="295"/>
      <c r="F2050" s="296"/>
      <c r="G2050" s="296"/>
    </row>
    <row r="2051" spans="2:7" x14ac:dyDescent="0.2">
      <c r="B2051" s="315"/>
      <c r="C2051" s="296"/>
      <c r="D2051" s="318"/>
      <c r="E2051" s="295"/>
      <c r="F2051" s="296"/>
      <c r="G2051" s="296"/>
    </row>
    <row r="2052" spans="2:7" x14ac:dyDescent="0.2">
      <c r="B2052" s="315"/>
      <c r="C2052" s="296"/>
      <c r="D2052" s="318"/>
      <c r="E2052" s="295"/>
      <c r="F2052" s="296"/>
      <c r="G2052" s="296"/>
    </row>
    <row r="2053" spans="2:7" x14ac:dyDescent="0.2">
      <c r="B2053" s="315"/>
      <c r="C2053" s="296"/>
      <c r="D2053" s="318"/>
      <c r="E2053" s="295"/>
      <c r="F2053" s="296"/>
      <c r="G2053" s="296"/>
    </row>
    <row r="2054" spans="2:7" x14ac:dyDescent="0.2">
      <c r="B2054" s="315"/>
      <c r="C2054" s="296"/>
      <c r="D2054" s="318"/>
      <c r="E2054" s="295"/>
      <c r="F2054" s="296"/>
      <c r="G2054" s="296"/>
    </row>
    <row r="2055" spans="2:7" x14ac:dyDescent="0.2">
      <c r="B2055" s="315"/>
      <c r="C2055" s="296"/>
      <c r="D2055" s="318"/>
      <c r="E2055" s="295"/>
      <c r="F2055" s="296"/>
      <c r="G2055" s="296"/>
    </row>
    <row r="2056" spans="2:7" x14ac:dyDescent="0.2">
      <c r="B2056" s="315"/>
      <c r="C2056" s="296"/>
      <c r="D2056" s="318"/>
      <c r="E2056" s="295"/>
      <c r="F2056" s="296"/>
      <c r="G2056" s="296"/>
    </row>
    <row r="2057" spans="2:7" x14ac:dyDescent="0.2">
      <c r="B2057" s="315"/>
      <c r="C2057" s="296"/>
      <c r="D2057" s="318"/>
      <c r="E2057" s="295"/>
      <c r="F2057" s="296"/>
      <c r="G2057" s="296"/>
    </row>
    <row r="2058" spans="2:7" x14ac:dyDescent="0.2">
      <c r="B2058" s="315"/>
      <c r="C2058" s="296"/>
      <c r="D2058" s="318"/>
      <c r="E2058" s="295"/>
      <c r="F2058" s="296"/>
      <c r="G2058" s="296"/>
    </row>
    <row r="2059" spans="2:7" x14ac:dyDescent="0.2">
      <c r="B2059" s="315"/>
      <c r="C2059" s="296"/>
      <c r="D2059" s="318"/>
      <c r="E2059" s="295"/>
      <c r="F2059" s="296"/>
      <c r="G2059" s="296"/>
    </row>
    <row r="2060" spans="2:7" x14ac:dyDescent="0.2">
      <c r="B2060" s="315"/>
      <c r="C2060" s="296"/>
      <c r="D2060" s="318"/>
      <c r="E2060" s="295"/>
      <c r="F2060" s="296"/>
      <c r="G2060" s="296"/>
    </row>
    <row r="2061" spans="2:7" x14ac:dyDescent="0.2">
      <c r="B2061" s="315"/>
      <c r="C2061" s="296"/>
      <c r="D2061" s="318"/>
      <c r="E2061" s="295"/>
      <c r="F2061" s="296"/>
      <c r="G2061" s="296"/>
    </row>
    <row r="2062" spans="2:7" x14ac:dyDescent="0.2">
      <c r="B2062" s="315"/>
      <c r="C2062" s="296"/>
      <c r="D2062" s="318"/>
      <c r="E2062" s="295"/>
      <c r="F2062" s="296"/>
      <c r="G2062" s="296"/>
    </row>
    <row r="2063" spans="2:7" x14ac:dyDescent="0.2">
      <c r="B2063" s="315"/>
      <c r="C2063" s="296"/>
      <c r="D2063" s="318"/>
      <c r="E2063" s="295"/>
      <c r="F2063" s="296"/>
      <c r="G2063" s="296"/>
    </row>
    <row r="2064" spans="2:7" x14ac:dyDescent="0.2">
      <c r="B2064" s="315"/>
      <c r="C2064" s="296"/>
      <c r="D2064" s="318"/>
      <c r="E2064" s="295"/>
      <c r="F2064" s="296"/>
      <c r="G2064" s="296"/>
    </row>
    <row r="2065" spans="2:7" x14ac:dyDescent="0.2">
      <c r="B2065" s="315"/>
      <c r="C2065" s="296"/>
      <c r="D2065" s="318"/>
      <c r="E2065" s="295"/>
      <c r="F2065" s="296"/>
      <c r="G2065" s="296"/>
    </row>
    <row r="2066" spans="2:7" x14ac:dyDescent="0.2">
      <c r="B2066" s="315"/>
      <c r="C2066" s="296"/>
      <c r="D2066" s="318"/>
      <c r="E2066" s="295"/>
      <c r="F2066" s="296"/>
      <c r="G2066" s="296"/>
    </row>
    <row r="2067" spans="2:7" x14ac:dyDescent="0.2">
      <c r="B2067" s="315"/>
      <c r="C2067" s="296"/>
      <c r="D2067" s="318"/>
      <c r="E2067" s="295"/>
      <c r="F2067" s="296"/>
      <c r="G2067" s="296"/>
    </row>
    <row r="2068" spans="2:7" x14ac:dyDescent="0.2">
      <c r="B2068" s="315"/>
      <c r="C2068" s="296"/>
      <c r="D2068" s="318"/>
      <c r="E2068" s="295"/>
      <c r="F2068" s="296"/>
      <c r="G2068" s="296"/>
    </row>
    <row r="2069" spans="2:7" x14ac:dyDescent="0.2">
      <c r="B2069" s="315"/>
      <c r="C2069" s="296"/>
      <c r="D2069" s="318"/>
      <c r="E2069" s="295"/>
      <c r="F2069" s="296"/>
      <c r="G2069" s="296"/>
    </row>
    <row r="2070" spans="2:7" x14ac:dyDescent="0.2">
      <c r="B2070" s="315"/>
      <c r="C2070" s="296"/>
      <c r="D2070" s="318"/>
      <c r="E2070" s="295"/>
      <c r="F2070" s="296"/>
      <c r="G2070" s="296"/>
    </row>
    <row r="2071" spans="2:7" x14ac:dyDescent="0.2">
      <c r="B2071" s="315"/>
      <c r="C2071" s="296"/>
      <c r="D2071" s="318"/>
      <c r="E2071" s="295"/>
      <c r="F2071" s="296"/>
      <c r="G2071" s="296"/>
    </row>
    <row r="2072" spans="2:7" x14ac:dyDescent="0.2">
      <c r="B2072" s="315"/>
      <c r="C2072" s="296"/>
      <c r="D2072" s="318"/>
      <c r="E2072" s="295"/>
      <c r="F2072" s="296"/>
      <c r="G2072" s="296"/>
    </row>
    <row r="2073" spans="2:7" x14ac:dyDescent="0.2">
      <c r="B2073" s="315"/>
      <c r="C2073" s="296"/>
      <c r="D2073" s="318"/>
      <c r="E2073" s="295"/>
      <c r="F2073" s="296"/>
      <c r="G2073" s="296"/>
    </row>
    <row r="2074" spans="2:7" x14ac:dyDescent="0.2">
      <c r="B2074" s="315"/>
      <c r="C2074" s="296"/>
      <c r="D2074" s="318"/>
      <c r="E2074" s="295"/>
      <c r="F2074" s="296"/>
      <c r="G2074" s="296"/>
    </row>
    <row r="2075" spans="2:7" x14ac:dyDescent="0.2">
      <c r="B2075" s="315"/>
      <c r="C2075" s="296"/>
      <c r="D2075" s="318"/>
      <c r="E2075" s="295"/>
      <c r="F2075" s="296"/>
      <c r="G2075" s="296"/>
    </row>
    <row r="2076" spans="2:7" x14ac:dyDescent="0.2">
      <c r="B2076" s="315"/>
      <c r="C2076" s="296"/>
      <c r="D2076" s="318"/>
      <c r="E2076" s="295"/>
      <c r="F2076" s="296"/>
      <c r="G2076" s="296"/>
    </row>
    <row r="2077" spans="2:7" x14ac:dyDescent="0.2">
      <c r="B2077" s="315"/>
      <c r="C2077" s="296"/>
      <c r="D2077" s="318"/>
      <c r="E2077" s="295"/>
      <c r="F2077" s="296"/>
      <c r="G2077" s="296"/>
    </row>
    <row r="2078" spans="2:7" x14ac:dyDescent="0.2">
      <c r="B2078" s="315"/>
      <c r="C2078" s="296"/>
      <c r="D2078" s="318"/>
      <c r="E2078" s="295"/>
      <c r="F2078" s="296"/>
      <c r="G2078" s="296"/>
    </row>
    <row r="2079" spans="2:7" x14ac:dyDescent="0.2">
      <c r="B2079" s="315"/>
      <c r="C2079" s="296"/>
      <c r="D2079" s="318"/>
      <c r="E2079" s="295"/>
      <c r="F2079" s="296"/>
      <c r="G2079" s="296"/>
    </row>
    <row r="2080" spans="2:7" x14ac:dyDescent="0.2">
      <c r="B2080" s="315"/>
      <c r="C2080" s="296"/>
      <c r="D2080" s="318"/>
      <c r="E2080" s="295"/>
      <c r="F2080" s="296"/>
      <c r="G2080" s="296"/>
    </row>
    <row r="2081" spans="2:7" x14ac:dyDescent="0.2">
      <c r="B2081" s="315"/>
      <c r="C2081" s="296"/>
      <c r="D2081" s="318"/>
      <c r="E2081" s="295"/>
      <c r="F2081" s="296"/>
      <c r="G2081" s="296"/>
    </row>
    <row r="2082" spans="2:7" x14ac:dyDescent="0.2">
      <c r="B2082" s="315"/>
      <c r="C2082" s="296"/>
      <c r="D2082" s="318"/>
      <c r="E2082" s="295"/>
      <c r="F2082" s="296"/>
      <c r="G2082" s="296"/>
    </row>
    <row r="2083" spans="2:7" x14ac:dyDescent="0.2">
      <c r="B2083" s="315"/>
      <c r="C2083" s="296"/>
      <c r="D2083" s="318"/>
      <c r="E2083" s="295"/>
      <c r="F2083" s="296"/>
      <c r="G2083" s="296"/>
    </row>
    <row r="2084" spans="2:7" x14ac:dyDescent="0.2">
      <c r="B2084" s="315"/>
      <c r="C2084" s="296"/>
      <c r="D2084" s="318"/>
      <c r="E2084" s="295"/>
      <c r="F2084" s="296"/>
      <c r="G2084" s="296"/>
    </row>
    <row r="2085" spans="2:7" x14ac:dyDescent="0.2">
      <c r="B2085" s="315"/>
      <c r="C2085" s="296"/>
      <c r="D2085" s="318"/>
      <c r="E2085" s="295"/>
      <c r="F2085" s="296"/>
      <c r="G2085" s="296"/>
    </row>
    <row r="2086" spans="2:7" x14ac:dyDescent="0.2">
      <c r="B2086" s="315"/>
      <c r="C2086" s="296"/>
      <c r="D2086" s="318"/>
      <c r="E2086" s="295"/>
      <c r="F2086" s="296"/>
      <c r="G2086" s="296"/>
    </row>
    <row r="2087" spans="2:7" x14ac:dyDescent="0.2">
      <c r="B2087" s="315"/>
      <c r="C2087" s="296"/>
      <c r="D2087" s="318"/>
      <c r="E2087" s="295"/>
      <c r="F2087" s="296"/>
      <c r="G2087" s="296"/>
    </row>
    <row r="2088" spans="2:7" x14ac:dyDescent="0.2">
      <c r="B2088" s="315"/>
      <c r="C2088" s="296"/>
      <c r="D2088" s="318"/>
      <c r="E2088" s="295"/>
      <c r="F2088" s="296"/>
      <c r="G2088" s="296"/>
    </row>
    <row r="2089" spans="2:7" x14ac:dyDescent="0.2">
      <c r="B2089" s="315"/>
      <c r="C2089" s="296"/>
      <c r="D2089" s="318"/>
      <c r="E2089" s="295"/>
      <c r="F2089" s="296"/>
      <c r="G2089" s="296"/>
    </row>
    <row r="2090" spans="2:7" x14ac:dyDescent="0.2">
      <c r="B2090" s="315"/>
      <c r="C2090" s="296"/>
      <c r="D2090" s="318"/>
      <c r="E2090" s="295"/>
      <c r="F2090" s="296"/>
      <c r="G2090" s="296"/>
    </row>
    <row r="2091" spans="2:7" x14ac:dyDescent="0.2">
      <c r="B2091" s="315"/>
      <c r="C2091" s="296"/>
      <c r="D2091" s="318"/>
      <c r="E2091" s="295"/>
      <c r="F2091" s="296"/>
      <c r="G2091" s="296"/>
    </row>
    <row r="2092" spans="2:7" x14ac:dyDescent="0.2">
      <c r="B2092" s="315"/>
      <c r="C2092" s="296"/>
      <c r="D2092" s="318"/>
      <c r="E2092" s="295"/>
      <c r="F2092" s="296"/>
      <c r="G2092" s="296"/>
    </row>
    <row r="2093" spans="2:7" x14ac:dyDescent="0.2">
      <c r="B2093" s="315"/>
      <c r="C2093" s="296"/>
      <c r="D2093" s="318"/>
      <c r="E2093" s="295"/>
      <c r="F2093" s="296"/>
      <c r="G2093" s="296"/>
    </row>
    <row r="2094" spans="2:7" x14ac:dyDescent="0.2">
      <c r="B2094" s="315"/>
      <c r="C2094" s="296"/>
      <c r="D2094" s="318"/>
      <c r="E2094" s="295"/>
      <c r="F2094" s="296"/>
      <c r="G2094" s="296"/>
    </row>
    <row r="2095" spans="2:7" x14ac:dyDescent="0.2">
      <c r="B2095" s="315"/>
      <c r="C2095" s="296"/>
      <c r="D2095" s="318"/>
      <c r="E2095" s="295"/>
      <c r="F2095" s="296"/>
      <c r="G2095" s="296"/>
    </row>
    <row r="2096" spans="2:7" x14ac:dyDescent="0.2">
      <c r="B2096" s="315"/>
      <c r="C2096" s="296"/>
      <c r="D2096" s="318"/>
      <c r="E2096" s="295"/>
      <c r="F2096" s="296"/>
      <c r="G2096" s="296"/>
    </row>
    <row r="2097" spans="2:7" x14ac:dyDescent="0.2">
      <c r="B2097" s="315"/>
      <c r="C2097" s="296"/>
      <c r="D2097" s="318"/>
      <c r="E2097" s="295"/>
      <c r="F2097" s="296"/>
      <c r="G2097" s="296"/>
    </row>
    <row r="2098" spans="2:7" x14ac:dyDescent="0.2">
      <c r="B2098" s="315"/>
      <c r="C2098" s="296"/>
      <c r="D2098" s="318"/>
      <c r="E2098" s="295"/>
      <c r="F2098" s="296"/>
      <c r="G2098" s="296"/>
    </row>
    <row r="2099" spans="2:7" x14ac:dyDescent="0.2">
      <c r="B2099" s="315"/>
      <c r="C2099" s="296"/>
      <c r="D2099" s="318"/>
      <c r="E2099" s="295"/>
      <c r="F2099" s="296"/>
      <c r="G2099" s="296"/>
    </row>
    <row r="2100" spans="2:7" x14ac:dyDescent="0.2">
      <c r="B2100" s="315"/>
      <c r="C2100" s="296"/>
      <c r="D2100" s="318"/>
      <c r="E2100" s="295"/>
      <c r="F2100" s="296"/>
      <c r="G2100" s="296"/>
    </row>
    <row r="2101" spans="2:7" x14ac:dyDescent="0.2">
      <c r="B2101" s="315"/>
      <c r="C2101" s="296"/>
      <c r="D2101" s="318"/>
      <c r="E2101" s="295"/>
      <c r="F2101" s="296"/>
      <c r="G2101" s="296"/>
    </row>
    <row r="2102" spans="2:7" x14ac:dyDescent="0.2">
      <c r="B2102" s="315"/>
      <c r="C2102" s="296"/>
      <c r="D2102" s="318"/>
      <c r="E2102" s="295"/>
      <c r="F2102" s="296"/>
      <c r="G2102" s="296"/>
    </row>
    <row r="2103" spans="2:7" x14ac:dyDescent="0.2">
      <c r="B2103" s="315"/>
      <c r="C2103" s="296"/>
      <c r="D2103" s="318"/>
      <c r="E2103" s="295"/>
      <c r="F2103" s="296"/>
      <c r="G2103" s="296"/>
    </row>
    <row r="2104" spans="2:7" x14ac:dyDescent="0.2">
      <c r="B2104" s="315"/>
      <c r="C2104" s="296"/>
      <c r="D2104" s="318"/>
      <c r="E2104" s="295"/>
      <c r="F2104" s="296"/>
      <c r="G2104" s="296"/>
    </row>
    <row r="2105" spans="2:7" x14ac:dyDescent="0.2">
      <c r="B2105" s="315"/>
      <c r="C2105" s="296"/>
      <c r="D2105" s="318"/>
      <c r="E2105" s="295"/>
      <c r="F2105" s="296"/>
      <c r="G2105" s="296"/>
    </row>
    <row r="2106" spans="2:7" x14ac:dyDescent="0.2">
      <c r="B2106" s="315"/>
      <c r="C2106" s="296"/>
      <c r="D2106" s="318"/>
      <c r="E2106" s="295"/>
      <c r="F2106" s="296"/>
      <c r="G2106" s="296"/>
    </row>
    <row r="2107" spans="2:7" x14ac:dyDescent="0.2">
      <c r="B2107" s="315"/>
      <c r="C2107" s="296"/>
      <c r="D2107" s="318"/>
      <c r="E2107" s="295"/>
      <c r="F2107" s="296"/>
      <c r="G2107" s="296"/>
    </row>
    <row r="2108" spans="2:7" x14ac:dyDescent="0.2">
      <c r="B2108" s="315"/>
      <c r="C2108" s="296"/>
      <c r="D2108" s="318"/>
      <c r="E2108" s="295"/>
      <c r="F2108" s="296"/>
      <c r="G2108" s="296"/>
    </row>
    <row r="2109" spans="2:7" x14ac:dyDescent="0.2">
      <c r="B2109" s="315"/>
      <c r="C2109" s="296"/>
      <c r="D2109" s="318"/>
      <c r="E2109" s="295"/>
      <c r="F2109" s="296"/>
      <c r="G2109" s="296"/>
    </row>
    <row r="2110" spans="2:7" x14ac:dyDescent="0.2">
      <c r="B2110" s="315"/>
      <c r="C2110" s="296"/>
      <c r="D2110" s="318"/>
      <c r="E2110" s="295"/>
      <c r="F2110" s="296"/>
      <c r="G2110" s="296"/>
    </row>
    <row r="2111" spans="2:7" x14ac:dyDescent="0.2">
      <c r="B2111" s="315"/>
      <c r="C2111" s="296"/>
      <c r="D2111" s="318"/>
      <c r="E2111" s="295"/>
      <c r="F2111" s="296"/>
      <c r="G2111" s="296"/>
    </row>
    <row r="2112" spans="2:7" x14ac:dyDescent="0.2">
      <c r="B2112" s="315"/>
      <c r="C2112" s="296"/>
      <c r="D2112" s="318"/>
      <c r="E2112" s="295"/>
      <c r="F2112" s="296"/>
      <c r="G2112" s="296"/>
    </row>
    <row r="2113" spans="2:7" x14ac:dyDescent="0.2">
      <c r="B2113" s="315"/>
      <c r="C2113" s="296"/>
      <c r="D2113" s="318"/>
      <c r="E2113" s="295"/>
      <c r="F2113" s="296"/>
      <c r="G2113" s="296"/>
    </row>
    <row r="2114" spans="2:7" x14ac:dyDescent="0.2">
      <c r="B2114" s="315"/>
      <c r="C2114" s="296"/>
      <c r="D2114" s="318"/>
      <c r="E2114" s="295"/>
      <c r="F2114" s="296"/>
      <c r="G2114" s="296"/>
    </row>
    <row r="2115" spans="2:7" x14ac:dyDescent="0.2">
      <c r="B2115" s="315"/>
      <c r="C2115" s="296"/>
      <c r="D2115" s="318"/>
      <c r="E2115" s="295"/>
      <c r="F2115" s="296"/>
      <c r="G2115" s="296"/>
    </row>
    <row r="2116" spans="2:7" x14ac:dyDescent="0.2">
      <c r="B2116" s="315"/>
      <c r="C2116" s="296"/>
      <c r="D2116" s="318"/>
      <c r="E2116" s="295"/>
      <c r="F2116" s="296"/>
      <c r="G2116" s="296"/>
    </row>
    <row r="2117" spans="2:7" x14ac:dyDescent="0.2">
      <c r="B2117" s="315"/>
      <c r="C2117" s="296"/>
      <c r="D2117" s="318"/>
      <c r="E2117" s="295"/>
      <c r="F2117" s="296"/>
      <c r="G2117" s="296"/>
    </row>
    <row r="2118" spans="2:7" x14ac:dyDescent="0.2">
      <c r="B2118" s="315"/>
      <c r="C2118" s="296"/>
      <c r="D2118" s="318"/>
      <c r="E2118" s="295"/>
      <c r="F2118" s="296"/>
      <c r="G2118" s="296"/>
    </row>
    <row r="2119" spans="2:7" x14ac:dyDescent="0.2">
      <c r="B2119" s="315"/>
      <c r="C2119" s="296"/>
      <c r="D2119" s="318"/>
      <c r="E2119" s="295"/>
      <c r="F2119" s="296"/>
      <c r="G2119" s="296"/>
    </row>
    <row r="2120" spans="2:7" x14ac:dyDescent="0.2">
      <c r="B2120" s="315"/>
      <c r="C2120" s="296"/>
      <c r="D2120" s="318"/>
      <c r="E2120" s="295"/>
      <c r="F2120" s="296"/>
      <c r="G2120" s="296"/>
    </row>
    <row r="2121" spans="2:7" x14ac:dyDescent="0.2">
      <c r="B2121" s="315"/>
      <c r="C2121" s="296"/>
      <c r="D2121" s="318"/>
      <c r="E2121" s="295"/>
      <c r="F2121" s="296"/>
      <c r="G2121" s="296"/>
    </row>
    <row r="2122" spans="2:7" x14ac:dyDescent="0.2">
      <c r="B2122" s="315"/>
      <c r="C2122" s="296"/>
      <c r="D2122" s="318"/>
      <c r="E2122" s="295"/>
      <c r="F2122" s="296"/>
      <c r="G2122" s="296"/>
    </row>
    <row r="2123" spans="2:7" x14ac:dyDescent="0.2">
      <c r="B2123" s="315"/>
      <c r="C2123" s="296"/>
      <c r="D2123" s="318"/>
      <c r="E2123" s="295"/>
      <c r="F2123" s="296"/>
      <c r="G2123" s="296"/>
    </row>
    <row r="2124" spans="2:7" x14ac:dyDescent="0.2">
      <c r="B2124" s="315"/>
      <c r="C2124" s="296"/>
      <c r="D2124" s="318"/>
      <c r="E2124" s="295"/>
      <c r="F2124" s="296"/>
      <c r="G2124" s="296"/>
    </row>
    <row r="2125" spans="2:7" x14ac:dyDescent="0.2">
      <c r="B2125" s="315"/>
      <c r="C2125" s="296"/>
      <c r="D2125" s="318"/>
      <c r="E2125" s="295"/>
      <c r="F2125" s="296"/>
      <c r="G2125" s="296"/>
    </row>
    <row r="2126" spans="2:7" x14ac:dyDescent="0.2">
      <c r="B2126" s="315"/>
      <c r="C2126" s="296"/>
      <c r="D2126" s="318"/>
      <c r="E2126" s="295"/>
      <c r="F2126" s="296"/>
      <c r="G2126" s="296"/>
    </row>
    <row r="2127" spans="2:7" x14ac:dyDescent="0.2">
      <c r="B2127" s="315"/>
      <c r="C2127" s="296"/>
      <c r="D2127" s="318"/>
      <c r="E2127" s="295"/>
      <c r="F2127" s="296"/>
      <c r="G2127" s="296"/>
    </row>
    <row r="2128" spans="2:7" x14ac:dyDescent="0.2">
      <c r="B2128" s="315"/>
      <c r="C2128" s="296"/>
      <c r="D2128" s="318"/>
      <c r="E2128" s="295"/>
      <c r="F2128" s="296"/>
      <c r="G2128" s="296"/>
    </row>
    <row r="2129" spans="2:7" x14ac:dyDescent="0.2">
      <c r="B2129" s="315"/>
      <c r="C2129" s="296"/>
      <c r="D2129" s="318"/>
      <c r="E2129" s="295"/>
      <c r="F2129" s="296"/>
      <c r="G2129" s="296"/>
    </row>
    <row r="2130" spans="2:7" x14ac:dyDescent="0.2">
      <c r="B2130" s="315"/>
      <c r="C2130" s="296"/>
      <c r="D2130" s="318"/>
      <c r="E2130" s="295"/>
      <c r="F2130" s="296"/>
      <c r="G2130" s="296"/>
    </row>
    <row r="2131" spans="2:7" x14ac:dyDescent="0.2">
      <c r="B2131" s="315"/>
      <c r="C2131" s="296"/>
      <c r="D2131" s="318"/>
      <c r="E2131" s="295"/>
      <c r="F2131" s="296"/>
      <c r="G2131" s="296"/>
    </row>
    <row r="2132" spans="2:7" x14ac:dyDescent="0.2">
      <c r="B2132" s="315"/>
      <c r="C2132" s="296"/>
      <c r="D2132" s="318"/>
      <c r="E2132" s="295"/>
      <c r="F2132" s="296"/>
      <c r="G2132" s="296"/>
    </row>
    <row r="2133" spans="2:7" x14ac:dyDescent="0.2">
      <c r="B2133" s="315"/>
      <c r="C2133" s="296"/>
      <c r="D2133" s="318"/>
      <c r="E2133" s="295"/>
      <c r="F2133" s="296"/>
      <c r="G2133" s="296"/>
    </row>
    <row r="2134" spans="2:7" x14ac:dyDescent="0.2">
      <c r="B2134" s="315"/>
      <c r="C2134" s="296"/>
      <c r="D2134" s="318"/>
      <c r="E2134" s="295"/>
      <c r="F2134" s="296"/>
      <c r="G2134" s="296"/>
    </row>
    <row r="2135" spans="2:7" x14ac:dyDescent="0.2">
      <c r="B2135" s="315"/>
      <c r="C2135" s="296"/>
      <c r="D2135" s="318"/>
      <c r="E2135" s="295"/>
      <c r="F2135" s="296"/>
      <c r="G2135" s="296"/>
    </row>
    <row r="2136" spans="2:7" x14ac:dyDescent="0.2">
      <c r="B2136" s="315"/>
      <c r="C2136" s="296"/>
      <c r="D2136" s="318"/>
      <c r="E2136" s="295"/>
      <c r="F2136" s="296"/>
      <c r="G2136" s="296"/>
    </row>
    <row r="2137" spans="2:7" x14ac:dyDescent="0.2">
      <c r="B2137" s="315"/>
      <c r="C2137" s="296"/>
      <c r="D2137" s="318"/>
      <c r="E2137" s="295"/>
      <c r="F2137" s="296"/>
      <c r="G2137" s="296"/>
    </row>
    <row r="2138" spans="2:7" x14ac:dyDescent="0.2">
      <c r="B2138" s="315"/>
      <c r="C2138" s="296"/>
      <c r="D2138" s="318"/>
      <c r="E2138" s="295"/>
      <c r="F2138" s="296"/>
      <c r="G2138" s="296"/>
    </row>
    <row r="2139" spans="2:7" x14ac:dyDescent="0.2">
      <c r="B2139" s="315"/>
      <c r="C2139" s="296"/>
      <c r="D2139" s="318"/>
      <c r="E2139" s="295"/>
      <c r="F2139" s="296"/>
      <c r="G2139" s="296"/>
    </row>
    <row r="2140" spans="2:7" x14ac:dyDescent="0.2">
      <c r="B2140" s="315"/>
      <c r="C2140" s="296"/>
      <c r="D2140" s="318"/>
      <c r="E2140" s="295"/>
      <c r="F2140" s="296"/>
      <c r="G2140" s="296"/>
    </row>
    <row r="2141" spans="2:7" x14ac:dyDescent="0.2">
      <c r="B2141" s="315"/>
      <c r="C2141" s="296"/>
      <c r="D2141" s="318"/>
      <c r="E2141" s="295"/>
      <c r="F2141" s="296"/>
      <c r="G2141" s="296"/>
    </row>
    <row r="2142" spans="2:7" x14ac:dyDescent="0.2">
      <c r="B2142" s="315"/>
      <c r="C2142" s="296"/>
      <c r="D2142" s="318"/>
      <c r="E2142" s="295"/>
      <c r="F2142" s="296"/>
      <c r="G2142" s="296"/>
    </row>
    <row r="2143" spans="2:7" x14ac:dyDescent="0.2">
      <c r="B2143" s="315"/>
      <c r="C2143" s="296"/>
      <c r="D2143" s="318"/>
      <c r="E2143" s="295"/>
      <c r="F2143" s="296"/>
      <c r="G2143" s="296"/>
    </row>
    <row r="2144" spans="2:7" x14ac:dyDescent="0.2">
      <c r="B2144" s="315"/>
      <c r="C2144" s="296"/>
      <c r="D2144" s="318"/>
      <c r="E2144" s="295"/>
      <c r="F2144" s="296"/>
      <c r="G2144" s="296"/>
    </row>
    <row r="2145" spans="2:7" x14ac:dyDescent="0.2">
      <c r="B2145" s="315"/>
      <c r="C2145" s="296"/>
      <c r="D2145" s="318"/>
      <c r="E2145" s="295"/>
      <c r="F2145" s="296"/>
      <c r="G2145" s="296"/>
    </row>
    <row r="2146" spans="2:7" x14ac:dyDescent="0.2">
      <c r="B2146" s="315"/>
      <c r="C2146" s="296"/>
      <c r="D2146" s="318"/>
      <c r="E2146" s="295"/>
      <c r="F2146" s="296"/>
      <c r="G2146" s="296"/>
    </row>
    <row r="2147" spans="2:7" x14ac:dyDescent="0.2">
      <c r="B2147" s="315"/>
      <c r="C2147" s="296"/>
      <c r="D2147" s="318"/>
      <c r="E2147" s="295"/>
      <c r="F2147" s="296"/>
      <c r="G2147" s="296"/>
    </row>
    <row r="2148" spans="2:7" x14ac:dyDescent="0.2">
      <c r="B2148" s="315"/>
      <c r="C2148" s="296"/>
      <c r="D2148" s="318"/>
      <c r="E2148" s="295"/>
      <c r="F2148" s="296"/>
      <c r="G2148" s="296"/>
    </row>
    <row r="2149" spans="2:7" x14ac:dyDescent="0.2">
      <c r="B2149" s="315"/>
      <c r="C2149" s="296"/>
      <c r="D2149" s="318"/>
      <c r="E2149" s="295"/>
      <c r="F2149" s="296"/>
      <c r="G2149" s="296"/>
    </row>
    <row r="2150" spans="2:7" x14ac:dyDescent="0.2">
      <c r="B2150" s="315"/>
      <c r="C2150" s="296"/>
      <c r="D2150" s="318"/>
      <c r="E2150" s="295"/>
      <c r="F2150" s="296"/>
      <c r="G2150" s="296"/>
    </row>
    <row r="2151" spans="2:7" x14ac:dyDescent="0.2">
      <c r="B2151" s="315"/>
      <c r="C2151" s="296"/>
      <c r="D2151" s="318"/>
      <c r="E2151" s="295"/>
      <c r="F2151" s="296"/>
      <c r="G2151" s="296"/>
    </row>
    <row r="2152" spans="2:7" x14ac:dyDescent="0.2">
      <c r="B2152" s="315"/>
      <c r="C2152" s="296"/>
      <c r="D2152" s="318"/>
      <c r="E2152" s="295"/>
      <c r="F2152" s="296"/>
      <c r="G2152" s="296"/>
    </row>
    <row r="2153" spans="2:7" x14ac:dyDescent="0.2">
      <c r="B2153" s="315"/>
      <c r="C2153" s="296"/>
      <c r="D2153" s="318"/>
      <c r="E2153" s="295"/>
      <c r="F2153" s="296"/>
      <c r="G2153" s="296"/>
    </row>
    <row r="2154" spans="2:7" x14ac:dyDescent="0.2">
      <c r="B2154" s="315"/>
      <c r="C2154" s="296"/>
      <c r="D2154" s="318"/>
      <c r="E2154" s="295"/>
      <c r="F2154" s="296"/>
      <c r="G2154" s="296"/>
    </row>
    <row r="2155" spans="2:7" x14ac:dyDescent="0.2">
      <c r="B2155" s="315"/>
      <c r="C2155" s="296"/>
      <c r="D2155" s="318"/>
      <c r="E2155" s="295"/>
      <c r="F2155" s="296"/>
      <c r="G2155" s="296"/>
    </row>
    <row r="2156" spans="2:7" x14ac:dyDescent="0.2">
      <c r="B2156" s="315"/>
      <c r="C2156" s="296"/>
      <c r="D2156" s="318"/>
      <c r="E2156" s="295"/>
      <c r="F2156" s="296"/>
      <c r="G2156" s="296"/>
    </row>
    <row r="2157" spans="2:7" x14ac:dyDescent="0.2">
      <c r="B2157" s="315"/>
      <c r="C2157" s="296"/>
      <c r="D2157" s="318"/>
      <c r="E2157" s="295"/>
      <c r="F2157" s="296"/>
      <c r="G2157" s="296"/>
    </row>
    <row r="2158" spans="2:7" x14ac:dyDescent="0.2">
      <c r="B2158" s="315"/>
      <c r="C2158" s="296"/>
      <c r="D2158" s="318"/>
      <c r="E2158" s="295"/>
      <c r="F2158" s="296"/>
      <c r="G2158" s="296"/>
    </row>
    <row r="2159" spans="2:7" x14ac:dyDescent="0.2">
      <c r="B2159" s="315"/>
      <c r="C2159" s="296"/>
      <c r="D2159" s="318"/>
      <c r="E2159" s="295"/>
      <c r="F2159" s="296"/>
      <c r="G2159" s="296"/>
    </row>
    <row r="2160" spans="2:7" x14ac:dyDescent="0.2">
      <c r="B2160" s="315"/>
      <c r="C2160" s="296"/>
      <c r="D2160" s="318"/>
      <c r="E2160" s="295"/>
      <c r="F2160" s="296"/>
      <c r="G2160" s="296"/>
    </row>
    <row r="2161" spans="2:7" x14ac:dyDescent="0.2">
      <c r="B2161" s="315"/>
      <c r="C2161" s="296"/>
      <c r="D2161" s="318"/>
      <c r="E2161" s="295"/>
      <c r="F2161" s="296"/>
      <c r="G2161" s="296"/>
    </row>
    <row r="2162" spans="2:7" x14ac:dyDescent="0.2">
      <c r="B2162" s="315"/>
      <c r="C2162" s="296"/>
      <c r="D2162" s="318"/>
      <c r="E2162" s="295"/>
      <c r="F2162" s="296"/>
      <c r="G2162" s="296"/>
    </row>
    <row r="2163" spans="2:7" x14ac:dyDescent="0.2">
      <c r="B2163" s="315"/>
      <c r="C2163" s="296"/>
      <c r="D2163" s="318"/>
      <c r="E2163" s="295"/>
      <c r="F2163" s="296"/>
      <c r="G2163" s="296"/>
    </row>
    <row r="2164" spans="2:7" x14ac:dyDescent="0.2">
      <c r="B2164" s="315"/>
      <c r="C2164" s="296"/>
      <c r="D2164" s="318"/>
      <c r="E2164" s="295"/>
      <c r="F2164" s="296"/>
      <c r="G2164" s="296"/>
    </row>
    <row r="2165" spans="2:7" x14ac:dyDescent="0.2">
      <c r="B2165" s="315"/>
      <c r="C2165" s="296"/>
      <c r="D2165" s="318"/>
      <c r="E2165" s="295"/>
      <c r="F2165" s="296"/>
      <c r="G2165" s="296"/>
    </row>
    <row r="2166" spans="2:7" x14ac:dyDescent="0.2">
      <c r="B2166" s="315"/>
      <c r="C2166" s="296"/>
      <c r="D2166" s="318"/>
      <c r="E2166" s="295"/>
      <c r="F2166" s="296"/>
      <c r="G2166" s="296"/>
    </row>
    <row r="2167" spans="2:7" x14ac:dyDescent="0.2">
      <c r="B2167" s="315"/>
      <c r="C2167" s="296"/>
      <c r="D2167" s="318"/>
      <c r="E2167" s="295"/>
      <c r="F2167" s="296"/>
      <c r="G2167" s="296"/>
    </row>
    <row r="2168" spans="2:7" x14ac:dyDescent="0.2">
      <c r="B2168" s="315"/>
      <c r="C2168" s="296"/>
      <c r="D2168" s="318"/>
      <c r="E2168" s="295"/>
      <c r="F2168" s="296"/>
      <c r="G2168" s="296"/>
    </row>
    <row r="2169" spans="2:7" x14ac:dyDescent="0.2">
      <c r="B2169" s="315"/>
      <c r="C2169" s="296"/>
      <c r="D2169" s="318"/>
      <c r="E2169" s="295"/>
      <c r="F2169" s="296"/>
      <c r="G2169" s="296"/>
    </row>
    <row r="2170" spans="2:7" x14ac:dyDescent="0.2">
      <c r="B2170" s="315"/>
      <c r="C2170" s="296"/>
      <c r="D2170" s="318"/>
      <c r="E2170" s="295"/>
      <c r="F2170" s="296"/>
      <c r="G2170" s="296"/>
    </row>
    <row r="2171" spans="2:7" x14ac:dyDescent="0.2">
      <c r="B2171" s="315"/>
      <c r="C2171" s="296"/>
      <c r="D2171" s="318"/>
      <c r="E2171" s="295"/>
      <c r="F2171" s="296"/>
      <c r="G2171" s="296"/>
    </row>
    <row r="2172" spans="2:7" x14ac:dyDescent="0.2">
      <c r="B2172" s="315"/>
      <c r="C2172" s="296"/>
      <c r="D2172" s="318"/>
      <c r="E2172" s="295"/>
      <c r="F2172" s="296"/>
      <c r="G2172" s="296"/>
    </row>
    <row r="2173" spans="2:7" x14ac:dyDescent="0.2">
      <c r="B2173" s="315"/>
      <c r="C2173" s="296"/>
      <c r="D2173" s="318"/>
      <c r="E2173" s="295"/>
      <c r="F2173" s="296"/>
      <c r="G2173" s="296"/>
    </row>
    <row r="2174" spans="2:7" x14ac:dyDescent="0.2">
      <c r="B2174" s="315"/>
      <c r="C2174" s="296"/>
      <c r="D2174" s="318"/>
      <c r="E2174" s="295"/>
      <c r="F2174" s="296"/>
      <c r="G2174" s="296"/>
    </row>
    <row r="2175" spans="2:7" x14ac:dyDescent="0.2">
      <c r="B2175" s="315"/>
      <c r="C2175" s="296"/>
      <c r="D2175" s="318"/>
      <c r="E2175" s="295"/>
      <c r="F2175" s="296"/>
      <c r="G2175" s="296"/>
    </row>
    <row r="2176" spans="2:7" x14ac:dyDescent="0.2">
      <c r="B2176" s="315"/>
      <c r="C2176" s="296"/>
      <c r="D2176" s="318"/>
      <c r="E2176" s="295"/>
      <c r="F2176" s="296"/>
      <c r="G2176" s="296"/>
    </row>
    <row r="2177" spans="2:7" x14ac:dyDescent="0.2">
      <c r="B2177" s="315"/>
      <c r="C2177" s="296"/>
      <c r="D2177" s="318"/>
      <c r="E2177" s="295"/>
      <c r="F2177" s="296"/>
      <c r="G2177" s="296"/>
    </row>
    <row r="2178" spans="2:7" x14ac:dyDescent="0.2">
      <c r="B2178" s="315"/>
      <c r="C2178" s="296"/>
      <c r="D2178" s="318"/>
      <c r="E2178" s="295"/>
      <c r="F2178" s="296"/>
      <c r="G2178" s="296"/>
    </row>
    <row r="2179" spans="2:7" x14ac:dyDescent="0.2">
      <c r="B2179" s="315"/>
      <c r="C2179" s="296"/>
      <c r="D2179" s="318"/>
      <c r="E2179" s="295"/>
      <c r="F2179" s="296"/>
      <c r="G2179" s="296"/>
    </row>
    <row r="2180" spans="2:7" x14ac:dyDescent="0.2">
      <c r="B2180" s="315"/>
      <c r="C2180" s="296"/>
      <c r="D2180" s="318"/>
      <c r="E2180" s="295"/>
      <c r="F2180" s="296"/>
      <c r="G2180" s="296"/>
    </row>
    <row r="2181" spans="2:7" x14ac:dyDescent="0.2">
      <c r="B2181" s="315"/>
      <c r="C2181" s="296"/>
      <c r="D2181" s="318"/>
      <c r="E2181" s="295"/>
      <c r="F2181" s="296"/>
      <c r="G2181" s="296"/>
    </row>
    <row r="2182" spans="2:7" x14ac:dyDescent="0.2">
      <c r="B2182" s="315"/>
      <c r="C2182" s="296"/>
      <c r="D2182" s="318"/>
      <c r="E2182" s="295"/>
      <c r="F2182" s="296"/>
      <c r="G2182" s="296"/>
    </row>
    <row r="2183" spans="2:7" x14ac:dyDescent="0.2">
      <c r="B2183" s="315"/>
      <c r="C2183" s="296"/>
      <c r="D2183" s="318"/>
      <c r="E2183" s="295"/>
      <c r="F2183" s="296"/>
      <c r="G2183" s="296"/>
    </row>
    <row r="2184" spans="2:7" x14ac:dyDescent="0.2">
      <c r="B2184" s="315"/>
      <c r="C2184" s="296"/>
      <c r="D2184" s="318"/>
      <c r="E2184" s="295"/>
      <c r="F2184" s="296"/>
      <c r="G2184" s="296"/>
    </row>
    <row r="2185" spans="2:7" x14ac:dyDescent="0.2">
      <c r="B2185" s="315"/>
      <c r="C2185" s="296"/>
      <c r="D2185" s="318"/>
      <c r="E2185" s="295"/>
      <c r="F2185" s="296"/>
      <c r="G2185" s="296"/>
    </row>
    <row r="2186" spans="2:7" x14ac:dyDescent="0.2">
      <c r="B2186" s="315"/>
      <c r="C2186" s="296"/>
      <c r="D2186" s="318"/>
      <c r="E2186" s="295"/>
      <c r="F2186" s="296"/>
      <c r="G2186" s="296"/>
    </row>
    <row r="2187" spans="2:7" x14ac:dyDescent="0.2">
      <c r="B2187" s="315"/>
      <c r="C2187" s="296"/>
      <c r="D2187" s="318"/>
      <c r="E2187" s="295"/>
      <c r="F2187" s="296"/>
      <c r="G2187" s="296"/>
    </row>
    <row r="2188" spans="2:7" x14ac:dyDescent="0.2">
      <c r="B2188" s="315"/>
      <c r="C2188" s="296"/>
      <c r="D2188" s="318"/>
      <c r="E2188" s="295"/>
      <c r="F2188" s="296"/>
      <c r="G2188" s="296"/>
    </row>
    <row r="2189" spans="2:7" x14ac:dyDescent="0.2">
      <c r="B2189" s="315"/>
      <c r="C2189" s="296"/>
      <c r="D2189" s="318"/>
      <c r="E2189" s="295"/>
      <c r="F2189" s="296"/>
      <c r="G2189" s="296"/>
    </row>
    <row r="2190" spans="2:7" x14ac:dyDescent="0.2">
      <c r="B2190" s="315"/>
      <c r="C2190" s="296"/>
      <c r="D2190" s="318"/>
      <c r="E2190" s="295"/>
      <c r="F2190" s="296"/>
      <c r="G2190" s="296"/>
    </row>
    <row r="2191" spans="2:7" x14ac:dyDescent="0.2">
      <c r="B2191" s="315"/>
      <c r="C2191" s="296"/>
      <c r="D2191" s="318"/>
      <c r="E2191" s="295"/>
      <c r="F2191" s="296"/>
      <c r="G2191" s="296"/>
    </row>
    <row r="2192" spans="2:7" x14ac:dyDescent="0.2">
      <c r="B2192" s="315"/>
      <c r="C2192" s="296"/>
      <c r="D2192" s="318"/>
      <c r="E2192" s="295"/>
      <c r="F2192" s="296"/>
      <c r="G2192" s="296"/>
    </row>
    <row r="2193" spans="2:7" x14ac:dyDescent="0.2">
      <c r="B2193" s="315"/>
      <c r="C2193" s="296"/>
      <c r="D2193" s="318"/>
      <c r="E2193" s="295"/>
      <c r="F2193" s="296"/>
      <c r="G2193" s="296"/>
    </row>
    <row r="2194" spans="2:7" x14ac:dyDescent="0.2">
      <c r="B2194" s="315"/>
      <c r="C2194" s="296"/>
      <c r="D2194" s="318"/>
      <c r="E2194" s="295"/>
      <c r="F2194" s="296"/>
      <c r="G2194" s="296"/>
    </row>
    <row r="2195" spans="2:7" x14ac:dyDescent="0.2">
      <c r="B2195" s="315"/>
      <c r="C2195" s="296"/>
      <c r="D2195" s="318"/>
      <c r="E2195" s="295"/>
      <c r="F2195" s="296"/>
      <c r="G2195" s="296"/>
    </row>
    <row r="2196" spans="2:7" x14ac:dyDescent="0.2">
      <c r="B2196" s="315"/>
      <c r="C2196" s="296"/>
      <c r="D2196" s="318"/>
      <c r="E2196" s="295"/>
      <c r="F2196" s="296"/>
      <c r="G2196" s="296"/>
    </row>
    <row r="2197" spans="2:7" x14ac:dyDescent="0.2">
      <c r="B2197" s="315"/>
      <c r="C2197" s="296"/>
      <c r="D2197" s="318"/>
      <c r="E2197" s="295"/>
      <c r="F2197" s="296"/>
      <c r="G2197" s="296"/>
    </row>
    <row r="2198" spans="2:7" x14ac:dyDescent="0.2">
      <c r="B2198" s="315"/>
      <c r="C2198" s="296"/>
      <c r="D2198" s="318"/>
      <c r="E2198" s="295"/>
      <c r="F2198" s="296"/>
      <c r="G2198" s="296"/>
    </row>
    <row r="2199" spans="2:7" x14ac:dyDescent="0.2">
      <c r="B2199" s="315"/>
      <c r="C2199" s="296"/>
      <c r="D2199" s="318"/>
      <c r="E2199" s="295"/>
      <c r="F2199" s="296"/>
      <c r="G2199" s="296"/>
    </row>
    <row r="2200" spans="2:7" x14ac:dyDescent="0.2">
      <c r="B2200" s="315"/>
      <c r="C2200" s="296"/>
      <c r="D2200" s="318"/>
      <c r="E2200" s="295"/>
      <c r="F2200" s="296"/>
      <c r="G2200" s="296"/>
    </row>
    <row r="2201" spans="2:7" x14ac:dyDescent="0.2">
      <c r="B2201" s="315"/>
      <c r="C2201" s="296"/>
      <c r="D2201" s="318"/>
      <c r="E2201" s="295"/>
      <c r="F2201" s="296"/>
      <c r="G2201" s="296"/>
    </row>
    <row r="2202" spans="2:7" x14ac:dyDescent="0.2">
      <c r="B2202" s="315"/>
      <c r="C2202" s="296"/>
      <c r="D2202" s="318"/>
      <c r="E2202" s="295"/>
      <c r="F2202" s="296"/>
      <c r="G2202" s="296"/>
    </row>
    <row r="2203" spans="2:7" x14ac:dyDescent="0.2">
      <c r="B2203" s="315"/>
      <c r="C2203" s="296"/>
      <c r="D2203" s="318"/>
      <c r="E2203" s="295"/>
      <c r="F2203" s="296"/>
      <c r="G2203" s="296"/>
    </row>
    <row r="2204" spans="2:7" x14ac:dyDescent="0.2">
      <c r="B2204" s="315"/>
      <c r="C2204" s="296"/>
      <c r="D2204" s="318"/>
      <c r="E2204" s="295"/>
      <c r="F2204" s="296"/>
      <c r="G2204" s="296"/>
    </row>
    <row r="2205" spans="2:7" x14ac:dyDescent="0.2">
      <c r="B2205" s="315"/>
      <c r="C2205" s="296"/>
      <c r="D2205" s="318"/>
      <c r="E2205" s="295"/>
      <c r="F2205" s="296"/>
      <c r="G2205" s="296"/>
    </row>
    <row r="2206" spans="2:7" x14ac:dyDescent="0.2">
      <c r="B2206" s="315"/>
      <c r="C2206" s="296"/>
      <c r="D2206" s="318"/>
      <c r="E2206" s="295"/>
      <c r="F2206" s="296"/>
      <c r="G2206" s="296"/>
    </row>
    <row r="2207" spans="2:7" x14ac:dyDescent="0.2">
      <c r="B2207" s="315"/>
      <c r="C2207" s="296"/>
      <c r="D2207" s="318"/>
      <c r="E2207" s="295"/>
      <c r="F2207" s="296"/>
      <c r="G2207" s="296"/>
    </row>
    <row r="2208" spans="2:7" x14ac:dyDescent="0.2">
      <c r="B2208" s="315"/>
      <c r="C2208" s="296"/>
      <c r="D2208" s="318"/>
      <c r="E2208" s="295"/>
      <c r="F2208" s="296"/>
      <c r="G2208" s="296"/>
    </row>
    <row r="2209" spans="2:7" x14ac:dyDescent="0.2">
      <c r="B2209" s="315"/>
      <c r="C2209" s="296"/>
      <c r="D2209" s="318"/>
      <c r="E2209" s="295"/>
      <c r="F2209" s="296"/>
      <c r="G2209" s="296"/>
    </row>
    <row r="2210" spans="2:7" x14ac:dyDescent="0.2">
      <c r="B2210" s="315"/>
      <c r="C2210" s="296"/>
      <c r="D2210" s="318"/>
      <c r="E2210" s="295"/>
      <c r="F2210" s="296"/>
      <c r="G2210" s="296"/>
    </row>
    <row r="2211" spans="2:7" x14ac:dyDescent="0.2">
      <c r="B2211" s="315"/>
      <c r="C2211" s="296"/>
      <c r="D2211" s="318"/>
      <c r="E2211" s="295"/>
      <c r="F2211" s="296"/>
      <c r="G2211" s="296"/>
    </row>
    <row r="2212" spans="2:7" x14ac:dyDescent="0.2">
      <c r="B2212" s="315"/>
      <c r="C2212" s="296"/>
      <c r="D2212" s="318"/>
      <c r="E2212" s="295"/>
      <c r="F2212" s="296"/>
      <c r="G2212" s="296"/>
    </row>
    <row r="2213" spans="2:7" x14ac:dyDescent="0.2">
      <c r="B2213" s="315"/>
      <c r="C2213" s="296"/>
      <c r="D2213" s="318"/>
      <c r="E2213" s="295"/>
      <c r="F2213" s="296"/>
      <c r="G2213" s="296"/>
    </row>
    <row r="2214" spans="2:7" x14ac:dyDescent="0.2">
      <c r="B2214" s="315"/>
      <c r="C2214" s="296"/>
      <c r="D2214" s="318"/>
      <c r="E2214" s="295"/>
      <c r="F2214" s="296"/>
      <c r="G2214" s="296"/>
    </row>
    <row r="2215" spans="2:7" x14ac:dyDescent="0.2">
      <c r="B2215" s="315"/>
      <c r="C2215" s="296"/>
      <c r="D2215" s="318"/>
      <c r="E2215" s="295"/>
      <c r="F2215" s="296"/>
      <c r="G2215" s="296"/>
    </row>
    <row r="2216" spans="2:7" x14ac:dyDescent="0.2">
      <c r="B2216" s="315"/>
      <c r="C2216" s="296"/>
      <c r="D2216" s="318"/>
      <c r="E2216" s="295"/>
      <c r="F2216" s="296"/>
      <c r="G2216" s="296"/>
    </row>
    <row r="2217" spans="2:7" x14ac:dyDescent="0.2">
      <c r="B2217" s="315"/>
      <c r="C2217" s="296"/>
      <c r="D2217" s="318"/>
      <c r="E2217" s="295"/>
      <c r="F2217" s="296"/>
      <c r="G2217" s="296"/>
    </row>
    <row r="2218" spans="2:7" x14ac:dyDescent="0.2">
      <c r="B2218" s="315"/>
      <c r="C2218" s="296"/>
      <c r="D2218" s="318"/>
      <c r="E2218" s="295"/>
      <c r="F2218" s="296"/>
      <c r="G2218" s="296"/>
    </row>
    <row r="2219" spans="2:7" x14ac:dyDescent="0.2">
      <c r="B2219" s="315"/>
      <c r="C2219" s="296"/>
      <c r="D2219" s="318"/>
      <c r="E2219" s="295"/>
      <c r="F2219" s="296"/>
      <c r="G2219" s="296"/>
    </row>
    <row r="2220" spans="2:7" x14ac:dyDescent="0.2">
      <c r="B2220" s="315"/>
      <c r="C2220" s="296"/>
      <c r="D2220" s="318"/>
      <c r="E2220" s="295"/>
      <c r="F2220" s="296"/>
      <c r="G2220" s="296"/>
    </row>
    <row r="2221" spans="2:7" x14ac:dyDescent="0.2">
      <c r="B2221" s="315"/>
      <c r="C2221" s="296"/>
      <c r="D2221" s="318"/>
      <c r="E2221" s="295"/>
      <c r="F2221" s="296"/>
      <c r="G2221" s="296"/>
    </row>
    <row r="2222" spans="2:7" x14ac:dyDescent="0.2">
      <c r="B2222" s="315"/>
      <c r="C2222" s="296"/>
      <c r="D2222" s="318"/>
      <c r="E2222" s="295"/>
      <c r="F2222" s="296"/>
      <c r="G2222" s="296"/>
    </row>
    <row r="2223" spans="2:7" x14ac:dyDescent="0.2">
      <c r="B2223" s="315"/>
      <c r="C2223" s="296"/>
      <c r="D2223" s="318"/>
      <c r="E2223" s="295"/>
      <c r="F2223" s="296"/>
      <c r="G2223" s="296"/>
    </row>
    <row r="2224" spans="2:7" x14ac:dyDescent="0.2">
      <c r="B2224" s="315"/>
      <c r="C2224" s="296"/>
      <c r="D2224" s="318"/>
      <c r="E2224" s="295"/>
      <c r="F2224" s="296"/>
      <c r="G2224" s="296"/>
    </row>
    <row r="2225" spans="2:7" x14ac:dyDescent="0.2">
      <c r="B2225" s="315"/>
      <c r="C2225" s="296"/>
      <c r="D2225" s="318"/>
      <c r="E2225" s="295"/>
      <c r="F2225" s="296"/>
      <c r="G2225" s="296"/>
    </row>
    <row r="2226" spans="2:7" x14ac:dyDescent="0.2">
      <c r="B2226" s="315"/>
      <c r="C2226" s="296"/>
      <c r="D2226" s="318"/>
      <c r="E2226" s="295"/>
      <c r="F2226" s="296"/>
      <c r="G2226" s="296"/>
    </row>
    <row r="2227" spans="2:7" x14ac:dyDescent="0.2">
      <c r="B2227" s="315"/>
      <c r="C2227" s="296"/>
      <c r="D2227" s="318"/>
      <c r="E2227" s="295"/>
      <c r="F2227" s="296"/>
      <c r="G2227" s="296"/>
    </row>
    <row r="2228" spans="2:7" x14ac:dyDescent="0.2">
      <c r="B2228" s="315"/>
      <c r="C2228" s="296"/>
      <c r="D2228" s="318"/>
      <c r="E2228" s="295"/>
      <c r="F2228" s="296"/>
      <c r="G2228" s="296"/>
    </row>
    <row r="2229" spans="2:7" x14ac:dyDescent="0.2">
      <c r="B2229" s="315"/>
      <c r="C2229" s="296"/>
      <c r="D2229" s="318"/>
      <c r="E2229" s="295"/>
      <c r="F2229" s="296"/>
      <c r="G2229" s="296"/>
    </row>
    <row r="2230" spans="2:7" x14ac:dyDescent="0.2">
      <c r="B2230" s="315"/>
      <c r="C2230" s="296"/>
      <c r="D2230" s="318"/>
      <c r="E2230" s="295"/>
      <c r="F2230" s="296"/>
      <c r="G2230" s="296"/>
    </row>
    <row r="2231" spans="2:7" x14ac:dyDescent="0.2">
      <c r="B2231" s="315"/>
      <c r="C2231" s="296"/>
      <c r="D2231" s="318"/>
      <c r="E2231" s="295"/>
      <c r="F2231" s="296"/>
      <c r="G2231" s="296"/>
    </row>
    <row r="2232" spans="2:7" x14ac:dyDescent="0.2">
      <c r="B2232" s="315"/>
      <c r="C2232" s="296"/>
      <c r="D2232" s="318"/>
      <c r="E2232" s="295"/>
      <c r="F2232" s="296"/>
      <c r="G2232" s="296"/>
    </row>
    <row r="2233" spans="2:7" x14ac:dyDescent="0.2">
      <c r="B2233" s="315"/>
      <c r="C2233" s="296"/>
      <c r="D2233" s="318"/>
      <c r="E2233" s="295"/>
      <c r="F2233" s="296"/>
      <c r="G2233" s="296"/>
    </row>
    <row r="2234" spans="2:7" x14ac:dyDescent="0.2">
      <c r="B2234" s="315"/>
      <c r="C2234" s="296"/>
      <c r="D2234" s="318"/>
      <c r="E2234" s="295"/>
      <c r="F2234" s="296"/>
      <c r="G2234" s="296"/>
    </row>
    <row r="2235" spans="2:7" x14ac:dyDescent="0.2">
      <c r="B2235" s="315"/>
      <c r="C2235" s="296"/>
      <c r="D2235" s="318"/>
      <c r="E2235" s="295"/>
      <c r="F2235" s="296"/>
      <c r="G2235" s="296"/>
    </row>
    <row r="2236" spans="2:7" x14ac:dyDescent="0.2">
      <c r="B2236" s="315"/>
      <c r="C2236" s="296"/>
      <c r="D2236" s="318"/>
      <c r="E2236" s="295"/>
      <c r="F2236" s="296"/>
      <c r="G2236" s="296"/>
    </row>
    <row r="2237" spans="2:7" x14ac:dyDescent="0.2">
      <c r="B2237" s="315"/>
      <c r="C2237" s="296"/>
      <c r="D2237" s="318"/>
      <c r="E2237" s="295"/>
      <c r="F2237" s="296"/>
      <c r="G2237" s="296"/>
    </row>
    <row r="2238" spans="2:7" x14ac:dyDescent="0.2">
      <c r="B2238" s="315"/>
      <c r="C2238" s="296"/>
      <c r="D2238" s="318"/>
      <c r="E2238" s="295"/>
      <c r="F2238" s="296"/>
      <c r="G2238" s="296"/>
    </row>
    <row r="2239" spans="2:7" x14ac:dyDescent="0.2">
      <c r="B2239" s="315"/>
      <c r="C2239" s="296"/>
      <c r="D2239" s="318"/>
      <c r="E2239" s="295"/>
      <c r="F2239" s="296"/>
      <c r="G2239" s="296"/>
    </row>
    <row r="2240" spans="2:7" x14ac:dyDescent="0.2">
      <c r="B2240" s="315"/>
      <c r="C2240" s="296"/>
      <c r="D2240" s="318"/>
      <c r="E2240" s="295"/>
      <c r="F2240" s="296"/>
      <c r="G2240" s="296"/>
    </row>
    <row r="2241" spans="2:7" x14ac:dyDescent="0.2">
      <c r="B2241" s="315"/>
      <c r="C2241" s="296"/>
      <c r="D2241" s="318"/>
      <c r="E2241" s="295"/>
      <c r="F2241" s="296"/>
      <c r="G2241" s="296"/>
    </row>
    <row r="2242" spans="2:7" x14ac:dyDescent="0.2">
      <c r="B2242" s="315"/>
      <c r="C2242" s="296"/>
      <c r="D2242" s="318"/>
      <c r="E2242" s="295"/>
      <c r="F2242" s="296"/>
      <c r="G2242" s="296"/>
    </row>
    <row r="2243" spans="2:7" x14ac:dyDescent="0.2">
      <c r="B2243" s="315"/>
      <c r="C2243" s="296"/>
      <c r="D2243" s="318"/>
      <c r="E2243" s="295"/>
      <c r="F2243" s="296"/>
      <c r="G2243" s="296"/>
    </row>
    <row r="2244" spans="2:7" x14ac:dyDescent="0.2">
      <c r="B2244" s="315"/>
      <c r="C2244" s="296"/>
      <c r="D2244" s="318"/>
      <c r="E2244" s="295"/>
      <c r="F2244" s="296"/>
      <c r="G2244" s="296"/>
    </row>
    <row r="2245" spans="2:7" x14ac:dyDescent="0.2">
      <c r="B2245" s="315"/>
      <c r="C2245" s="296"/>
      <c r="D2245" s="318"/>
      <c r="E2245" s="295"/>
      <c r="F2245" s="296"/>
      <c r="G2245" s="296"/>
    </row>
    <row r="2246" spans="2:7" x14ac:dyDescent="0.2">
      <c r="B2246" s="315"/>
      <c r="C2246" s="296"/>
      <c r="D2246" s="318"/>
      <c r="E2246" s="295"/>
      <c r="F2246" s="296"/>
      <c r="G2246" s="296"/>
    </row>
    <row r="2247" spans="2:7" x14ac:dyDescent="0.2">
      <c r="B2247" s="315"/>
      <c r="C2247" s="296"/>
      <c r="D2247" s="318"/>
      <c r="E2247" s="295"/>
      <c r="F2247" s="296"/>
      <c r="G2247" s="296"/>
    </row>
    <row r="2248" spans="2:7" x14ac:dyDescent="0.2">
      <c r="B2248" s="315"/>
      <c r="C2248" s="296"/>
      <c r="D2248" s="318"/>
      <c r="E2248" s="295"/>
      <c r="F2248" s="296"/>
      <c r="G2248" s="296"/>
    </row>
    <row r="2249" spans="2:7" x14ac:dyDescent="0.2">
      <c r="B2249" s="315"/>
      <c r="C2249" s="296"/>
      <c r="D2249" s="318"/>
      <c r="E2249" s="295"/>
      <c r="F2249" s="296"/>
      <c r="G2249" s="296"/>
    </row>
    <row r="2250" spans="2:7" x14ac:dyDescent="0.2">
      <c r="B2250" s="315"/>
      <c r="C2250" s="296"/>
      <c r="D2250" s="318"/>
      <c r="E2250" s="295"/>
      <c r="F2250" s="296"/>
      <c r="G2250" s="296"/>
    </row>
    <row r="2251" spans="2:7" x14ac:dyDescent="0.2">
      <c r="B2251" s="315"/>
      <c r="C2251" s="296"/>
      <c r="D2251" s="318"/>
      <c r="E2251" s="295"/>
      <c r="F2251" s="296"/>
      <c r="G2251" s="296"/>
    </row>
    <row r="2252" spans="2:7" x14ac:dyDescent="0.2">
      <c r="B2252" s="315"/>
      <c r="C2252" s="296"/>
      <c r="D2252" s="318"/>
      <c r="E2252" s="295"/>
      <c r="F2252" s="296"/>
      <c r="G2252" s="296"/>
    </row>
    <row r="2253" spans="2:7" x14ac:dyDescent="0.2">
      <c r="B2253" s="315"/>
      <c r="C2253" s="296"/>
      <c r="D2253" s="318"/>
      <c r="E2253" s="295"/>
      <c r="F2253" s="296"/>
      <c r="G2253" s="296"/>
    </row>
    <row r="2254" spans="2:7" x14ac:dyDescent="0.2">
      <c r="B2254" s="315"/>
      <c r="C2254" s="296"/>
      <c r="D2254" s="318"/>
      <c r="E2254" s="295"/>
      <c r="F2254" s="296"/>
      <c r="G2254" s="296"/>
    </row>
    <row r="2255" spans="2:7" x14ac:dyDescent="0.2">
      <c r="B2255" s="315"/>
      <c r="C2255" s="296"/>
      <c r="D2255" s="318"/>
      <c r="E2255" s="295"/>
      <c r="F2255" s="296"/>
      <c r="G2255" s="296"/>
    </row>
    <row r="2256" spans="2:7" x14ac:dyDescent="0.2">
      <c r="B2256" s="315"/>
      <c r="C2256" s="296"/>
      <c r="D2256" s="318"/>
      <c r="E2256" s="295"/>
      <c r="F2256" s="296"/>
      <c r="G2256" s="296"/>
    </row>
    <row r="2257" spans="2:7" x14ac:dyDescent="0.2">
      <c r="B2257" s="315"/>
      <c r="C2257" s="296"/>
      <c r="D2257" s="318"/>
      <c r="E2257" s="295"/>
      <c r="F2257" s="296"/>
      <c r="G2257" s="296"/>
    </row>
    <row r="2258" spans="2:7" x14ac:dyDescent="0.2">
      <c r="B2258" s="315"/>
      <c r="C2258" s="296"/>
      <c r="D2258" s="318"/>
      <c r="E2258" s="295"/>
      <c r="F2258" s="296"/>
      <c r="G2258" s="296"/>
    </row>
    <row r="2259" spans="2:7" x14ac:dyDescent="0.2">
      <c r="B2259" s="315"/>
      <c r="C2259" s="296"/>
      <c r="D2259" s="318"/>
      <c r="E2259" s="295"/>
      <c r="F2259" s="296"/>
      <c r="G2259" s="296"/>
    </row>
    <row r="2260" spans="2:7" x14ac:dyDescent="0.2">
      <c r="B2260" s="315"/>
      <c r="C2260" s="296"/>
      <c r="D2260" s="318"/>
      <c r="E2260" s="295"/>
      <c r="F2260" s="296"/>
      <c r="G2260" s="296"/>
    </row>
    <row r="2261" spans="2:7" x14ac:dyDescent="0.2">
      <c r="B2261" s="315"/>
      <c r="C2261" s="296"/>
      <c r="D2261" s="318"/>
      <c r="E2261" s="295"/>
      <c r="F2261" s="296"/>
      <c r="G2261" s="296"/>
    </row>
    <row r="2262" spans="2:7" x14ac:dyDescent="0.2">
      <c r="B2262" s="315"/>
      <c r="C2262" s="296"/>
      <c r="D2262" s="318"/>
      <c r="E2262" s="295"/>
      <c r="F2262" s="296"/>
      <c r="G2262" s="296"/>
    </row>
    <row r="2263" spans="2:7" x14ac:dyDescent="0.2">
      <c r="B2263" s="315"/>
      <c r="C2263" s="296"/>
      <c r="D2263" s="318"/>
      <c r="E2263" s="295"/>
      <c r="F2263" s="296"/>
      <c r="G2263" s="296"/>
    </row>
    <row r="2264" spans="2:7" x14ac:dyDescent="0.2">
      <c r="B2264" s="315"/>
      <c r="C2264" s="296"/>
      <c r="D2264" s="318"/>
      <c r="E2264" s="295"/>
      <c r="F2264" s="296"/>
      <c r="G2264" s="296"/>
    </row>
    <row r="2265" spans="2:7" x14ac:dyDescent="0.2">
      <c r="B2265" s="315"/>
      <c r="C2265" s="296"/>
      <c r="D2265" s="318"/>
      <c r="E2265" s="295"/>
      <c r="F2265" s="296"/>
      <c r="G2265" s="296"/>
    </row>
    <row r="2266" spans="2:7" x14ac:dyDescent="0.2">
      <c r="B2266" s="315"/>
      <c r="C2266" s="296"/>
      <c r="D2266" s="318"/>
      <c r="E2266" s="295"/>
      <c r="F2266" s="296"/>
      <c r="G2266" s="296"/>
    </row>
    <row r="2267" spans="2:7" x14ac:dyDescent="0.2">
      <c r="B2267" s="315"/>
      <c r="C2267" s="296"/>
      <c r="D2267" s="318"/>
      <c r="E2267" s="295"/>
      <c r="F2267" s="296"/>
      <c r="G2267" s="296"/>
    </row>
    <row r="2268" spans="2:7" x14ac:dyDescent="0.2">
      <c r="B2268" s="315"/>
      <c r="C2268" s="296"/>
      <c r="D2268" s="318"/>
      <c r="E2268" s="295"/>
      <c r="F2268" s="296"/>
      <c r="G2268" s="296"/>
    </row>
    <row r="2269" spans="2:7" x14ac:dyDescent="0.2">
      <c r="B2269" s="315"/>
      <c r="C2269" s="296"/>
      <c r="D2269" s="318"/>
      <c r="E2269" s="295"/>
      <c r="F2269" s="296"/>
      <c r="G2269" s="296"/>
    </row>
    <row r="2270" spans="2:7" x14ac:dyDescent="0.2">
      <c r="B2270" s="315"/>
      <c r="C2270" s="296"/>
      <c r="D2270" s="318"/>
      <c r="E2270" s="295"/>
      <c r="F2270" s="296"/>
      <c r="G2270" s="296"/>
    </row>
    <row r="2271" spans="2:7" x14ac:dyDescent="0.2">
      <c r="B2271" s="315"/>
      <c r="C2271" s="296"/>
      <c r="D2271" s="318"/>
      <c r="E2271" s="295"/>
      <c r="F2271" s="296"/>
      <c r="G2271" s="296"/>
    </row>
    <row r="2272" spans="2:7" x14ac:dyDescent="0.2">
      <c r="B2272" s="315"/>
      <c r="C2272" s="296"/>
      <c r="D2272" s="318"/>
      <c r="E2272" s="295"/>
      <c r="F2272" s="296"/>
      <c r="G2272" s="296"/>
    </row>
    <row r="2273" spans="2:7" x14ac:dyDescent="0.2">
      <c r="B2273" s="315"/>
      <c r="C2273" s="296"/>
      <c r="D2273" s="318"/>
      <c r="E2273" s="295"/>
      <c r="F2273" s="296"/>
      <c r="G2273" s="296"/>
    </row>
    <row r="2274" spans="2:7" x14ac:dyDescent="0.2">
      <c r="B2274" s="315"/>
      <c r="C2274" s="296"/>
      <c r="D2274" s="318"/>
      <c r="E2274" s="295"/>
      <c r="F2274" s="296"/>
      <c r="G2274" s="296"/>
    </row>
    <row r="2275" spans="2:7" x14ac:dyDescent="0.2">
      <c r="B2275" s="315"/>
      <c r="C2275" s="296"/>
      <c r="D2275" s="318"/>
      <c r="E2275" s="295"/>
      <c r="F2275" s="296"/>
      <c r="G2275" s="296"/>
    </row>
    <row r="2276" spans="2:7" x14ac:dyDescent="0.2">
      <c r="B2276" s="315"/>
      <c r="C2276" s="296"/>
      <c r="D2276" s="318"/>
      <c r="E2276" s="295"/>
      <c r="F2276" s="296"/>
      <c r="G2276" s="296"/>
    </row>
    <row r="2277" spans="2:7" x14ac:dyDescent="0.2">
      <c r="B2277" s="315"/>
      <c r="C2277" s="296"/>
      <c r="D2277" s="318"/>
      <c r="E2277" s="295"/>
      <c r="F2277" s="296"/>
      <c r="G2277" s="296"/>
    </row>
    <row r="2278" spans="2:7" x14ac:dyDescent="0.2">
      <c r="B2278" s="315"/>
      <c r="C2278" s="296"/>
      <c r="D2278" s="318"/>
      <c r="E2278" s="295"/>
      <c r="F2278" s="296"/>
      <c r="G2278" s="296"/>
    </row>
    <row r="2279" spans="2:7" x14ac:dyDescent="0.2">
      <c r="B2279" s="315"/>
      <c r="C2279" s="296"/>
      <c r="D2279" s="318"/>
      <c r="E2279" s="295"/>
      <c r="F2279" s="296"/>
      <c r="G2279" s="296"/>
    </row>
    <row r="2280" spans="2:7" x14ac:dyDescent="0.2">
      <c r="B2280" s="315"/>
      <c r="C2280" s="296"/>
      <c r="D2280" s="318"/>
      <c r="E2280" s="295"/>
      <c r="F2280" s="296"/>
      <c r="G2280" s="296"/>
    </row>
    <row r="2281" spans="2:7" x14ac:dyDescent="0.2">
      <c r="B2281" s="315"/>
      <c r="C2281" s="296"/>
      <c r="D2281" s="318"/>
      <c r="E2281" s="295"/>
      <c r="F2281" s="296"/>
      <c r="G2281" s="296"/>
    </row>
    <row r="2282" spans="2:7" x14ac:dyDescent="0.2">
      <c r="B2282" s="315"/>
      <c r="C2282" s="296"/>
      <c r="D2282" s="318"/>
      <c r="E2282" s="295"/>
      <c r="F2282" s="296"/>
      <c r="G2282" s="296"/>
    </row>
    <row r="2283" spans="2:7" x14ac:dyDescent="0.2">
      <c r="B2283" s="315"/>
      <c r="C2283" s="296"/>
      <c r="D2283" s="318"/>
      <c r="E2283" s="295"/>
      <c r="F2283" s="296"/>
      <c r="G2283" s="296"/>
    </row>
    <row r="2284" spans="2:7" x14ac:dyDescent="0.2">
      <c r="B2284" s="315"/>
      <c r="C2284" s="296"/>
      <c r="D2284" s="318"/>
      <c r="E2284" s="295"/>
      <c r="F2284" s="296"/>
      <c r="G2284" s="296"/>
    </row>
    <row r="2285" spans="2:7" x14ac:dyDescent="0.2">
      <c r="B2285" s="315"/>
      <c r="C2285" s="296"/>
      <c r="D2285" s="318"/>
      <c r="E2285" s="295"/>
      <c r="F2285" s="296"/>
      <c r="G2285" s="296"/>
    </row>
    <row r="2286" spans="2:7" x14ac:dyDescent="0.2">
      <c r="B2286" s="315"/>
      <c r="C2286" s="296"/>
      <c r="D2286" s="318"/>
      <c r="E2286" s="295"/>
      <c r="F2286" s="296"/>
      <c r="G2286" s="296"/>
    </row>
    <row r="2287" spans="2:7" x14ac:dyDescent="0.2">
      <c r="B2287" s="315"/>
      <c r="C2287" s="296"/>
      <c r="D2287" s="318"/>
      <c r="E2287" s="295"/>
      <c r="F2287" s="296"/>
      <c r="G2287" s="296"/>
    </row>
    <row r="2288" spans="2:7" x14ac:dyDescent="0.2">
      <c r="B2288" s="315"/>
      <c r="C2288" s="296"/>
      <c r="D2288" s="318"/>
      <c r="E2288" s="295"/>
      <c r="F2288" s="296"/>
      <c r="G2288" s="296"/>
    </row>
    <row r="2289" spans="2:7" x14ac:dyDescent="0.2">
      <c r="B2289" s="315"/>
      <c r="C2289" s="296"/>
      <c r="D2289" s="318"/>
      <c r="E2289" s="295"/>
      <c r="F2289" s="296"/>
      <c r="G2289" s="296"/>
    </row>
    <row r="2290" spans="2:7" x14ac:dyDescent="0.2">
      <c r="B2290" s="315"/>
      <c r="C2290" s="296"/>
      <c r="D2290" s="318"/>
      <c r="E2290" s="295"/>
      <c r="F2290" s="296"/>
      <c r="G2290" s="296"/>
    </row>
    <row r="2291" spans="2:7" x14ac:dyDescent="0.2">
      <c r="B2291" s="315"/>
      <c r="C2291" s="296"/>
      <c r="D2291" s="318"/>
      <c r="E2291" s="295"/>
      <c r="F2291" s="296"/>
      <c r="G2291" s="296"/>
    </row>
    <row r="2292" spans="2:7" x14ac:dyDescent="0.2">
      <c r="B2292" s="315"/>
      <c r="C2292" s="296"/>
      <c r="D2292" s="318"/>
      <c r="E2292" s="295"/>
      <c r="F2292" s="296"/>
      <c r="G2292" s="296"/>
    </row>
    <row r="2293" spans="2:7" x14ac:dyDescent="0.2">
      <c r="B2293" s="315"/>
      <c r="C2293" s="296"/>
      <c r="D2293" s="318"/>
      <c r="E2293" s="295"/>
      <c r="F2293" s="296"/>
      <c r="G2293" s="296"/>
    </row>
    <row r="2294" spans="2:7" x14ac:dyDescent="0.2">
      <c r="B2294" s="315"/>
      <c r="C2294" s="296"/>
      <c r="D2294" s="318"/>
      <c r="E2294" s="295"/>
      <c r="F2294" s="296"/>
      <c r="G2294" s="296"/>
    </row>
    <row r="2295" spans="2:7" x14ac:dyDescent="0.2">
      <c r="B2295" s="315"/>
      <c r="C2295" s="296"/>
      <c r="D2295" s="318"/>
      <c r="E2295" s="295"/>
      <c r="F2295" s="296"/>
      <c r="G2295" s="296"/>
    </row>
    <row r="2296" spans="2:7" x14ac:dyDescent="0.2">
      <c r="B2296" s="315"/>
      <c r="C2296" s="296"/>
      <c r="D2296" s="318"/>
      <c r="E2296" s="295"/>
      <c r="F2296" s="296"/>
      <c r="G2296" s="296"/>
    </row>
    <row r="2297" spans="2:7" x14ac:dyDescent="0.2">
      <c r="B2297" s="315"/>
      <c r="C2297" s="296"/>
      <c r="D2297" s="318"/>
      <c r="E2297" s="295"/>
      <c r="F2297" s="296"/>
      <c r="G2297" s="296"/>
    </row>
    <row r="2298" spans="2:7" x14ac:dyDescent="0.2">
      <c r="B2298" s="315"/>
      <c r="C2298" s="296"/>
      <c r="D2298" s="318"/>
      <c r="E2298" s="295"/>
      <c r="F2298" s="296"/>
      <c r="G2298" s="296"/>
    </row>
    <row r="2299" spans="2:7" x14ac:dyDescent="0.2">
      <c r="B2299" s="315"/>
      <c r="C2299" s="296"/>
      <c r="D2299" s="318"/>
      <c r="E2299" s="295"/>
      <c r="F2299" s="296"/>
      <c r="G2299" s="296"/>
    </row>
    <row r="2300" spans="2:7" x14ac:dyDescent="0.2">
      <c r="B2300" s="315"/>
      <c r="C2300" s="296"/>
      <c r="D2300" s="318"/>
      <c r="E2300" s="295"/>
      <c r="F2300" s="296"/>
      <c r="G2300" s="296"/>
    </row>
    <row r="2301" spans="2:7" x14ac:dyDescent="0.2">
      <c r="B2301" s="315"/>
      <c r="C2301" s="296"/>
      <c r="D2301" s="318"/>
      <c r="E2301" s="295"/>
      <c r="F2301" s="296"/>
      <c r="G2301" s="296"/>
    </row>
    <row r="2302" spans="2:7" x14ac:dyDescent="0.2">
      <c r="B2302" s="315"/>
      <c r="C2302" s="296"/>
      <c r="D2302" s="318"/>
      <c r="E2302" s="295"/>
      <c r="F2302" s="296"/>
      <c r="G2302" s="296"/>
    </row>
    <row r="2303" spans="2:7" x14ac:dyDescent="0.2">
      <c r="B2303" s="315"/>
      <c r="C2303" s="296"/>
      <c r="D2303" s="318"/>
      <c r="E2303" s="295"/>
      <c r="F2303" s="296"/>
      <c r="G2303" s="296"/>
    </row>
    <row r="2304" spans="2:7" x14ac:dyDescent="0.2">
      <c r="B2304" s="315"/>
      <c r="C2304" s="296"/>
      <c r="D2304" s="318"/>
      <c r="E2304" s="295"/>
      <c r="F2304" s="296"/>
      <c r="G2304" s="296"/>
    </row>
    <row r="2305" spans="2:7" x14ac:dyDescent="0.2">
      <c r="B2305" s="315"/>
      <c r="C2305" s="296"/>
      <c r="D2305" s="318"/>
      <c r="E2305" s="295"/>
      <c r="F2305" s="296"/>
      <c r="G2305" s="296"/>
    </row>
    <row r="2306" spans="2:7" x14ac:dyDescent="0.2">
      <c r="B2306" s="315"/>
      <c r="C2306" s="296"/>
      <c r="D2306" s="318"/>
      <c r="E2306" s="295"/>
      <c r="F2306" s="296"/>
      <c r="G2306" s="296"/>
    </row>
    <row r="2307" spans="2:7" x14ac:dyDescent="0.2">
      <c r="B2307" s="315"/>
      <c r="C2307" s="296"/>
      <c r="D2307" s="318"/>
      <c r="E2307" s="295"/>
      <c r="F2307" s="296"/>
      <c r="G2307" s="296"/>
    </row>
    <row r="2308" spans="2:7" x14ac:dyDescent="0.2">
      <c r="B2308" s="315"/>
      <c r="C2308" s="296"/>
      <c r="D2308" s="318"/>
      <c r="E2308" s="295"/>
      <c r="F2308" s="296"/>
      <c r="G2308" s="296"/>
    </row>
    <row r="2309" spans="2:7" x14ac:dyDescent="0.2">
      <c r="B2309" s="315"/>
      <c r="C2309" s="296"/>
      <c r="D2309" s="318"/>
      <c r="E2309" s="295"/>
      <c r="F2309" s="296"/>
      <c r="G2309" s="296"/>
    </row>
    <row r="2310" spans="2:7" x14ac:dyDescent="0.2">
      <c r="B2310" s="315"/>
      <c r="C2310" s="296"/>
      <c r="D2310" s="318"/>
      <c r="E2310" s="295"/>
      <c r="F2310" s="296"/>
      <c r="G2310" s="296"/>
    </row>
    <row r="2311" spans="2:7" x14ac:dyDescent="0.2">
      <c r="B2311" s="315"/>
      <c r="C2311" s="296"/>
      <c r="D2311" s="318"/>
      <c r="E2311" s="295"/>
      <c r="F2311" s="296"/>
      <c r="G2311" s="296"/>
    </row>
    <row r="2312" spans="2:7" x14ac:dyDescent="0.2">
      <c r="B2312" s="315"/>
      <c r="C2312" s="296"/>
      <c r="D2312" s="318"/>
      <c r="E2312" s="295"/>
      <c r="F2312" s="296"/>
      <c r="G2312" s="296"/>
    </row>
    <row r="2313" spans="2:7" x14ac:dyDescent="0.2">
      <c r="B2313" s="315"/>
      <c r="C2313" s="296"/>
      <c r="D2313" s="318"/>
      <c r="E2313" s="295"/>
      <c r="F2313" s="296"/>
      <c r="G2313" s="296"/>
    </row>
    <row r="2314" spans="2:7" x14ac:dyDescent="0.2">
      <c r="B2314" s="315"/>
      <c r="C2314" s="296"/>
      <c r="D2314" s="318"/>
      <c r="E2314" s="295"/>
      <c r="F2314" s="296"/>
      <c r="G2314" s="296"/>
    </row>
    <row r="2315" spans="2:7" x14ac:dyDescent="0.2">
      <c r="B2315" s="315"/>
      <c r="C2315" s="296"/>
      <c r="D2315" s="318"/>
      <c r="E2315" s="295"/>
      <c r="F2315" s="296"/>
      <c r="G2315" s="296"/>
    </row>
    <row r="2316" spans="2:7" x14ac:dyDescent="0.2">
      <c r="B2316" s="315"/>
      <c r="C2316" s="296"/>
      <c r="D2316" s="318"/>
      <c r="E2316" s="295"/>
      <c r="F2316" s="296"/>
      <c r="G2316" s="296"/>
    </row>
    <row r="2317" spans="2:7" x14ac:dyDescent="0.2">
      <c r="B2317" s="315"/>
      <c r="C2317" s="296"/>
      <c r="D2317" s="318"/>
      <c r="E2317" s="295"/>
      <c r="F2317" s="296"/>
      <c r="G2317" s="296"/>
    </row>
    <row r="2318" spans="2:7" x14ac:dyDescent="0.2">
      <c r="B2318" s="315"/>
      <c r="C2318" s="296"/>
      <c r="D2318" s="318"/>
      <c r="E2318" s="295"/>
      <c r="F2318" s="296"/>
      <c r="G2318" s="296"/>
    </row>
    <row r="2319" spans="2:7" x14ac:dyDescent="0.2">
      <c r="B2319" s="315"/>
      <c r="C2319" s="296"/>
      <c r="D2319" s="318"/>
      <c r="E2319" s="295"/>
      <c r="F2319" s="296"/>
      <c r="G2319" s="296"/>
    </row>
    <row r="2320" spans="2:7" x14ac:dyDescent="0.2">
      <c r="B2320" s="315"/>
      <c r="C2320" s="296"/>
      <c r="D2320" s="318"/>
      <c r="E2320" s="295"/>
      <c r="F2320" s="296"/>
      <c r="G2320" s="296"/>
    </row>
    <row r="2321" spans="2:7" x14ac:dyDescent="0.2">
      <c r="B2321" s="315"/>
      <c r="C2321" s="296"/>
      <c r="D2321" s="318"/>
      <c r="E2321" s="295"/>
      <c r="F2321" s="296"/>
      <c r="G2321" s="296"/>
    </row>
    <row r="2322" spans="2:7" x14ac:dyDescent="0.2">
      <c r="B2322" s="315"/>
      <c r="C2322" s="296"/>
      <c r="D2322" s="318"/>
      <c r="E2322" s="295"/>
      <c r="F2322" s="296"/>
      <c r="G2322" s="296"/>
    </row>
    <row r="2323" spans="2:7" x14ac:dyDescent="0.2">
      <c r="B2323" s="315"/>
      <c r="C2323" s="296"/>
      <c r="D2323" s="318"/>
      <c r="E2323" s="295"/>
      <c r="F2323" s="296"/>
      <c r="G2323" s="296"/>
    </row>
    <row r="2324" spans="2:7" x14ac:dyDescent="0.2">
      <c r="B2324" s="315"/>
      <c r="C2324" s="296"/>
      <c r="D2324" s="318"/>
      <c r="E2324" s="295"/>
      <c r="F2324" s="296"/>
      <c r="G2324" s="296"/>
    </row>
    <row r="2325" spans="2:7" x14ac:dyDescent="0.2">
      <c r="B2325" s="315"/>
      <c r="C2325" s="296"/>
      <c r="D2325" s="318"/>
      <c r="E2325" s="295"/>
      <c r="F2325" s="296"/>
      <c r="G2325" s="296"/>
    </row>
    <row r="2326" spans="2:7" x14ac:dyDescent="0.2">
      <c r="B2326" s="315"/>
      <c r="C2326" s="296"/>
      <c r="D2326" s="318"/>
      <c r="E2326" s="295"/>
      <c r="F2326" s="296"/>
      <c r="G2326" s="296"/>
    </row>
    <row r="2327" spans="2:7" x14ac:dyDescent="0.2">
      <c r="B2327" s="315"/>
      <c r="C2327" s="296"/>
      <c r="D2327" s="318"/>
      <c r="E2327" s="295"/>
      <c r="F2327" s="296"/>
      <c r="G2327" s="296"/>
    </row>
    <row r="2328" spans="2:7" x14ac:dyDescent="0.2">
      <c r="B2328" s="315"/>
      <c r="C2328" s="296"/>
      <c r="D2328" s="318"/>
      <c r="E2328" s="295"/>
      <c r="F2328" s="296"/>
      <c r="G2328" s="296"/>
    </row>
    <row r="2329" spans="2:7" x14ac:dyDescent="0.2">
      <c r="B2329" s="315"/>
      <c r="C2329" s="296"/>
      <c r="D2329" s="318"/>
      <c r="E2329" s="295"/>
      <c r="F2329" s="296"/>
      <c r="G2329" s="296"/>
    </row>
    <row r="2330" spans="2:7" x14ac:dyDescent="0.2">
      <c r="B2330" s="315"/>
      <c r="C2330" s="296"/>
      <c r="D2330" s="318"/>
      <c r="E2330" s="295"/>
      <c r="F2330" s="296"/>
      <c r="G2330" s="296"/>
    </row>
    <row r="2331" spans="2:7" x14ac:dyDescent="0.2">
      <c r="B2331" s="315"/>
      <c r="C2331" s="296"/>
      <c r="D2331" s="318"/>
      <c r="E2331" s="295"/>
      <c r="F2331" s="296"/>
      <c r="G2331" s="296"/>
    </row>
    <row r="2332" spans="2:7" x14ac:dyDescent="0.2">
      <c r="B2332" s="315"/>
      <c r="C2332" s="296"/>
      <c r="D2332" s="318"/>
      <c r="E2332" s="295"/>
      <c r="F2332" s="296"/>
      <c r="G2332" s="296"/>
    </row>
    <row r="2333" spans="2:7" x14ac:dyDescent="0.2">
      <c r="B2333" s="315"/>
      <c r="C2333" s="296"/>
      <c r="D2333" s="318"/>
      <c r="E2333" s="295"/>
      <c r="F2333" s="296"/>
      <c r="G2333" s="296"/>
    </row>
    <row r="2334" spans="2:7" x14ac:dyDescent="0.2">
      <c r="B2334" s="315"/>
      <c r="C2334" s="296"/>
      <c r="D2334" s="318"/>
      <c r="E2334" s="295"/>
      <c r="F2334" s="296"/>
      <c r="G2334" s="296"/>
    </row>
    <row r="2335" spans="2:7" x14ac:dyDescent="0.2">
      <c r="B2335" s="315"/>
      <c r="C2335" s="296"/>
      <c r="D2335" s="318"/>
      <c r="E2335" s="295"/>
      <c r="F2335" s="296"/>
      <c r="G2335" s="296"/>
    </row>
    <row r="2336" spans="2:7" x14ac:dyDescent="0.2">
      <c r="B2336" s="315"/>
      <c r="C2336" s="296"/>
      <c r="D2336" s="318"/>
      <c r="E2336" s="295"/>
      <c r="F2336" s="296"/>
      <c r="G2336" s="296"/>
    </row>
    <row r="2337" spans="2:7" x14ac:dyDescent="0.2">
      <c r="B2337" s="315"/>
      <c r="C2337" s="296"/>
      <c r="D2337" s="318"/>
      <c r="E2337" s="295"/>
      <c r="F2337" s="296"/>
      <c r="G2337" s="296"/>
    </row>
    <row r="2338" spans="2:7" x14ac:dyDescent="0.2">
      <c r="B2338" s="315"/>
      <c r="C2338" s="296"/>
      <c r="D2338" s="318"/>
      <c r="E2338" s="295"/>
      <c r="F2338" s="296"/>
      <c r="G2338" s="296"/>
    </row>
    <row r="2339" spans="2:7" x14ac:dyDescent="0.2">
      <c r="B2339" s="315"/>
      <c r="C2339" s="296"/>
      <c r="D2339" s="318"/>
      <c r="E2339" s="295"/>
      <c r="F2339" s="296"/>
      <c r="G2339" s="296"/>
    </row>
    <row r="2340" spans="2:7" x14ac:dyDescent="0.2">
      <c r="B2340" s="315"/>
      <c r="C2340" s="296"/>
      <c r="D2340" s="318"/>
      <c r="E2340" s="295"/>
      <c r="F2340" s="296"/>
      <c r="G2340" s="296"/>
    </row>
    <row r="2341" spans="2:7" x14ac:dyDescent="0.2">
      <c r="B2341" s="315"/>
      <c r="C2341" s="296"/>
      <c r="D2341" s="318"/>
      <c r="E2341" s="295"/>
      <c r="F2341" s="296"/>
      <c r="G2341" s="296"/>
    </row>
    <row r="2342" spans="2:7" x14ac:dyDescent="0.2">
      <c r="B2342" s="315"/>
      <c r="C2342" s="296"/>
      <c r="D2342" s="318"/>
      <c r="E2342" s="295"/>
      <c r="F2342" s="296"/>
      <c r="G2342" s="296"/>
    </row>
    <row r="2343" spans="2:7" x14ac:dyDescent="0.2">
      <c r="B2343" s="315"/>
      <c r="C2343" s="296"/>
      <c r="D2343" s="318"/>
      <c r="E2343" s="295"/>
      <c r="F2343" s="296"/>
      <c r="G2343" s="296"/>
    </row>
    <row r="2344" spans="2:7" x14ac:dyDescent="0.2">
      <c r="B2344" s="315"/>
      <c r="C2344" s="296"/>
      <c r="D2344" s="318"/>
      <c r="E2344" s="295"/>
      <c r="F2344" s="296"/>
      <c r="G2344" s="296"/>
    </row>
    <row r="2345" spans="2:7" x14ac:dyDescent="0.2">
      <c r="B2345" s="315"/>
      <c r="C2345" s="296"/>
      <c r="D2345" s="318"/>
      <c r="E2345" s="295"/>
      <c r="F2345" s="296"/>
      <c r="G2345" s="296"/>
    </row>
    <row r="2346" spans="2:7" x14ac:dyDescent="0.2">
      <c r="B2346" s="315"/>
      <c r="C2346" s="296"/>
      <c r="D2346" s="318"/>
      <c r="E2346" s="295"/>
      <c r="F2346" s="296"/>
      <c r="G2346" s="296"/>
    </row>
    <row r="2347" spans="2:7" x14ac:dyDescent="0.2">
      <c r="B2347" s="315"/>
      <c r="C2347" s="296"/>
      <c r="D2347" s="318"/>
      <c r="E2347" s="295"/>
      <c r="F2347" s="296"/>
      <c r="G2347" s="296"/>
    </row>
    <row r="2348" spans="2:7" x14ac:dyDescent="0.2">
      <c r="B2348" s="315"/>
      <c r="C2348" s="296"/>
      <c r="D2348" s="318"/>
      <c r="E2348" s="295"/>
      <c r="F2348" s="296"/>
      <c r="G2348" s="296"/>
    </row>
    <row r="2349" spans="2:7" x14ac:dyDescent="0.2">
      <c r="B2349" s="315"/>
      <c r="C2349" s="296"/>
      <c r="D2349" s="318"/>
      <c r="E2349" s="295"/>
      <c r="F2349" s="296"/>
      <c r="G2349" s="296"/>
    </row>
    <row r="2350" spans="2:7" x14ac:dyDescent="0.2">
      <c r="B2350" s="315"/>
      <c r="C2350" s="296"/>
      <c r="D2350" s="318"/>
      <c r="E2350" s="295"/>
      <c r="F2350" s="296"/>
      <c r="G2350" s="296"/>
    </row>
    <row r="2351" spans="2:7" x14ac:dyDescent="0.2">
      <c r="B2351" s="315"/>
      <c r="C2351" s="296"/>
      <c r="D2351" s="318"/>
      <c r="E2351" s="295"/>
      <c r="F2351" s="296"/>
      <c r="G2351" s="296"/>
    </row>
    <row r="2352" spans="2:7" x14ac:dyDescent="0.2">
      <c r="B2352" s="315"/>
      <c r="C2352" s="296"/>
      <c r="D2352" s="318"/>
      <c r="E2352" s="295"/>
      <c r="F2352" s="296"/>
      <c r="G2352" s="296"/>
    </row>
    <row r="2353" spans="2:7" x14ac:dyDescent="0.2">
      <c r="B2353" s="315"/>
      <c r="C2353" s="296"/>
      <c r="D2353" s="318"/>
      <c r="E2353" s="295"/>
      <c r="F2353" s="296"/>
      <c r="G2353" s="296"/>
    </row>
    <row r="2354" spans="2:7" x14ac:dyDescent="0.2">
      <c r="B2354" s="315"/>
      <c r="C2354" s="296"/>
      <c r="D2354" s="318"/>
      <c r="E2354" s="295"/>
      <c r="F2354" s="296"/>
      <c r="G2354" s="296"/>
    </row>
    <row r="2355" spans="2:7" x14ac:dyDescent="0.2">
      <c r="B2355" s="315"/>
      <c r="C2355" s="296"/>
      <c r="D2355" s="318"/>
      <c r="E2355" s="295"/>
      <c r="F2355" s="296"/>
      <c r="G2355" s="296"/>
    </row>
    <row r="2356" spans="2:7" x14ac:dyDescent="0.2">
      <c r="B2356" s="315"/>
      <c r="C2356" s="296"/>
      <c r="D2356" s="318"/>
      <c r="E2356" s="295"/>
      <c r="F2356" s="296"/>
      <c r="G2356" s="296"/>
    </row>
    <row r="2357" spans="2:7" x14ac:dyDescent="0.2">
      <c r="B2357" s="315"/>
      <c r="C2357" s="296"/>
      <c r="D2357" s="318"/>
      <c r="E2357" s="295"/>
      <c r="F2357" s="296"/>
      <c r="G2357" s="296"/>
    </row>
    <row r="2358" spans="2:7" x14ac:dyDescent="0.2">
      <c r="B2358" s="315"/>
      <c r="C2358" s="296"/>
      <c r="D2358" s="318"/>
      <c r="E2358" s="295"/>
      <c r="F2358" s="296"/>
      <c r="G2358" s="296"/>
    </row>
    <row r="2359" spans="2:7" x14ac:dyDescent="0.2">
      <c r="B2359" s="315"/>
      <c r="C2359" s="296"/>
      <c r="D2359" s="318"/>
      <c r="E2359" s="295"/>
      <c r="F2359" s="296"/>
      <c r="G2359" s="296"/>
    </row>
    <row r="2360" spans="2:7" x14ac:dyDescent="0.2">
      <c r="B2360" s="315"/>
      <c r="C2360" s="296"/>
      <c r="D2360" s="318"/>
      <c r="E2360" s="295"/>
      <c r="F2360" s="296"/>
      <c r="G2360" s="296"/>
    </row>
    <row r="2361" spans="2:7" x14ac:dyDescent="0.2">
      <c r="B2361" s="315"/>
      <c r="C2361" s="296"/>
      <c r="D2361" s="318"/>
      <c r="E2361" s="295"/>
      <c r="F2361" s="296"/>
      <c r="G2361" s="296"/>
    </row>
    <row r="2362" spans="2:7" x14ac:dyDescent="0.2">
      <c r="B2362" s="315"/>
      <c r="C2362" s="296"/>
      <c r="D2362" s="318"/>
      <c r="E2362" s="295"/>
      <c r="F2362" s="296"/>
      <c r="G2362" s="296"/>
    </row>
    <row r="2363" spans="2:7" x14ac:dyDescent="0.2">
      <c r="B2363" s="315"/>
      <c r="C2363" s="296"/>
      <c r="D2363" s="318"/>
      <c r="E2363" s="295"/>
      <c r="F2363" s="296"/>
      <c r="G2363" s="296"/>
    </row>
    <row r="2364" spans="2:7" x14ac:dyDescent="0.2">
      <c r="B2364" s="315"/>
      <c r="C2364" s="296"/>
      <c r="D2364" s="318"/>
      <c r="E2364" s="295"/>
      <c r="F2364" s="296"/>
      <c r="G2364" s="296"/>
    </row>
    <row r="2365" spans="2:7" x14ac:dyDescent="0.2">
      <c r="B2365" s="315"/>
      <c r="C2365" s="296"/>
      <c r="D2365" s="318"/>
      <c r="E2365" s="295"/>
      <c r="F2365" s="296"/>
      <c r="G2365" s="296"/>
    </row>
    <row r="2366" spans="2:7" x14ac:dyDescent="0.2">
      <c r="B2366" s="315"/>
      <c r="C2366" s="296"/>
      <c r="D2366" s="318"/>
      <c r="E2366" s="295"/>
      <c r="F2366" s="296"/>
      <c r="G2366" s="296"/>
    </row>
    <row r="2367" spans="2:7" x14ac:dyDescent="0.2">
      <c r="B2367" s="315"/>
      <c r="C2367" s="296"/>
      <c r="D2367" s="318"/>
      <c r="E2367" s="295"/>
      <c r="F2367" s="296"/>
      <c r="G2367" s="296"/>
    </row>
    <row r="2368" spans="2:7" x14ac:dyDescent="0.2">
      <c r="B2368" s="315"/>
      <c r="C2368" s="296"/>
      <c r="D2368" s="318"/>
      <c r="E2368" s="295"/>
      <c r="F2368" s="296"/>
      <c r="G2368" s="296"/>
    </row>
    <row r="2369" spans="2:7" x14ac:dyDescent="0.2">
      <c r="B2369" s="315"/>
      <c r="C2369" s="296"/>
      <c r="D2369" s="318"/>
      <c r="E2369" s="295"/>
      <c r="F2369" s="296"/>
      <c r="G2369" s="296"/>
    </row>
    <row r="2370" spans="2:7" x14ac:dyDescent="0.2">
      <c r="B2370" s="315"/>
      <c r="C2370" s="296"/>
      <c r="D2370" s="318"/>
      <c r="E2370" s="295"/>
      <c r="F2370" s="296"/>
      <c r="G2370" s="296"/>
    </row>
    <row r="2371" spans="2:7" x14ac:dyDescent="0.2">
      <c r="B2371" s="315"/>
      <c r="C2371" s="296"/>
      <c r="D2371" s="318"/>
      <c r="E2371" s="295"/>
      <c r="F2371" s="296"/>
      <c r="G2371" s="296"/>
    </row>
    <row r="2372" spans="2:7" x14ac:dyDescent="0.2">
      <c r="B2372" s="315"/>
      <c r="C2372" s="296"/>
      <c r="D2372" s="318"/>
      <c r="E2372" s="295"/>
      <c r="F2372" s="296"/>
      <c r="G2372" s="296"/>
    </row>
    <row r="2373" spans="2:7" x14ac:dyDescent="0.2">
      <c r="B2373" s="315"/>
      <c r="C2373" s="296"/>
      <c r="D2373" s="318"/>
      <c r="E2373" s="295"/>
      <c r="F2373" s="296"/>
      <c r="G2373" s="296"/>
    </row>
    <row r="2374" spans="2:7" x14ac:dyDescent="0.2">
      <c r="B2374" s="315"/>
      <c r="C2374" s="296"/>
      <c r="D2374" s="318"/>
      <c r="E2374" s="295"/>
      <c r="F2374" s="296"/>
      <c r="G2374" s="296"/>
    </row>
    <row r="2375" spans="2:7" x14ac:dyDescent="0.2">
      <c r="B2375" s="315"/>
      <c r="C2375" s="296"/>
      <c r="D2375" s="318"/>
      <c r="E2375" s="295"/>
      <c r="F2375" s="296"/>
      <c r="G2375" s="296"/>
    </row>
    <row r="2376" spans="2:7" x14ac:dyDescent="0.2">
      <c r="B2376" s="315"/>
      <c r="C2376" s="296"/>
      <c r="D2376" s="318"/>
      <c r="E2376" s="295"/>
      <c r="F2376" s="296"/>
      <c r="G2376" s="296"/>
    </row>
    <row r="2377" spans="2:7" x14ac:dyDescent="0.2">
      <c r="B2377" s="315"/>
      <c r="C2377" s="296"/>
      <c r="D2377" s="318"/>
      <c r="E2377" s="295"/>
      <c r="F2377" s="296"/>
      <c r="G2377" s="296"/>
    </row>
    <row r="2378" spans="2:7" x14ac:dyDescent="0.2">
      <c r="B2378" s="315"/>
      <c r="C2378" s="296"/>
      <c r="D2378" s="318"/>
      <c r="E2378" s="295"/>
      <c r="F2378" s="296"/>
      <c r="G2378" s="296"/>
    </row>
    <row r="2379" spans="2:7" x14ac:dyDescent="0.2">
      <c r="B2379" s="315"/>
      <c r="C2379" s="296"/>
      <c r="D2379" s="318"/>
      <c r="E2379" s="295"/>
      <c r="F2379" s="296"/>
      <c r="G2379" s="296"/>
    </row>
    <row r="2380" spans="2:7" x14ac:dyDescent="0.2">
      <c r="B2380" s="315"/>
      <c r="C2380" s="296"/>
      <c r="D2380" s="318"/>
      <c r="E2380" s="295"/>
      <c r="F2380" s="296"/>
      <c r="G2380" s="296"/>
    </row>
    <row r="2381" spans="2:7" x14ac:dyDescent="0.2">
      <c r="B2381" s="315"/>
      <c r="C2381" s="296"/>
      <c r="D2381" s="318"/>
      <c r="E2381" s="295"/>
      <c r="F2381" s="296"/>
      <c r="G2381" s="296"/>
    </row>
    <row r="2382" spans="2:7" x14ac:dyDescent="0.2">
      <c r="B2382" s="315"/>
      <c r="C2382" s="296"/>
      <c r="D2382" s="318"/>
      <c r="E2382" s="295"/>
      <c r="F2382" s="296"/>
      <c r="G2382" s="296"/>
    </row>
    <row r="2383" spans="2:7" x14ac:dyDescent="0.2">
      <c r="B2383" s="315"/>
      <c r="C2383" s="296"/>
      <c r="D2383" s="318"/>
      <c r="E2383" s="295"/>
      <c r="F2383" s="296"/>
      <c r="G2383" s="296"/>
    </row>
    <row r="2384" spans="2:7" x14ac:dyDescent="0.2">
      <c r="B2384" s="315"/>
      <c r="C2384" s="296"/>
      <c r="D2384" s="318"/>
      <c r="E2384" s="295"/>
      <c r="F2384" s="296"/>
      <c r="G2384" s="296"/>
    </row>
    <row r="2385" spans="2:7" x14ac:dyDescent="0.2">
      <c r="B2385" s="315"/>
      <c r="C2385" s="296"/>
      <c r="D2385" s="318"/>
      <c r="E2385" s="295"/>
      <c r="F2385" s="296"/>
      <c r="G2385" s="296"/>
    </row>
    <row r="2386" spans="2:7" x14ac:dyDescent="0.2">
      <c r="B2386" s="315"/>
      <c r="C2386" s="296"/>
      <c r="D2386" s="318"/>
      <c r="E2386" s="295"/>
      <c r="F2386" s="296"/>
      <c r="G2386" s="296"/>
    </row>
    <row r="2387" spans="2:7" x14ac:dyDescent="0.2">
      <c r="B2387" s="315"/>
      <c r="C2387" s="296"/>
      <c r="D2387" s="318"/>
      <c r="E2387" s="295"/>
      <c r="F2387" s="296"/>
      <c r="G2387" s="296"/>
    </row>
    <row r="2388" spans="2:7" x14ac:dyDescent="0.2">
      <c r="B2388" s="315"/>
      <c r="C2388" s="296"/>
      <c r="D2388" s="318"/>
      <c r="E2388" s="295"/>
      <c r="F2388" s="296"/>
      <c r="G2388" s="296"/>
    </row>
    <row r="2389" spans="2:7" x14ac:dyDescent="0.2">
      <c r="B2389" s="315"/>
      <c r="C2389" s="296"/>
      <c r="D2389" s="318"/>
      <c r="E2389" s="295"/>
      <c r="F2389" s="296"/>
      <c r="G2389" s="296"/>
    </row>
    <row r="2390" spans="2:7" x14ac:dyDescent="0.2">
      <c r="B2390" s="315"/>
      <c r="C2390" s="296"/>
      <c r="D2390" s="318"/>
      <c r="E2390" s="295"/>
      <c r="F2390" s="296"/>
      <c r="G2390" s="296"/>
    </row>
    <row r="2391" spans="2:7" x14ac:dyDescent="0.2">
      <c r="B2391" s="315"/>
      <c r="C2391" s="296"/>
      <c r="D2391" s="318"/>
      <c r="E2391" s="295"/>
      <c r="F2391" s="296"/>
      <c r="G2391" s="296"/>
    </row>
    <row r="2392" spans="2:7" x14ac:dyDescent="0.2">
      <c r="B2392" s="315"/>
      <c r="C2392" s="296"/>
      <c r="D2392" s="318"/>
      <c r="E2392" s="295"/>
      <c r="F2392" s="296"/>
      <c r="G2392" s="296"/>
    </row>
    <row r="2393" spans="2:7" x14ac:dyDescent="0.2">
      <c r="B2393" s="315"/>
      <c r="C2393" s="296"/>
      <c r="D2393" s="318"/>
      <c r="E2393" s="295"/>
      <c r="F2393" s="296"/>
      <c r="G2393" s="296"/>
    </row>
    <row r="2394" spans="2:7" x14ac:dyDescent="0.2">
      <c r="B2394" s="315"/>
      <c r="C2394" s="296"/>
      <c r="D2394" s="318"/>
      <c r="E2394" s="295"/>
      <c r="F2394" s="296"/>
      <c r="G2394" s="296"/>
    </row>
    <row r="2395" spans="2:7" x14ac:dyDescent="0.2">
      <c r="B2395" s="315"/>
      <c r="C2395" s="296"/>
      <c r="D2395" s="318"/>
      <c r="E2395" s="295"/>
      <c r="F2395" s="296"/>
      <c r="G2395" s="296"/>
    </row>
    <row r="2396" spans="2:7" x14ac:dyDescent="0.2">
      <c r="B2396" s="315"/>
      <c r="C2396" s="296"/>
      <c r="D2396" s="318"/>
      <c r="E2396" s="295"/>
      <c r="F2396" s="296"/>
      <c r="G2396" s="296"/>
    </row>
    <row r="2397" spans="2:7" x14ac:dyDescent="0.2">
      <c r="B2397" s="315"/>
      <c r="C2397" s="296"/>
      <c r="D2397" s="318"/>
      <c r="E2397" s="295"/>
      <c r="F2397" s="296"/>
      <c r="G2397" s="296"/>
    </row>
    <row r="2398" spans="2:7" x14ac:dyDescent="0.2">
      <c r="B2398" s="315"/>
      <c r="C2398" s="296"/>
      <c r="D2398" s="318"/>
      <c r="E2398" s="295"/>
      <c r="F2398" s="296"/>
      <c r="G2398" s="296"/>
    </row>
    <row r="2399" spans="2:7" x14ac:dyDescent="0.2">
      <c r="B2399" s="315"/>
      <c r="C2399" s="296"/>
      <c r="D2399" s="318"/>
      <c r="E2399" s="295"/>
      <c r="F2399" s="296"/>
      <c r="G2399" s="296"/>
    </row>
    <row r="2400" spans="2:7" x14ac:dyDescent="0.2">
      <c r="B2400" s="315"/>
      <c r="C2400" s="296"/>
      <c r="D2400" s="318"/>
      <c r="E2400" s="295"/>
      <c r="F2400" s="296"/>
      <c r="G2400" s="296"/>
    </row>
    <row r="2401" spans="2:7" x14ac:dyDescent="0.2">
      <c r="B2401" s="315"/>
      <c r="C2401" s="296"/>
      <c r="D2401" s="318"/>
      <c r="E2401" s="295"/>
      <c r="F2401" s="296"/>
      <c r="G2401" s="296"/>
    </row>
    <row r="2402" spans="2:7" x14ac:dyDescent="0.2">
      <c r="B2402" s="315"/>
      <c r="C2402" s="296"/>
      <c r="D2402" s="318"/>
      <c r="E2402" s="295"/>
      <c r="F2402" s="296"/>
      <c r="G2402" s="296"/>
    </row>
    <row r="2403" spans="2:7" x14ac:dyDescent="0.2">
      <c r="B2403" s="315"/>
      <c r="C2403" s="296"/>
      <c r="D2403" s="318"/>
      <c r="E2403" s="295"/>
      <c r="F2403" s="296"/>
      <c r="G2403" s="296"/>
    </row>
    <row r="2404" spans="2:7" x14ac:dyDescent="0.2">
      <c r="B2404" s="315"/>
      <c r="C2404" s="296"/>
      <c r="D2404" s="318"/>
      <c r="E2404" s="295"/>
      <c r="F2404" s="296"/>
      <c r="G2404" s="296"/>
    </row>
    <row r="2405" spans="2:7" x14ac:dyDescent="0.2">
      <c r="B2405" s="315"/>
      <c r="C2405" s="296"/>
      <c r="D2405" s="318"/>
      <c r="E2405" s="295"/>
      <c r="F2405" s="296"/>
      <c r="G2405" s="296"/>
    </row>
    <row r="2406" spans="2:7" x14ac:dyDescent="0.2">
      <c r="B2406" s="315"/>
      <c r="C2406" s="296"/>
      <c r="D2406" s="318"/>
      <c r="E2406" s="295"/>
      <c r="F2406" s="296"/>
      <c r="G2406" s="296"/>
    </row>
    <row r="2407" spans="2:7" x14ac:dyDescent="0.2">
      <c r="B2407" s="315"/>
      <c r="C2407" s="296"/>
      <c r="D2407" s="318"/>
      <c r="E2407" s="295"/>
      <c r="F2407" s="296"/>
      <c r="G2407" s="296"/>
    </row>
    <row r="2408" spans="2:7" x14ac:dyDescent="0.2">
      <c r="B2408" s="315"/>
      <c r="C2408" s="296"/>
      <c r="D2408" s="318"/>
      <c r="E2408" s="295"/>
      <c r="F2408" s="296"/>
      <c r="G2408" s="296"/>
    </row>
    <row r="2409" spans="2:7" x14ac:dyDescent="0.2">
      <c r="B2409" s="315"/>
      <c r="C2409" s="296"/>
      <c r="D2409" s="318"/>
      <c r="E2409" s="295"/>
      <c r="F2409" s="296"/>
      <c r="G2409" s="296"/>
    </row>
    <row r="2410" spans="2:7" x14ac:dyDescent="0.2">
      <c r="B2410" s="315"/>
      <c r="C2410" s="296"/>
      <c r="D2410" s="318"/>
      <c r="E2410" s="295"/>
      <c r="F2410" s="296"/>
      <c r="G2410" s="296"/>
    </row>
    <row r="2411" spans="2:7" x14ac:dyDescent="0.2">
      <c r="B2411" s="315"/>
      <c r="C2411" s="296"/>
      <c r="D2411" s="318"/>
      <c r="E2411" s="295"/>
      <c r="F2411" s="296"/>
      <c r="G2411" s="296"/>
    </row>
    <row r="2412" spans="2:7" x14ac:dyDescent="0.2">
      <c r="B2412" s="315"/>
      <c r="C2412" s="296"/>
      <c r="D2412" s="318"/>
      <c r="E2412" s="295"/>
      <c r="F2412" s="296"/>
      <c r="G2412" s="296"/>
    </row>
    <row r="2413" spans="2:7" x14ac:dyDescent="0.2">
      <c r="B2413" s="315"/>
      <c r="C2413" s="296"/>
      <c r="D2413" s="318"/>
      <c r="E2413" s="295"/>
      <c r="F2413" s="296"/>
      <c r="G2413" s="296"/>
    </row>
    <row r="2414" spans="2:7" x14ac:dyDescent="0.2">
      <c r="B2414" s="315"/>
      <c r="C2414" s="296"/>
      <c r="D2414" s="318"/>
      <c r="E2414" s="295"/>
      <c r="F2414" s="296"/>
      <c r="G2414" s="296"/>
    </row>
    <row r="2415" spans="2:7" x14ac:dyDescent="0.2">
      <c r="B2415" s="315"/>
      <c r="C2415" s="296"/>
      <c r="D2415" s="318"/>
      <c r="E2415" s="295"/>
      <c r="F2415" s="296"/>
      <c r="G2415" s="296"/>
    </row>
    <row r="2416" spans="2:7" x14ac:dyDescent="0.2">
      <c r="B2416" s="315"/>
      <c r="C2416" s="296"/>
      <c r="D2416" s="318"/>
      <c r="E2416" s="295"/>
      <c r="F2416" s="296"/>
      <c r="G2416" s="296"/>
    </row>
    <row r="2417" spans="2:7" x14ac:dyDescent="0.2">
      <c r="B2417" s="315"/>
      <c r="C2417" s="296"/>
      <c r="D2417" s="318"/>
      <c r="E2417" s="295"/>
      <c r="F2417" s="296"/>
      <c r="G2417" s="296"/>
    </row>
    <row r="2418" spans="2:7" x14ac:dyDescent="0.2">
      <c r="B2418" s="315"/>
      <c r="C2418" s="296"/>
      <c r="D2418" s="318"/>
      <c r="E2418" s="295"/>
      <c r="F2418" s="296"/>
      <c r="G2418" s="296"/>
    </row>
    <row r="2419" spans="2:7" x14ac:dyDescent="0.2">
      <c r="B2419" s="315"/>
      <c r="C2419" s="296"/>
      <c r="D2419" s="318"/>
      <c r="E2419" s="295"/>
      <c r="F2419" s="296"/>
      <c r="G2419" s="296"/>
    </row>
    <row r="2420" spans="2:7" x14ac:dyDescent="0.2">
      <c r="B2420" s="315"/>
      <c r="C2420" s="296"/>
      <c r="D2420" s="318"/>
      <c r="E2420" s="295"/>
      <c r="F2420" s="296"/>
      <c r="G2420" s="296"/>
    </row>
    <row r="2421" spans="2:7" x14ac:dyDescent="0.2">
      <c r="B2421" s="315"/>
      <c r="C2421" s="296"/>
      <c r="D2421" s="318"/>
      <c r="E2421" s="295"/>
      <c r="F2421" s="296"/>
      <c r="G2421" s="296"/>
    </row>
    <row r="2422" spans="2:7" x14ac:dyDescent="0.2">
      <c r="B2422" s="315"/>
      <c r="C2422" s="296"/>
      <c r="D2422" s="318"/>
      <c r="E2422" s="295"/>
      <c r="F2422" s="296"/>
      <c r="G2422" s="296"/>
    </row>
    <row r="2423" spans="2:7" x14ac:dyDescent="0.2">
      <c r="B2423" s="315"/>
      <c r="C2423" s="296"/>
      <c r="D2423" s="318"/>
      <c r="E2423" s="295"/>
      <c r="F2423" s="296"/>
      <c r="G2423" s="296"/>
    </row>
    <row r="2424" spans="2:7" x14ac:dyDescent="0.2">
      <c r="B2424" s="315"/>
      <c r="C2424" s="296"/>
      <c r="D2424" s="318"/>
      <c r="E2424" s="295"/>
      <c r="F2424" s="296"/>
      <c r="G2424" s="296"/>
    </row>
    <row r="2425" spans="2:7" x14ac:dyDescent="0.2">
      <c r="B2425" s="315"/>
      <c r="C2425" s="296"/>
      <c r="D2425" s="318"/>
      <c r="E2425" s="295"/>
      <c r="F2425" s="296"/>
      <c r="G2425" s="296"/>
    </row>
    <row r="2426" spans="2:7" x14ac:dyDescent="0.2">
      <c r="B2426" s="315"/>
      <c r="C2426" s="296"/>
      <c r="D2426" s="318"/>
      <c r="E2426" s="295"/>
      <c r="F2426" s="296"/>
      <c r="G2426" s="296"/>
    </row>
    <row r="2427" spans="2:7" x14ac:dyDescent="0.2">
      <c r="B2427" s="315"/>
      <c r="C2427" s="296"/>
      <c r="D2427" s="318"/>
      <c r="E2427" s="295"/>
      <c r="F2427" s="296"/>
      <c r="G2427" s="296"/>
    </row>
    <row r="2428" spans="2:7" x14ac:dyDescent="0.2">
      <c r="B2428" s="315"/>
      <c r="C2428" s="296"/>
      <c r="D2428" s="318"/>
      <c r="E2428" s="295"/>
      <c r="F2428" s="296"/>
      <c r="G2428" s="296"/>
    </row>
    <row r="2429" spans="2:7" x14ac:dyDescent="0.2">
      <c r="B2429" s="315"/>
      <c r="C2429" s="296"/>
      <c r="D2429" s="318"/>
      <c r="E2429" s="295"/>
      <c r="F2429" s="296"/>
      <c r="G2429" s="296"/>
    </row>
    <row r="2430" spans="2:7" x14ac:dyDescent="0.2">
      <c r="B2430" s="315"/>
      <c r="C2430" s="296"/>
      <c r="D2430" s="318"/>
      <c r="E2430" s="295"/>
      <c r="F2430" s="296"/>
      <c r="G2430" s="296"/>
    </row>
    <row r="2431" spans="2:7" x14ac:dyDescent="0.2">
      <c r="B2431" s="315"/>
      <c r="C2431" s="296"/>
      <c r="D2431" s="318"/>
      <c r="E2431" s="295"/>
      <c r="F2431" s="296"/>
      <c r="G2431" s="296"/>
    </row>
    <row r="2432" spans="2:7" x14ac:dyDescent="0.2">
      <c r="B2432" s="315"/>
      <c r="C2432" s="296"/>
      <c r="D2432" s="318"/>
      <c r="E2432" s="295"/>
      <c r="F2432" s="296"/>
      <c r="G2432" s="296"/>
    </row>
    <row r="2433" spans="2:7" x14ac:dyDescent="0.2">
      <c r="B2433" s="315"/>
      <c r="C2433" s="296"/>
      <c r="D2433" s="318"/>
      <c r="E2433" s="295"/>
      <c r="F2433" s="296"/>
      <c r="G2433" s="296"/>
    </row>
    <row r="2434" spans="2:7" x14ac:dyDescent="0.2">
      <c r="B2434" s="315"/>
      <c r="C2434" s="296"/>
      <c r="D2434" s="318"/>
      <c r="E2434" s="295"/>
      <c r="F2434" s="296"/>
      <c r="G2434" s="296"/>
    </row>
    <row r="2435" spans="2:7" x14ac:dyDescent="0.2">
      <c r="B2435" s="315"/>
      <c r="C2435" s="296"/>
      <c r="D2435" s="318"/>
      <c r="E2435" s="295"/>
      <c r="F2435" s="296"/>
      <c r="G2435" s="296"/>
    </row>
    <row r="2436" spans="2:7" x14ac:dyDescent="0.2">
      <c r="B2436" s="315"/>
      <c r="C2436" s="296"/>
      <c r="D2436" s="318"/>
      <c r="E2436" s="295"/>
      <c r="F2436" s="296"/>
      <c r="G2436" s="296"/>
    </row>
    <row r="2437" spans="2:7" x14ac:dyDescent="0.2">
      <c r="B2437" s="315"/>
      <c r="C2437" s="296"/>
      <c r="D2437" s="318"/>
      <c r="E2437" s="295"/>
      <c r="F2437" s="296"/>
      <c r="G2437" s="296"/>
    </row>
    <row r="2438" spans="2:7" x14ac:dyDescent="0.2">
      <c r="B2438" s="315"/>
      <c r="C2438" s="296"/>
      <c r="D2438" s="318"/>
      <c r="E2438" s="295"/>
      <c r="F2438" s="296"/>
      <c r="G2438" s="296"/>
    </row>
    <row r="2439" spans="2:7" x14ac:dyDescent="0.2">
      <c r="B2439" s="315"/>
      <c r="C2439" s="296"/>
      <c r="D2439" s="318"/>
      <c r="E2439" s="295"/>
      <c r="F2439" s="296"/>
      <c r="G2439" s="296"/>
    </row>
    <row r="2440" spans="2:7" x14ac:dyDescent="0.2">
      <c r="B2440" s="315"/>
      <c r="C2440" s="296"/>
      <c r="D2440" s="318"/>
      <c r="E2440" s="295"/>
      <c r="F2440" s="296"/>
      <c r="G2440" s="296"/>
    </row>
    <row r="2441" spans="2:7" x14ac:dyDescent="0.2">
      <c r="B2441" s="315"/>
      <c r="C2441" s="296"/>
      <c r="D2441" s="318"/>
      <c r="E2441" s="295"/>
      <c r="F2441" s="296"/>
      <c r="G2441" s="296"/>
    </row>
    <row r="2442" spans="2:7" x14ac:dyDescent="0.2">
      <c r="B2442" s="315"/>
      <c r="C2442" s="296"/>
      <c r="D2442" s="318"/>
      <c r="E2442" s="295"/>
      <c r="F2442" s="296"/>
      <c r="G2442" s="296"/>
    </row>
    <row r="2443" spans="2:7" x14ac:dyDescent="0.2">
      <c r="B2443" s="315"/>
      <c r="C2443" s="296"/>
      <c r="D2443" s="318"/>
      <c r="E2443" s="295"/>
      <c r="F2443" s="296"/>
      <c r="G2443" s="296"/>
    </row>
    <row r="2444" spans="2:7" x14ac:dyDescent="0.2">
      <c r="B2444" s="315"/>
      <c r="C2444" s="296"/>
      <c r="D2444" s="318"/>
      <c r="E2444" s="295"/>
      <c r="F2444" s="296"/>
      <c r="G2444" s="296"/>
    </row>
    <row r="2445" spans="2:7" x14ac:dyDescent="0.2">
      <c r="B2445" s="315"/>
      <c r="C2445" s="296"/>
      <c r="D2445" s="318"/>
      <c r="E2445" s="295"/>
      <c r="F2445" s="296"/>
      <c r="G2445" s="296"/>
    </row>
    <row r="2446" spans="2:7" x14ac:dyDescent="0.2">
      <c r="B2446" s="315"/>
      <c r="C2446" s="296"/>
      <c r="D2446" s="318"/>
      <c r="E2446" s="295"/>
      <c r="F2446" s="296"/>
      <c r="G2446" s="296"/>
    </row>
    <row r="2447" spans="2:7" x14ac:dyDescent="0.2">
      <c r="B2447" s="315"/>
      <c r="C2447" s="296"/>
      <c r="D2447" s="318"/>
      <c r="E2447" s="295"/>
      <c r="F2447" s="296"/>
      <c r="G2447" s="296"/>
    </row>
    <row r="2448" spans="2:7" x14ac:dyDescent="0.2">
      <c r="B2448" s="315"/>
      <c r="C2448" s="296"/>
      <c r="D2448" s="318"/>
      <c r="E2448" s="295"/>
      <c r="F2448" s="296"/>
      <c r="G2448" s="296"/>
    </row>
    <row r="2449" spans="2:7" x14ac:dyDescent="0.2">
      <c r="B2449" s="315"/>
      <c r="C2449" s="296"/>
      <c r="D2449" s="318"/>
      <c r="E2449" s="295"/>
      <c r="F2449" s="296"/>
      <c r="G2449" s="296"/>
    </row>
    <row r="2450" spans="2:7" x14ac:dyDescent="0.2">
      <c r="B2450" s="315"/>
      <c r="C2450" s="296"/>
      <c r="D2450" s="318"/>
      <c r="E2450" s="295"/>
      <c r="F2450" s="296"/>
      <c r="G2450" s="296"/>
    </row>
    <row r="2451" spans="2:7" x14ac:dyDescent="0.2">
      <c r="B2451" s="315"/>
      <c r="C2451" s="296"/>
      <c r="D2451" s="318"/>
      <c r="E2451" s="295"/>
      <c r="F2451" s="296"/>
      <c r="G2451" s="296"/>
    </row>
    <row r="2452" spans="2:7" x14ac:dyDescent="0.2">
      <c r="B2452" s="315"/>
      <c r="C2452" s="296"/>
      <c r="D2452" s="318"/>
      <c r="E2452" s="295"/>
      <c r="F2452" s="296"/>
      <c r="G2452" s="296"/>
    </row>
    <row r="2453" spans="2:7" x14ac:dyDescent="0.2">
      <c r="B2453" s="315"/>
      <c r="C2453" s="296"/>
      <c r="D2453" s="318"/>
      <c r="E2453" s="295"/>
      <c r="F2453" s="296"/>
      <c r="G2453" s="296"/>
    </row>
    <row r="2454" spans="2:7" x14ac:dyDescent="0.2">
      <c r="B2454" s="315"/>
      <c r="C2454" s="296"/>
      <c r="D2454" s="318"/>
      <c r="E2454" s="295"/>
      <c r="F2454" s="296"/>
      <c r="G2454" s="296"/>
    </row>
    <row r="2455" spans="2:7" x14ac:dyDescent="0.2">
      <c r="B2455" s="315"/>
      <c r="C2455" s="296"/>
      <c r="D2455" s="318"/>
      <c r="E2455" s="295"/>
      <c r="F2455" s="296"/>
      <c r="G2455" s="296"/>
    </row>
    <row r="2456" spans="2:7" x14ac:dyDescent="0.2">
      <c r="B2456" s="315"/>
      <c r="C2456" s="296"/>
      <c r="D2456" s="318"/>
      <c r="E2456" s="295"/>
      <c r="F2456" s="296"/>
      <c r="G2456" s="296"/>
    </row>
    <row r="2457" spans="2:7" x14ac:dyDescent="0.2">
      <c r="B2457" s="315"/>
      <c r="C2457" s="296"/>
      <c r="D2457" s="318"/>
      <c r="E2457" s="295"/>
      <c r="F2457" s="296"/>
      <c r="G2457" s="296"/>
    </row>
    <row r="2458" spans="2:7" x14ac:dyDescent="0.2">
      <c r="B2458" s="315"/>
      <c r="C2458" s="296"/>
      <c r="D2458" s="318"/>
      <c r="E2458" s="295"/>
      <c r="F2458" s="296"/>
      <c r="G2458" s="296"/>
    </row>
    <row r="2459" spans="2:7" x14ac:dyDescent="0.2">
      <c r="B2459" s="315"/>
      <c r="C2459" s="296"/>
      <c r="D2459" s="318"/>
      <c r="E2459" s="295"/>
      <c r="F2459" s="296"/>
      <c r="G2459" s="296"/>
    </row>
    <row r="2460" spans="2:7" x14ac:dyDescent="0.2">
      <c r="B2460" s="315"/>
      <c r="C2460" s="296"/>
      <c r="D2460" s="318"/>
      <c r="E2460" s="295"/>
      <c r="F2460" s="296"/>
      <c r="G2460" s="296"/>
    </row>
    <row r="2461" spans="2:7" x14ac:dyDescent="0.2">
      <c r="B2461" s="315"/>
      <c r="C2461" s="296"/>
      <c r="D2461" s="318"/>
      <c r="E2461" s="295"/>
      <c r="F2461" s="296"/>
      <c r="G2461" s="296"/>
    </row>
    <row r="2462" spans="2:7" x14ac:dyDescent="0.2">
      <c r="B2462" s="315"/>
      <c r="C2462" s="296"/>
      <c r="D2462" s="318"/>
      <c r="E2462" s="295"/>
      <c r="F2462" s="296"/>
      <c r="G2462" s="296"/>
    </row>
    <row r="2463" spans="2:7" x14ac:dyDescent="0.2">
      <c r="B2463" s="315"/>
      <c r="C2463" s="296"/>
      <c r="D2463" s="318"/>
      <c r="E2463" s="295"/>
      <c r="F2463" s="296"/>
      <c r="G2463" s="296"/>
    </row>
    <row r="2464" spans="2:7" x14ac:dyDescent="0.2">
      <c r="B2464" s="315"/>
      <c r="C2464" s="296"/>
      <c r="D2464" s="318"/>
      <c r="E2464" s="295"/>
      <c r="F2464" s="296"/>
      <c r="G2464" s="296"/>
    </row>
    <row r="2465" spans="2:7" x14ac:dyDescent="0.2">
      <c r="B2465" s="315"/>
      <c r="C2465" s="296"/>
      <c r="D2465" s="318"/>
      <c r="E2465" s="295"/>
      <c r="F2465" s="296"/>
      <c r="G2465" s="296"/>
    </row>
    <row r="2466" spans="2:7" x14ac:dyDescent="0.2">
      <c r="B2466" s="315"/>
      <c r="C2466" s="296"/>
      <c r="D2466" s="318"/>
      <c r="E2466" s="295"/>
      <c r="F2466" s="296"/>
      <c r="G2466" s="296"/>
    </row>
    <row r="2467" spans="2:7" x14ac:dyDescent="0.2">
      <c r="B2467" s="315"/>
      <c r="C2467" s="296"/>
      <c r="D2467" s="318"/>
      <c r="E2467" s="295"/>
      <c r="F2467" s="296"/>
      <c r="G2467" s="296"/>
    </row>
    <row r="2468" spans="2:7" x14ac:dyDescent="0.2">
      <c r="B2468" s="315"/>
      <c r="C2468" s="296"/>
      <c r="D2468" s="318"/>
      <c r="E2468" s="295"/>
      <c r="F2468" s="296"/>
      <c r="G2468" s="296"/>
    </row>
    <row r="2469" spans="2:7" x14ac:dyDescent="0.2">
      <c r="B2469" s="315"/>
      <c r="C2469" s="296"/>
      <c r="D2469" s="318"/>
      <c r="E2469" s="295"/>
      <c r="F2469" s="296"/>
      <c r="G2469" s="296"/>
    </row>
    <row r="2470" spans="2:7" x14ac:dyDescent="0.2">
      <c r="B2470" s="315"/>
      <c r="C2470" s="296"/>
      <c r="D2470" s="318"/>
      <c r="E2470" s="295"/>
      <c r="F2470" s="296"/>
      <c r="G2470" s="296"/>
    </row>
    <row r="2471" spans="2:7" x14ac:dyDescent="0.2">
      <c r="B2471" s="315"/>
      <c r="C2471" s="296"/>
      <c r="D2471" s="318"/>
      <c r="E2471" s="295"/>
      <c r="F2471" s="296"/>
      <c r="G2471" s="296"/>
    </row>
    <row r="2472" spans="2:7" x14ac:dyDescent="0.2">
      <c r="B2472" s="315"/>
      <c r="C2472" s="296"/>
      <c r="D2472" s="318"/>
      <c r="E2472" s="295"/>
      <c r="F2472" s="296"/>
      <c r="G2472" s="296"/>
    </row>
    <row r="2473" spans="2:7" x14ac:dyDescent="0.2">
      <c r="B2473" s="315"/>
      <c r="C2473" s="296"/>
      <c r="D2473" s="318"/>
      <c r="E2473" s="295"/>
      <c r="F2473" s="296"/>
      <c r="G2473" s="296"/>
    </row>
    <row r="2474" spans="2:7" x14ac:dyDescent="0.2">
      <c r="B2474" s="315"/>
      <c r="C2474" s="296"/>
      <c r="D2474" s="318"/>
      <c r="E2474" s="295"/>
      <c r="F2474" s="296"/>
      <c r="G2474" s="296"/>
    </row>
    <row r="2475" spans="2:7" x14ac:dyDescent="0.2">
      <c r="B2475" s="315"/>
      <c r="C2475" s="296"/>
      <c r="D2475" s="318"/>
      <c r="E2475" s="295"/>
      <c r="F2475" s="296"/>
      <c r="G2475" s="296"/>
    </row>
    <row r="2476" spans="2:7" x14ac:dyDescent="0.2">
      <c r="B2476" s="315"/>
      <c r="C2476" s="296"/>
      <c r="D2476" s="318"/>
      <c r="E2476" s="295"/>
      <c r="F2476" s="296"/>
      <c r="G2476" s="296"/>
    </row>
    <row r="2477" spans="2:7" x14ac:dyDescent="0.2">
      <c r="B2477" s="315"/>
      <c r="C2477" s="296"/>
      <c r="D2477" s="318"/>
      <c r="E2477" s="295"/>
      <c r="F2477" s="296"/>
      <c r="G2477" s="296"/>
    </row>
    <row r="2478" spans="2:7" x14ac:dyDescent="0.2">
      <c r="B2478" s="315"/>
      <c r="C2478" s="296"/>
      <c r="D2478" s="318"/>
      <c r="E2478" s="295"/>
      <c r="F2478" s="296"/>
      <c r="G2478" s="296"/>
    </row>
    <row r="2479" spans="2:7" x14ac:dyDescent="0.2">
      <c r="B2479" s="315"/>
      <c r="C2479" s="296"/>
      <c r="D2479" s="318"/>
      <c r="E2479" s="295"/>
      <c r="F2479" s="296"/>
      <c r="G2479" s="296"/>
    </row>
    <row r="2480" spans="2:7" x14ac:dyDescent="0.2">
      <c r="B2480" s="315"/>
      <c r="C2480" s="296"/>
      <c r="D2480" s="318"/>
      <c r="E2480" s="295"/>
      <c r="F2480" s="296"/>
      <c r="G2480" s="296"/>
    </row>
    <row r="2481" spans="2:7" x14ac:dyDescent="0.2">
      <c r="B2481" s="315"/>
      <c r="C2481" s="296"/>
      <c r="D2481" s="318"/>
      <c r="E2481" s="295"/>
      <c r="F2481" s="296"/>
      <c r="G2481" s="296"/>
    </row>
    <row r="2482" spans="2:7" x14ac:dyDescent="0.2">
      <c r="B2482" s="315"/>
      <c r="C2482" s="296"/>
      <c r="D2482" s="318"/>
      <c r="E2482" s="295"/>
      <c r="F2482" s="296"/>
      <c r="G2482" s="296"/>
    </row>
    <row r="2483" spans="2:7" x14ac:dyDescent="0.2">
      <c r="B2483" s="315"/>
      <c r="C2483" s="296"/>
      <c r="D2483" s="318"/>
      <c r="E2483" s="295"/>
      <c r="F2483" s="296"/>
      <c r="G2483" s="296"/>
    </row>
    <row r="2484" spans="2:7" x14ac:dyDescent="0.2">
      <c r="B2484" s="315"/>
      <c r="C2484" s="296"/>
      <c r="D2484" s="318"/>
      <c r="E2484" s="295"/>
      <c r="F2484" s="296"/>
      <c r="G2484" s="296"/>
    </row>
    <row r="2485" spans="2:7" x14ac:dyDescent="0.2">
      <c r="B2485" s="315"/>
      <c r="C2485" s="296"/>
      <c r="D2485" s="318"/>
      <c r="E2485" s="295"/>
      <c r="F2485" s="296"/>
      <c r="G2485" s="296"/>
    </row>
    <row r="2486" spans="2:7" x14ac:dyDescent="0.2">
      <c r="B2486" s="315"/>
      <c r="C2486" s="296"/>
      <c r="D2486" s="318"/>
      <c r="E2486" s="295"/>
      <c r="F2486" s="296"/>
      <c r="G2486" s="296"/>
    </row>
    <row r="2487" spans="2:7" x14ac:dyDescent="0.2">
      <c r="B2487" s="315"/>
      <c r="C2487" s="296"/>
      <c r="D2487" s="318"/>
      <c r="E2487" s="295"/>
      <c r="F2487" s="296"/>
      <c r="G2487" s="296"/>
    </row>
    <row r="2488" spans="2:7" x14ac:dyDescent="0.2">
      <c r="B2488" s="315"/>
      <c r="C2488" s="296"/>
      <c r="D2488" s="318"/>
      <c r="E2488" s="295"/>
      <c r="F2488" s="296"/>
      <c r="G2488" s="296"/>
    </row>
    <row r="2489" spans="2:7" x14ac:dyDescent="0.2">
      <c r="B2489" s="315"/>
      <c r="C2489" s="296"/>
      <c r="D2489" s="318"/>
      <c r="E2489" s="295"/>
      <c r="F2489" s="296"/>
      <c r="G2489" s="296"/>
    </row>
    <row r="2490" spans="2:7" x14ac:dyDescent="0.2">
      <c r="B2490" s="315"/>
      <c r="C2490" s="296"/>
      <c r="D2490" s="318"/>
      <c r="E2490" s="295"/>
      <c r="F2490" s="296"/>
      <c r="G2490" s="296"/>
    </row>
    <row r="2491" spans="2:7" x14ac:dyDescent="0.2">
      <c r="B2491" s="315"/>
      <c r="C2491" s="296"/>
      <c r="D2491" s="318"/>
      <c r="E2491" s="295"/>
      <c r="F2491" s="296"/>
      <c r="G2491" s="296"/>
    </row>
    <row r="2492" spans="2:7" x14ac:dyDescent="0.2">
      <c r="B2492" s="315"/>
      <c r="C2492" s="296"/>
      <c r="D2492" s="318"/>
      <c r="E2492" s="295"/>
      <c r="F2492" s="296"/>
      <c r="G2492" s="296"/>
    </row>
    <row r="2493" spans="2:7" x14ac:dyDescent="0.2">
      <c r="B2493" s="315"/>
      <c r="C2493" s="296"/>
      <c r="D2493" s="318"/>
      <c r="E2493" s="295"/>
      <c r="F2493" s="296"/>
      <c r="G2493" s="296"/>
    </row>
    <row r="2494" spans="2:7" x14ac:dyDescent="0.2">
      <c r="B2494" s="315"/>
      <c r="C2494" s="296"/>
      <c r="D2494" s="318"/>
      <c r="E2494" s="295"/>
      <c r="F2494" s="296"/>
      <c r="G2494" s="296"/>
    </row>
    <row r="2495" spans="2:7" x14ac:dyDescent="0.2">
      <c r="B2495" s="315"/>
      <c r="C2495" s="296"/>
      <c r="D2495" s="318"/>
      <c r="E2495" s="295"/>
      <c r="F2495" s="296"/>
      <c r="G2495" s="296"/>
    </row>
    <row r="2496" spans="2:7" x14ac:dyDescent="0.2">
      <c r="B2496" s="315"/>
      <c r="C2496" s="296"/>
      <c r="D2496" s="318"/>
      <c r="E2496" s="295"/>
      <c r="F2496" s="296"/>
      <c r="G2496" s="296"/>
    </row>
    <row r="2497" spans="2:7" x14ac:dyDescent="0.2">
      <c r="B2497" s="315"/>
      <c r="C2497" s="296"/>
      <c r="D2497" s="318"/>
      <c r="E2497" s="295"/>
      <c r="F2497" s="296"/>
      <c r="G2497" s="296"/>
    </row>
    <row r="2498" spans="2:7" x14ac:dyDescent="0.2">
      <c r="B2498" s="315"/>
      <c r="C2498" s="296"/>
      <c r="D2498" s="318"/>
      <c r="E2498" s="295"/>
      <c r="F2498" s="296"/>
      <c r="G2498" s="296"/>
    </row>
    <row r="2499" spans="2:7" x14ac:dyDescent="0.2">
      <c r="B2499" s="315"/>
      <c r="C2499" s="296"/>
      <c r="D2499" s="318"/>
      <c r="E2499" s="295"/>
      <c r="F2499" s="296"/>
      <c r="G2499" s="296"/>
    </row>
    <row r="2500" spans="2:7" x14ac:dyDescent="0.2">
      <c r="B2500" s="315"/>
      <c r="C2500" s="296"/>
      <c r="D2500" s="318"/>
      <c r="E2500" s="295"/>
      <c r="F2500" s="296"/>
      <c r="G2500" s="296"/>
    </row>
    <row r="2501" spans="2:7" x14ac:dyDescent="0.2">
      <c r="B2501" s="315"/>
      <c r="C2501" s="296"/>
      <c r="D2501" s="318"/>
      <c r="E2501" s="295"/>
      <c r="F2501" s="296"/>
      <c r="G2501" s="296"/>
    </row>
    <row r="2502" spans="2:7" x14ac:dyDescent="0.2">
      <c r="B2502" s="315"/>
      <c r="C2502" s="296"/>
      <c r="D2502" s="318"/>
      <c r="E2502" s="295"/>
      <c r="F2502" s="296"/>
      <c r="G2502" s="296"/>
    </row>
    <row r="2503" spans="2:7" x14ac:dyDescent="0.2">
      <c r="B2503" s="315"/>
      <c r="C2503" s="296"/>
      <c r="D2503" s="318"/>
      <c r="E2503" s="295"/>
      <c r="F2503" s="296"/>
      <c r="G2503" s="296"/>
    </row>
    <row r="2504" spans="2:7" x14ac:dyDescent="0.2">
      <c r="B2504" s="315"/>
      <c r="C2504" s="296"/>
      <c r="D2504" s="318"/>
      <c r="E2504" s="295"/>
      <c r="F2504" s="296"/>
      <c r="G2504" s="296"/>
    </row>
    <row r="2505" spans="2:7" x14ac:dyDescent="0.2">
      <c r="B2505" s="315"/>
      <c r="C2505" s="296"/>
      <c r="D2505" s="318"/>
      <c r="E2505" s="295"/>
      <c r="F2505" s="296"/>
      <c r="G2505" s="296"/>
    </row>
    <row r="2506" spans="2:7" x14ac:dyDescent="0.2">
      <c r="B2506" s="315"/>
      <c r="C2506" s="296"/>
      <c r="D2506" s="318"/>
      <c r="E2506" s="295"/>
      <c r="F2506" s="296"/>
      <c r="G2506" s="296"/>
    </row>
    <row r="2507" spans="2:7" x14ac:dyDescent="0.2">
      <c r="B2507" s="315"/>
      <c r="C2507" s="296"/>
      <c r="D2507" s="318"/>
      <c r="E2507" s="295"/>
      <c r="F2507" s="296"/>
      <c r="G2507" s="296"/>
    </row>
    <row r="2508" spans="2:7" x14ac:dyDescent="0.2">
      <c r="B2508" s="315"/>
      <c r="C2508" s="296"/>
      <c r="D2508" s="318"/>
      <c r="E2508" s="295"/>
      <c r="F2508" s="296"/>
      <c r="G2508" s="296"/>
    </row>
    <row r="2509" spans="2:7" x14ac:dyDescent="0.2">
      <c r="B2509" s="315"/>
      <c r="C2509" s="296"/>
      <c r="D2509" s="318"/>
      <c r="E2509" s="295"/>
      <c r="F2509" s="296"/>
      <c r="G2509" s="296"/>
    </row>
    <row r="2510" spans="2:7" x14ac:dyDescent="0.2">
      <c r="B2510" s="315"/>
      <c r="C2510" s="296"/>
      <c r="D2510" s="318"/>
      <c r="E2510" s="295"/>
      <c r="F2510" s="296"/>
      <c r="G2510" s="296"/>
    </row>
    <row r="2511" spans="2:7" x14ac:dyDescent="0.2">
      <c r="B2511" s="315"/>
      <c r="C2511" s="296"/>
      <c r="D2511" s="318"/>
      <c r="E2511" s="295"/>
      <c r="F2511" s="296"/>
      <c r="G2511" s="296"/>
    </row>
    <row r="2512" spans="2:7" x14ac:dyDescent="0.2">
      <c r="B2512" s="315"/>
      <c r="C2512" s="296"/>
      <c r="D2512" s="318"/>
      <c r="E2512" s="295"/>
      <c r="F2512" s="296"/>
      <c r="G2512" s="296"/>
    </row>
    <row r="2513" spans="2:7" x14ac:dyDescent="0.2">
      <c r="B2513" s="315"/>
      <c r="C2513" s="296"/>
      <c r="D2513" s="318"/>
      <c r="E2513" s="295"/>
      <c r="F2513" s="296"/>
      <c r="G2513" s="296"/>
    </row>
    <row r="2514" spans="2:7" x14ac:dyDescent="0.2">
      <c r="B2514" s="315"/>
      <c r="C2514" s="296"/>
      <c r="D2514" s="318"/>
      <c r="E2514" s="295"/>
      <c r="F2514" s="296"/>
      <c r="G2514" s="296"/>
    </row>
    <row r="2515" spans="2:7" x14ac:dyDescent="0.2">
      <c r="B2515" s="315"/>
      <c r="C2515" s="296"/>
      <c r="D2515" s="318"/>
      <c r="E2515" s="295"/>
      <c r="F2515" s="296"/>
      <c r="G2515" s="296"/>
    </row>
    <row r="2516" spans="2:7" x14ac:dyDescent="0.2">
      <c r="B2516" s="315"/>
      <c r="C2516" s="296"/>
      <c r="D2516" s="318"/>
      <c r="E2516" s="295"/>
      <c r="F2516" s="296"/>
      <c r="G2516" s="296"/>
    </row>
    <row r="2517" spans="2:7" x14ac:dyDescent="0.2">
      <c r="B2517" s="315"/>
      <c r="C2517" s="296"/>
      <c r="D2517" s="318"/>
      <c r="E2517" s="295"/>
      <c r="F2517" s="296"/>
      <c r="G2517" s="296"/>
    </row>
    <row r="2518" spans="2:7" x14ac:dyDescent="0.2">
      <c r="B2518" s="315"/>
      <c r="C2518" s="296"/>
      <c r="D2518" s="318"/>
      <c r="E2518" s="295"/>
      <c r="F2518" s="296"/>
      <c r="G2518" s="296"/>
    </row>
    <row r="2519" spans="2:7" x14ac:dyDescent="0.2">
      <c r="B2519" s="315"/>
      <c r="C2519" s="296"/>
      <c r="D2519" s="318"/>
      <c r="E2519" s="295"/>
      <c r="F2519" s="296"/>
      <c r="G2519" s="296"/>
    </row>
    <row r="2520" spans="2:7" x14ac:dyDescent="0.2">
      <c r="B2520" s="315"/>
      <c r="C2520" s="296"/>
      <c r="D2520" s="318"/>
      <c r="E2520" s="295"/>
      <c r="F2520" s="296"/>
      <c r="G2520" s="296"/>
    </row>
    <row r="2521" spans="2:7" x14ac:dyDescent="0.2">
      <c r="B2521" s="315"/>
      <c r="C2521" s="296"/>
      <c r="D2521" s="318"/>
      <c r="E2521" s="295"/>
      <c r="F2521" s="296"/>
      <c r="G2521" s="296"/>
    </row>
    <row r="2522" spans="2:7" x14ac:dyDescent="0.2">
      <c r="B2522" s="315"/>
      <c r="C2522" s="296"/>
      <c r="D2522" s="318"/>
      <c r="E2522" s="295"/>
      <c r="F2522" s="296"/>
      <c r="G2522" s="296"/>
    </row>
    <row r="2523" spans="2:7" x14ac:dyDescent="0.2">
      <c r="B2523" s="315"/>
      <c r="C2523" s="296"/>
      <c r="D2523" s="318"/>
      <c r="E2523" s="295"/>
      <c r="F2523" s="296"/>
      <c r="G2523" s="296"/>
    </row>
    <row r="2524" spans="2:7" x14ac:dyDescent="0.2">
      <c r="B2524" s="315"/>
      <c r="C2524" s="296"/>
      <c r="D2524" s="318"/>
      <c r="E2524" s="295"/>
      <c r="F2524" s="296"/>
      <c r="G2524" s="296"/>
    </row>
    <row r="2525" spans="2:7" x14ac:dyDescent="0.2">
      <c r="B2525" s="315"/>
      <c r="C2525" s="296"/>
      <c r="D2525" s="318"/>
      <c r="E2525" s="295"/>
      <c r="F2525" s="296"/>
      <c r="G2525" s="296"/>
    </row>
    <row r="2526" spans="2:7" x14ac:dyDescent="0.2">
      <c r="B2526" s="315"/>
      <c r="C2526" s="296"/>
      <c r="D2526" s="318"/>
      <c r="E2526" s="295"/>
      <c r="F2526" s="296"/>
      <c r="G2526" s="296"/>
    </row>
    <row r="2527" spans="2:7" x14ac:dyDescent="0.2">
      <c r="B2527" s="315"/>
      <c r="C2527" s="296"/>
      <c r="D2527" s="318"/>
      <c r="E2527" s="295"/>
      <c r="F2527" s="296"/>
      <c r="G2527" s="296"/>
    </row>
    <row r="2528" spans="2:7" x14ac:dyDescent="0.2">
      <c r="B2528" s="315"/>
      <c r="C2528" s="296"/>
      <c r="D2528" s="318"/>
      <c r="E2528" s="295"/>
      <c r="F2528" s="296"/>
      <c r="G2528" s="296"/>
    </row>
    <row r="2529" spans="2:7" x14ac:dyDescent="0.2">
      <c r="B2529" s="315"/>
      <c r="C2529" s="296"/>
      <c r="D2529" s="318"/>
      <c r="E2529" s="295"/>
      <c r="F2529" s="296"/>
      <c r="G2529" s="296"/>
    </row>
    <row r="2530" spans="2:7" x14ac:dyDescent="0.2">
      <c r="B2530" s="315"/>
      <c r="C2530" s="296"/>
      <c r="D2530" s="318"/>
      <c r="E2530" s="295"/>
      <c r="F2530" s="296"/>
      <c r="G2530" s="296"/>
    </row>
    <row r="2531" spans="2:7" x14ac:dyDescent="0.2">
      <c r="B2531" s="315"/>
      <c r="C2531" s="296"/>
      <c r="D2531" s="318"/>
      <c r="E2531" s="295"/>
      <c r="F2531" s="296"/>
      <c r="G2531" s="296"/>
    </row>
    <row r="2532" spans="2:7" x14ac:dyDescent="0.2">
      <c r="B2532" s="315"/>
      <c r="C2532" s="296"/>
      <c r="D2532" s="318"/>
      <c r="E2532" s="295"/>
      <c r="F2532" s="296"/>
      <c r="G2532" s="296"/>
    </row>
    <row r="2533" spans="2:7" x14ac:dyDescent="0.2">
      <c r="B2533" s="315"/>
      <c r="C2533" s="296"/>
      <c r="D2533" s="318"/>
      <c r="E2533" s="295"/>
      <c r="F2533" s="296"/>
      <c r="G2533" s="296"/>
    </row>
    <row r="2534" spans="2:7" x14ac:dyDescent="0.2">
      <c r="B2534" s="315"/>
      <c r="C2534" s="296"/>
      <c r="D2534" s="318"/>
      <c r="E2534" s="295"/>
      <c r="F2534" s="296"/>
      <c r="G2534" s="296"/>
    </row>
    <row r="2535" spans="2:7" x14ac:dyDescent="0.2">
      <c r="B2535" s="315"/>
      <c r="C2535" s="296"/>
      <c r="D2535" s="318"/>
      <c r="E2535" s="295"/>
      <c r="F2535" s="296"/>
      <c r="G2535" s="296"/>
    </row>
    <row r="2536" spans="2:7" x14ac:dyDescent="0.2">
      <c r="B2536" s="315"/>
      <c r="C2536" s="296"/>
      <c r="D2536" s="318"/>
      <c r="E2536" s="295"/>
      <c r="F2536" s="296"/>
      <c r="G2536" s="296"/>
    </row>
    <row r="2537" spans="2:7" x14ac:dyDescent="0.2">
      <c r="B2537" s="315"/>
      <c r="C2537" s="296"/>
      <c r="D2537" s="318"/>
      <c r="E2537" s="295"/>
      <c r="F2537" s="296"/>
      <c r="G2537" s="296"/>
    </row>
    <row r="2538" spans="2:7" x14ac:dyDescent="0.2">
      <c r="B2538" s="315"/>
      <c r="C2538" s="296"/>
      <c r="D2538" s="318"/>
      <c r="E2538" s="295"/>
      <c r="F2538" s="296"/>
      <c r="G2538" s="296"/>
    </row>
    <row r="2539" spans="2:7" x14ac:dyDescent="0.2">
      <c r="B2539" s="315"/>
      <c r="C2539" s="296"/>
      <c r="D2539" s="318"/>
      <c r="E2539" s="295"/>
      <c r="F2539" s="296"/>
      <c r="G2539" s="296"/>
    </row>
    <row r="2540" spans="2:7" x14ac:dyDescent="0.2">
      <c r="B2540" s="315"/>
      <c r="C2540" s="296"/>
      <c r="D2540" s="318"/>
      <c r="E2540" s="295"/>
      <c r="F2540" s="296"/>
      <c r="G2540" s="296"/>
    </row>
    <row r="2541" spans="2:7" x14ac:dyDescent="0.2">
      <c r="B2541" s="315"/>
      <c r="C2541" s="296"/>
      <c r="D2541" s="318"/>
      <c r="E2541" s="295"/>
      <c r="F2541" s="296"/>
      <c r="G2541" s="296"/>
    </row>
    <row r="2542" spans="2:7" x14ac:dyDescent="0.2">
      <c r="B2542" s="315"/>
      <c r="C2542" s="296"/>
      <c r="D2542" s="318"/>
      <c r="E2542" s="295"/>
      <c r="F2542" s="296"/>
      <c r="G2542" s="296"/>
    </row>
    <row r="2543" spans="2:7" x14ac:dyDescent="0.2">
      <c r="B2543" s="315"/>
      <c r="C2543" s="296"/>
      <c r="D2543" s="318"/>
      <c r="E2543" s="295"/>
      <c r="F2543" s="296"/>
      <c r="G2543" s="296"/>
    </row>
    <row r="2544" spans="2:7" x14ac:dyDescent="0.2">
      <c r="B2544" s="315"/>
      <c r="C2544" s="296"/>
      <c r="D2544" s="318"/>
      <c r="E2544" s="295"/>
      <c r="F2544" s="296"/>
      <c r="G2544" s="296"/>
    </row>
    <row r="2545" spans="2:7" x14ac:dyDescent="0.2">
      <c r="B2545" s="315"/>
      <c r="C2545" s="296"/>
      <c r="D2545" s="318"/>
      <c r="E2545" s="295"/>
      <c r="F2545" s="296"/>
      <c r="G2545" s="296"/>
    </row>
    <row r="2546" spans="2:7" x14ac:dyDescent="0.2">
      <c r="B2546" s="315"/>
      <c r="C2546" s="296"/>
      <c r="D2546" s="318"/>
      <c r="E2546" s="295"/>
      <c r="F2546" s="296"/>
      <c r="G2546" s="296"/>
    </row>
    <row r="2547" spans="2:7" x14ac:dyDescent="0.2">
      <c r="B2547" s="315"/>
      <c r="C2547" s="296"/>
      <c r="D2547" s="318"/>
      <c r="E2547" s="295"/>
      <c r="F2547" s="296"/>
      <c r="G2547" s="296"/>
    </row>
    <row r="2548" spans="2:7" x14ac:dyDescent="0.2">
      <c r="B2548" s="315"/>
      <c r="C2548" s="296"/>
      <c r="D2548" s="318"/>
      <c r="E2548" s="295"/>
      <c r="F2548" s="296"/>
      <c r="G2548" s="296"/>
    </row>
    <row r="2549" spans="2:7" x14ac:dyDescent="0.2">
      <c r="B2549" s="315"/>
      <c r="C2549" s="296"/>
      <c r="D2549" s="318"/>
      <c r="E2549" s="295"/>
      <c r="F2549" s="296"/>
      <c r="G2549" s="296"/>
    </row>
    <row r="2550" spans="2:7" x14ac:dyDescent="0.2">
      <c r="B2550" s="315"/>
      <c r="C2550" s="296"/>
      <c r="D2550" s="318"/>
      <c r="E2550" s="295"/>
      <c r="F2550" s="296"/>
      <c r="G2550" s="296"/>
    </row>
    <row r="2551" spans="2:7" x14ac:dyDescent="0.2">
      <c r="B2551" s="315"/>
      <c r="C2551" s="296"/>
      <c r="D2551" s="318"/>
      <c r="E2551" s="295"/>
      <c r="F2551" s="296"/>
      <c r="G2551" s="296"/>
    </row>
    <row r="2552" spans="2:7" x14ac:dyDescent="0.2">
      <c r="B2552" s="315"/>
      <c r="C2552" s="296"/>
      <c r="D2552" s="318"/>
      <c r="E2552" s="295"/>
      <c r="F2552" s="296"/>
      <c r="G2552" s="296"/>
    </row>
    <row r="2553" spans="2:7" x14ac:dyDescent="0.2">
      <c r="B2553" s="315"/>
      <c r="C2553" s="296"/>
      <c r="D2553" s="318"/>
      <c r="E2553" s="295"/>
      <c r="F2553" s="296"/>
      <c r="G2553" s="296"/>
    </row>
    <row r="2554" spans="2:7" x14ac:dyDescent="0.2">
      <c r="B2554" s="315"/>
      <c r="C2554" s="296"/>
      <c r="D2554" s="318"/>
      <c r="E2554" s="295"/>
      <c r="F2554" s="296"/>
      <c r="G2554" s="296"/>
    </row>
    <row r="2555" spans="2:7" x14ac:dyDescent="0.2">
      <c r="B2555" s="315"/>
      <c r="C2555" s="296"/>
      <c r="D2555" s="318"/>
      <c r="E2555" s="295"/>
      <c r="F2555" s="296"/>
      <c r="G2555" s="296"/>
    </row>
    <row r="2556" spans="2:7" x14ac:dyDescent="0.2">
      <c r="B2556" s="315"/>
      <c r="C2556" s="296"/>
      <c r="D2556" s="318"/>
      <c r="E2556" s="295"/>
      <c r="F2556" s="296"/>
      <c r="G2556" s="296"/>
    </row>
    <row r="2557" spans="2:7" x14ac:dyDescent="0.2">
      <c r="B2557" s="315"/>
      <c r="C2557" s="296"/>
      <c r="D2557" s="318"/>
      <c r="E2557" s="295"/>
      <c r="F2557" s="296"/>
      <c r="G2557" s="296"/>
    </row>
    <row r="2558" spans="2:7" x14ac:dyDescent="0.2">
      <c r="B2558" s="315"/>
      <c r="C2558" s="296"/>
      <c r="D2558" s="318"/>
      <c r="E2558" s="295"/>
      <c r="F2558" s="296"/>
      <c r="G2558" s="296"/>
    </row>
    <row r="2559" spans="2:7" x14ac:dyDescent="0.2">
      <c r="B2559" s="315"/>
      <c r="C2559" s="296"/>
      <c r="D2559" s="318"/>
      <c r="E2559" s="295"/>
      <c r="F2559" s="296"/>
      <c r="G2559" s="296"/>
    </row>
    <row r="2560" spans="2:7" x14ac:dyDescent="0.2">
      <c r="B2560" s="315"/>
      <c r="C2560" s="296"/>
      <c r="D2560" s="318"/>
      <c r="E2560" s="295"/>
      <c r="F2560" s="296"/>
      <c r="G2560" s="296"/>
    </row>
    <row r="2561" spans="2:7" x14ac:dyDescent="0.2">
      <c r="B2561" s="315"/>
      <c r="C2561" s="296"/>
      <c r="D2561" s="318"/>
      <c r="E2561" s="295"/>
      <c r="F2561" s="296"/>
      <c r="G2561" s="296"/>
    </row>
    <row r="2562" spans="2:7" x14ac:dyDescent="0.2">
      <c r="B2562" s="315"/>
      <c r="C2562" s="296"/>
      <c r="D2562" s="318"/>
      <c r="E2562" s="295"/>
      <c r="F2562" s="296"/>
      <c r="G2562" s="296"/>
    </row>
    <row r="2563" spans="2:7" x14ac:dyDescent="0.2">
      <c r="B2563" s="315"/>
      <c r="C2563" s="296"/>
      <c r="D2563" s="318"/>
      <c r="E2563" s="295"/>
      <c r="F2563" s="296"/>
      <c r="G2563" s="296"/>
    </row>
    <row r="2564" spans="2:7" x14ac:dyDescent="0.2">
      <c r="B2564" s="315"/>
      <c r="C2564" s="296"/>
      <c r="D2564" s="318"/>
      <c r="E2564" s="295"/>
      <c r="F2564" s="296"/>
      <c r="G2564" s="296"/>
    </row>
    <row r="2565" spans="2:7" x14ac:dyDescent="0.2">
      <c r="B2565" s="315"/>
      <c r="C2565" s="296"/>
      <c r="D2565" s="318"/>
      <c r="E2565" s="295"/>
      <c r="F2565" s="296"/>
      <c r="G2565" s="296"/>
    </row>
    <row r="2566" spans="2:7" x14ac:dyDescent="0.2">
      <c r="B2566" s="315"/>
      <c r="C2566" s="296"/>
      <c r="D2566" s="318"/>
      <c r="E2566" s="295"/>
      <c r="F2566" s="296"/>
      <c r="G2566" s="296"/>
    </row>
    <row r="2567" spans="2:7" x14ac:dyDescent="0.2">
      <c r="B2567" s="315"/>
      <c r="C2567" s="296"/>
      <c r="D2567" s="318"/>
      <c r="E2567" s="295"/>
      <c r="F2567" s="296"/>
      <c r="G2567" s="296"/>
    </row>
    <row r="2568" spans="2:7" x14ac:dyDescent="0.2">
      <c r="B2568" s="315"/>
      <c r="C2568" s="296"/>
      <c r="D2568" s="318"/>
      <c r="E2568" s="295"/>
      <c r="F2568" s="296"/>
      <c r="G2568" s="296"/>
    </row>
    <row r="2569" spans="2:7" x14ac:dyDescent="0.2">
      <c r="B2569" s="315"/>
      <c r="C2569" s="296"/>
      <c r="D2569" s="318"/>
      <c r="E2569" s="295"/>
      <c r="F2569" s="296"/>
      <c r="G2569" s="296"/>
    </row>
    <row r="2570" spans="2:7" x14ac:dyDescent="0.2">
      <c r="B2570" s="315"/>
      <c r="C2570" s="296"/>
      <c r="D2570" s="318"/>
      <c r="E2570" s="295"/>
      <c r="F2570" s="296"/>
      <c r="G2570" s="296"/>
    </row>
    <row r="2571" spans="2:7" x14ac:dyDescent="0.2">
      <c r="B2571" s="315"/>
      <c r="C2571" s="296"/>
      <c r="D2571" s="318"/>
      <c r="E2571" s="295"/>
      <c r="F2571" s="296"/>
      <c r="G2571" s="296"/>
    </row>
    <row r="2572" spans="2:7" x14ac:dyDescent="0.2">
      <c r="B2572" s="315"/>
      <c r="C2572" s="296"/>
      <c r="D2572" s="318"/>
      <c r="E2572" s="295"/>
      <c r="F2572" s="296"/>
      <c r="G2572" s="296"/>
    </row>
    <row r="2573" spans="2:7" x14ac:dyDescent="0.2">
      <c r="B2573" s="315"/>
      <c r="C2573" s="296"/>
      <c r="D2573" s="318"/>
      <c r="E2573" s="295"/>
      <c r="F2573" s="296"/>
      <c r="G2573" s="296"/>
    </row>
    <row r="2574" spans="2:7" x14ac:dyDescent="0.2">
      <c r="B2574" s="315"/>
      <c r="C2574" s="296"/>
      <c r="D2574" s="318"/>
      <c r="E2574" s="295"/>
      <c r="F2574" s="296"/>
      <c r="G2574" s="296"/>
    </row>
    <row r="2575" spans="2:7" x14ac:dyDescent="0.2">
      <c r="B2575" s="315"/>
      <c r="C2575" s="296"/>
      <c r="D2575" s="318"/>
      <c r="E2575" s="295"/>
      <c r="F2575" s="296"/>
      <c r="G2575" s="296"/>
    </row>
    <row r="2576" spans="2:7" x14ac:dyDescent="0.2">
      <c r="B2576" s="315"/>
      <c r="C2576" s="296"/>
      <c r="D2576" s="318"/>
      <c r="E2576" s="295"/>
      <c r="F2576" s="296"/>
      <c r="G2576" s="296"/>
    </row>
    <row r="2577" spans="2:7" x14ac:dyDescent="0.2">
      <c r="B2577" s="315"/>
      <c r="C2577" s="296"/>
      <c r="D2577" s="318"/>
      <c r="E2577" s="295"/>
      <c r="F2577" s="296"/>
      <c r="G2577" s="296"/>
    </row>
    <row r="2578" spans="2:7" x14ac:dyDescent="0.2">
      <c r="B2578" s="315"/>
      <c r="C2578" s="296"/>
      <c r="D2578" s="318"/>
      <c r="E2578" s="295"/>
      <c r="F2578" s="296"/>
      <c r="G2578" s="296"/>
    </row>
    <row r="2579" spans="2:7" x14ac:dyDescent="0.2">
      <c r="B2579" s="315"/>
      <c r="C2579" s="296"/>
      <c r="D2579" s="318"/>
      <c r="E2579" s="295"/>
      <c r="F2579" s="296"/>
      <c r="G2579" s="296"/>
    </row>
    <row r="2580" spans="2:7" x14ac:dyDescent="0.2">
      <c r="B2580" s="315"/>
      <c r="C2580" s="296"/>
      <c r="D2580" s="318"/>
      <c r="E2580" s="295"/>
      <c r="F2580" s="296"/>
      <c r="G2580" s="296"/>
    </row>
    <row r="2581" spans="2:7" x14ac:dyDescent="0.2">
      <c r="B2581" s="315"/>
      <c r="C2581" s="296"/>
      <c r="D2581" s="318"/>
      <c r="E2581" s="295"/>
      <c r="F2581" s="296"/>
      <c r="G2581" s="296"/>
    </row>
    <row r="2582" spans="2:7" x14ac:dyDescent="0.2">
      <c r="B2582" s="315"/>
      <c r="C2582" s="296"/>
      <c r="D2582" s="318"/>
      <c r="E2582" s="295"/>
      <c r="F2582" s="296"/>
      <c r="G2582" s="296"/>
    </row>
    <row r="2583" spans="2:7" x14ac:dyDescent="0.2">
      <c r="B2583" s="315"/>
      <c r="C2583" s="296"/>
      <c r="D2583" s="318"/>
      <c r="E2583" s="295"/>
      <c r="F2583" s="296"/>
      <c r="G2583" s="296"/>
    </row>
    <row r="2584" spans="2:7" x14ac:dyDescent="0.2">
      <c r="B2584" s="315"/>
      <c r="C2584" s="296"/>
      <c r="D2584" s="318"/>
      <c r="E2584" s="295"/>
      <c r="F2584" s="296"/>
      <c r="G2584" s="296"/>
    </row>
    <row r="2585" spans="2:7" x14ac:dyDescent="0.2">
      <c r="B2585" s="315"/>
      <c r="C2585" s="296"/>
      <c r="D2585" s="318"/>
      <c r="E2585" s="295"/>
      <c r="F2585" s="296"/>
      <c r="G2585" s="296"/>
    </row>
    <row r="2586" spans="2:7" x14ac:dyDescent="0.2">
      <c r="B2586" s="315"/>
      <c r="C2586" s="296"/>
      <c r="D2586" s="318"/>
      <c r="E2586" s="295"/>
      <c r="F2586" s="296"/>
      <c r="G2586" s="296"/>
    </row>
    <row r="2587" spans="2:7" x14ac:dyDescent="0.2">
      <c r="B2587" s="315"/>
      <c r="C2587" s="296"/>
      <c r="D2587" s="318"/>
      <c r="E2587" s="295"/>
      <c r="F2587" s="296"/>
      <c r="G2587" s="296"/>
    </row>
    <row r="2588" spans="2:7" x14ac:dyDescent="0.2">
      <c r="B2588" s="315"/>
      <c r="C2588" s="296"/>
      <c r="D2588" s="318"/>
      <c r="E2588" s="295"/>
      <c r="F2588" s="296"/>
      <c r="G2588" s="296"/>
    </row>
    <row r="2589" spans="2:7" x14ac:dyDescent="0.2">
      <c r="B2589" s="315"/>
      <c r="C2589" s="296"/>
      <c r="D2589" s="318"/>
      <c r="E2589" s="295"/>
      <c r="F2589" s="296"/>
      <c r="G2589" s="296"/>
    </row>
    <row r="2590" spans="2:7" x14ac:dyDescent="0.2">
      <c r="B2590" s="315"/>
      <c r="C2590" s="296"/>
      <c r="D2590" s="318"/>
      <c r="E2590" s="295"/>
      <c r="F2590" s="296"/>
      <c r="G2590" s="296"/>
    </row>
    <row r="2591" spans="2:7" x14ac:dyDescent="0.2">
      <c r="B2591" s="315"/>
      <c r="C2591" s="296"/>
      <c r="D2591" s="318"/>
      <c r="E2591" s="295"/>
      <c r="F2591" s="296"/>
      <c r="G2591" s="296"/>
    </row>
    <row r="2592" spans="2:7" x14ac:dyDescent="0.2">
      <c r="B2592" s="315"/>
      <c r="C2592" s="296"/>
      <c r="D2592" s="318"/>
      <c r="E2592" s="295"/>
      <c r="F2592" s="296"/>
      <c r="G2592" s="296"/>
    </row>
    <row r="2593" spans="2:7" x14ac:dyDescent="0.2">
      <c r="B2593" s="315"/>
      <c r="C2593" s="296"/>
      <c r="D2593" s="318"/>
      <c r="E2593" s="295"/>
      <c r="F2593" s="296"/>
      <c r="G2593" s="296"/>
    </row>
    <row r="2594" spans="2:7" x14ac:dyDescent="0.2">
      <c r="B2594" s="315"/>
      <c r="C2594" s="296"/>
      <c r="D2594" s="318"/>
      <c r="E2594" s="295"/>
      <c r="F2594" s="296"/>
      <c r="G2594" s="296"/>
    </row>
    <row r="2595" spans="2:7" x14ac:dyDescent="0.2">
      <c r="B2595" s="315"/>
      <c r="C2595" s="296"/>
      <c r="D2595" s="318"/>
      <c r="E2595" s="295"/>
      <c r="F2595" s="296"/>
      <c r="G2595" s="296"/>
    </row>
    <row r="2596" spans="2:7" x14ac:dyDescent="0.2">
      <c r="B2596" s="315"/>
      <c r="C2596" s="296"/>
      <c r="D2596" s="318"/>
      <c r="E2596" s="295"/>
      <c r="F2596" s="296"/>
      <c r="G2596" s="296"/>
    </row>
    <row r="2597" spans="2:7" x14ac:dyDescent="0.2">
      <c r="B2597" s="315"/>
      <c r="C2597" s="296"/>
      <c r="D2597" s="318"/>
      <c r="E2597" s="295"/>
      <c r="F2597" s="296"/>
      <c r="G2597" s="296"/>
    </row>
    <row r="2598" spans="2:7" x14ac:dyDescent="0.2">
      <c r="B2598" s="315"/>
      <c r="C2598" s="296"/>
      <c r="D2598" s="318"/>
      <c r="E2598" s="295"/>
      <c r="F2598" s="296"/>
      <c r="G2598" s="296"/>
    </row>
    <row r="2599" spans="2:7" x14ac:dyDescent="0.2">
      <c r="B2599" s="315"/>
      <c r="C2599" s="296"/>
      <c r="D2599" s="318"/>
      <c r="E2599" s="295"/>
      <c r="F2599" s="296"/>
      <c r="G2599" s="296"/>
    </row>
    <row r="2600" spans="2:7" x14ac:dyDescent="0.2">
      <c r="B2600" s="315"/>
      <c r="C2600" s="296"/>
      <c r="D2600" s="318"/>
      <c r="E2600" s="295"/>
      <c r="F2600" s="296"/>
      <c r="G2600" s="296"/>
    </row>
    <row r="2601" spans="2:7" x14ac:dyDescent="0.2">
      <c r="B2601" s="315"/>
      <c r="C2601" s="296"/>
      <c r="D2601" s="318"/>
      <c r="E2601" s="295"/>
      <c r="F2601" s="296"/>
      <c r="G2601" s="296"/>
    </row>
    <row r="2602" spans="2:7" x14ac:dyDescent="0.2">
      <c r="B2602" s="315"/>
      <c r="C2602" s="296"/>
      <c r="D2602" s="318"/>
      <c r="E2602" s="295"/>
      <c r="F2602" s="296"/>
      <c r="G2602" s="296"/>
    </row>
    <row r="2603" spans="2:7" x14ac:dyDescent="0.2">
      <c r="B2603" s="315"/>
      <c r="C2603" s="296"/>
      <c r="D2603" s="318"/>
      <c r="E2603" s="295"/>
      <c r="F2603" s="296"/>
      <c r="G2603" s="296"/>
    </row>
    <row r="2604" spans="2:7" x14ac:dyDescent="0.2">
      <c r="B2604" s="315"/>
      <c r="C2604" s="296"/>
      <c r="D2604" s="318"/>
      <c r="E2604" s="295"/>
      <c r="F2604" s="296"/>
      <c r="G2604" s="296"/>
    </row>
    <row r="2605" spans="2:7" x14ac:dyDescent="0.2">
      <c r="B2605" s="315"/>
      <c r="C2605" s="296"/>
      <c r="D2605" s="318"/>
      <c r="E2605" s="295"/>
      <c r="F2605" s="296"/>
      <c r="G2605" s="296"/>
    </row>
    <row r="2606" spans="2:7" x14ac:dyDescent="0.2">
      <c r="B2606" s="315"/>
      <c r="C2606" s="296"/>
      <c r="D2606" s="318"/>
      <c r="E2606" s="295"/>
      <c r="F2606" s="296"/>
      <c r="G2606" s="296"/>
    </row>
    <row r="2607" spans="2:7" x14ac:dyDescent="0.2">
      <c r="B2607" s="315"/>
      <c r="C2607" s="296"/>
      <c r="D2607" s="318"/>
      <c r="E2607" s="295"/>
      <c r="F2607" s="296"/>
      <c r="G2607" s="296"/>
    </row>
    <row r="2608" spans="2:7" x14ac:dyDescent="0.2">
      <c r="B2608" s="315"/>
      <c r="C2608" s="296"/>
      <c r="D2608" s="318"/>
      <c r="E2608" s="295"/>
      <c r="F2608" s="296"/>
      <c r="G2608" s="296"/>
    </row>
    <row r="2609" spans="2:7" x14ac:dyDescent="0.2">
      <c r="B2609" s="315"/>
      <c r="C2609" s="296"/>
      <c r="D2609" s="318"/>
      <c r="E2609" s="295"/>
      <c r="F2609" s="296"/>
      <c r="G2609" s="296"/>
    </row>
    <row r="2610" spans="2:7" x14ac:dyDescent="0.2">
      <c r="B2610" s="315"/>
      <c r="C2610" s="296"/>
      <c r="D2610" s="318"/>
      <c r="E2610" s="295"/>
      <c r="F2610" s="296"/>
      <c r="G2610" s="296"/>
    </row>
    <row r="2611" spans="2:7" x14ac:dyDescent="0.2">
      <c r="B2611" s="315"/>
      <c r="C2611" s="296"/>
      <c r="D2611" s="318"/>
      <c r="E2611" s="295"/>
      <c r="F2611" s="296"/>
      <c r="G2611" s="296"/>
    </row>
    <row r="2612" spans="2:7" x14ac:dyDescent="0.2">
      <c r="B2612" s="315"/>
      <c r="C2612" s="296"/>
      <c r="D2612" s="318"/>
      <c r="E2612" s="295"/>
      <c r="F2612" s="296"/>
      <c r="G2612" s="296"/>
    </row>
    <row r="2613" spans="2:7" x14ac:dyDescent="0.2">
      <c r="B2613" s="315"/>
      <c r="C2613" s="296"/>
      <c r="D2613" s="318"/>
      <c r="E2613" s="295"/>
      <c r="F2613" s="296"/>
      <c r="G2613" s="296"/>
    </row>
    <row r="2614" spans="2:7" x14ac:dyDescent="0.2">
      <c r="B2614" s="315"/>
      <c r="C2614" s="296"/>
      <c r="D2614" s="318"/>
      <c r="E2614" s="295"/>
      <c r="F2614" s="296"/>
      <c r="G2614" s="296"/>
    </row>
    <row r="2615" spans="2:7" x14ac:dyDescent="0.2">
      <c r="B2615" s="315"/>
      <c r="C2615" s="296"/>
      <c r="D2615" s="318"/>
      <c r="E2615" s="295"/>
      <c r="F2615" s="296"/>
      <c r="G2615" s="296"/>
    </row>
    <row r="2616" spans="2:7" x14ac:dyDescent="0.2">
      <c r="B2616" s="315"/>
      <c r="C2616" s="296"/>
      <c r="D2616" s="318"/>
      <c r="E2616" s="295"/>
      <c r="F2616" s="296"/>
      <c r="G2616" s="296"/>
    </row>
    <row r="2617" spans="2:7" x14ac:dyDescent="0.2">
      <c r="B2617" s="315"/>
      <c r="C2617" s="296"/>
      <c r="D2617" s="318"/>
      <c r="E2617" s="295"/>
      <c r="F2617" s="296"/>
      <c r="G2617" s="296"/>
    </row>
    <row r="2618" spans="2:7" x14ac:dyDescent="0.2">
      <c r="B2618" s="315"/>
      <c r="C2618" s="296"/>
      <c r="D2618" s="318"/>
      <c r="E2618" s="295"/>
      <c r="F2618" s="296"/>
      <c r="G2618" s="296"/>
    </row>
    <row r="2619" spans="2:7" x14ac:dyDescent="0.2">
      <c r="B2619" s="315"/>
      <c r="C2619" s="296"/>
      <c r="D2619" s="318"/>
      <c r="E2619" s="295"/>
      <c r="F2619" s="296"/>
      <c r="G2619" s="296"/>
    </row>
    <row r="2620" spans="2:7" x14ac:dyDescent="0.2">
      <c r="B2620" s="315"/>
      <c r="C2620" s="296"/>
      <c r="D2620" s="318"/>
      <c r="E2620" s="295"/>
      <c r="F2620" s="296"/>
      <c r="G2620" s="296"/>
    </row>
    <row r="2621" spans="2:7" x14ac:dyDescent="0.2">
      <c r="B2621" s="315"/>
      <c r="C2621" s="296"/>
      <c r="D2621" s="318"/>
      <c r="E2621" s="295"/>
      <c r="F2621" s="296"/>
      <c r="G2621" s="296"/>
    </row>
    <row r="2622" spans="2:7" x14ac:dyDescent="0.2">
      <c r="B2622" s="315"/>
      <c r="C2622" s="296"/>
      <c r="D2622" s="318"/>
      <c r="E2622" s="295"/>
      <c r="F2622" s="296"/>
      <c r="G2622" s="296"/>
    </row>
    <row r="2623" spans="2:7" x14ac:dyDescent="0.2">
      <c r="B2623" s="315"/>
      <c r="C2623" s="296"/>
      <c r="D2623" s="318"/>
      <c r="E2623" s="295"/>
      <c r="F2623" s="296"/>
      <c r="G2623" s="296"/>
    </row>
    <row r="2624" spans="2:7" x14ac:dyDescent="0.2">
      <c r="B2624" s="315"/>
      <c r="C2624" s="296"/>
      <c r="D2624" s="318"/>
      <c r="E2624" s="295"/>
      <c r="F2624" s="296"/>
      <c r="G2624" s="296"/>
    </row>
    <row r="2625" spans="2:7" x14ac:dyDescent="0.2">
      <c r="B2625" s="315"/>
      <c r="C2625" s="296"/>
      <c r="D2625" s="318"/>
      <c r="E2625" s="295"/>
      <c r="F2625" s="296"/>
      <c r="G2625" s="296"/>
    </row>
    <row r="2626" spans="2:7" x14ac:dyDescent="0.2">
      <c r="B2626" s="315"/>
      <c r="C2626" s="296"/>
      <c r="D2626" s="318"/>
      <c r="E2626" s="295"/>
      <c r="F2626" s="296"/>
      <c r="G2626" s="296"/>
    </row>
    <row r="2627" spans="2:7" x14ac:dyDescent="0.2">
      <c r="B2627" s="315"/>
      <c r="C2627" s="296"/>
      <c r="D2627" s="318"/>
      <c r="E2627" s="295"/>
      <c r="F2627" s="296"/>
      <c r="G2627" s="296"/>
    </row>
    <row r="2628" spans="2:7" x14ac:dyDescent="0.2">
      <c r="B2628" s="315"/>
      <c r="C2628" s="296"/>
      <c r="D2628" s="318"/>
      <c r="E2628" s="295"/>
      <c r="F2628" s="296"/>
      <c r="G2628" s="296"/>
    </row>
    <row r="2629" spans="2:7" x14ac:dyDescent="0.2">
      <c r="B2629" s="315"/>
      <c r="C2629" s="296"/>
      <c r="D2629" s="318"/>
      <c r="E2629" s="295"/>
      <c r="F2629" s="296"/>
      <c r="G2629" s="296"/>
    </row>
    <row r="2630" spans="2:7" x14ac:dyDescent="0.2">
      <c r="B2630" s="315"/>
      <c r="C2630" s="296"/>
      <c r="D2630" s="318"/>
      <c r="E2630" s="295"/>
      <c r="F2630" s="296"/>
      <c r="G2630" s="296"/>
    </row>
    <row r="2631" spans="2:7" x14ac:dyDescent="0.2">
      <c r="B2631" s="315"/>
      <c r="C2631" s="296"/>
      <c r="D2631" s="318"/>
      <c r="E2631" s="295"/>
      <c r="F2631" s="296"/>
      <c r="G2631" s="296"/>
    </row>
    <row r="2632" spans="2:7" x14ac:dyDescent="0.2">
      <c r="B2632" s="315"/>
      <c r="C2632" s="296"/>
      <c r="D2632" s="318"/>
      <c r="E2632" s="295"/>
      <c r="F2632" s="296"/>
      <c r="G2632" s="296"/>
    </row>
    <row r="2633" spans="2:7" x14ac:dyDescent="0.2">
      <c r="B2633" s="315"/>
      <c r="C2633" s="296"/>
      <c r="D2633" s="318"/>
      <c r="E2633" s="295"/>
      <c r="F2633" s="296"/>
      <c r="G2633" s="296"/>
    </row>
    <row r="2634" spans="2:7" x14ac:dyDescent="0.2">
      <c r="B2634" s="315"/>
      <c r="C2634" s="296"/>
      <c r="D2634" s="318"/>
      <c r="E2634" s="295"/>
      <c r="F2634" s="296"/>
      <c r="G2634" s="296"/>
    </row>
    <row r="2635" spans="2:7" x14ac:dyDescent="0.2">
      <c r="B2635" s="315"/>
      <c r="C2635" s="296"/>
      <c r="D2635" s="318"/>
      <c r="E2635" s="295"/>
      <c r="F2635" s="296"/>
      <c r="G2635" s="296"/>
    </row>
    <row r="2636" spans="2:7" x14ac:dyDescent="0.2">
      <c r="B2636" s="315"/>
      <c r="C2636" s="296"/>
      <c r="D2636" s="318"/>
      <c r="E2636" s="295"/>
      <c r="F2636" s="296"/>
      <c r="G2636" s="296"/>
    </row>
    <row r="2637" spans="2:7" x14ac:dyDescent="0.2">
      <c r="B2637" s="315"/>
      <c r="C2637" s="296"/>
      <c r="D2637" s="318"/>
      <c r="E2637" s="295"/>
      <c r="F2637" s="296"/>
      <c r="G2637" s="296"/>
    </row>
    <row r="2638" spans="2:7" x14ac:dyDescent="0.2">
      <c r="B2638" s="315"/>
      <c r="C2638" s="296"/>
      <c r="D2638" s="318"/>
      <c r="E2638" s="295"/>
      <c r="F2638" s="296"/>
      <c r="G2638" s="296"/>
    </row>
    <row r="2639" spans="2:7" x14ac:dyDescent="0.2">
      <c r="B2639" s="315"/>
      <c r="C2639" s="296"/>
      <c r="D2639" s="318"/>
      <c r="E2639" s="295"/>
      <c r="F2639" s="296"/>
      <c r="G2639" s="296"/>
    </row>
    <row r="2640" spans="2:7" x14ac:dyDescent="0.2">
      <c r="B2640" s="315"/>
      <c r="C2640" s="296"/>
      <c r="D2640" s="318"/>
      <c r="E2640" s="295"/>
      <c r="F2640" s="296"/>
      <c r="G2640" s="296"/>
    </row>
    <row r="2641" spans="2:7" x14ac:dyDescent="0.2">
      <c r="B2641" s="315"/>
      <c r="C2641" s="296"/>
      <c r="D2641" s="318"/>
      <c r="E2641" s="295"/>
      <c r="F2641" s="296"/>
      <c r="G2641" s="296"/>
    </row>
    <row r="2642" spans="2:7" x14ac:dyDescent="0.2">
      <c r="B2642" s="315"/>
      <c r="C2642" s="296"/>
      <c r="D2642" s="318"/>
      <c r="E2642" s="295"/>
      <c r="F2642" s="296"/>
      <c r="G2642" s="296"/>
    </row>
    <row r="2643" spans="2:7" x14ac:dyDescent="0.2">
      <c r="B2643" s="315"/>
      <c r="C2643" s="296"/>
      <c r="D2643" s="318"/>
      <c r="E2643" s="295"/>
      <c r="F2643" s="296"/>
      <c r="G2643" s="296"/>
    </row>
    <row r="2644" spans="2:7" x14ac:dyDescent="0.2">
      <c r="B2644" s="315"/>
      <c r="C2644" s="296"/>
      <c r="D2644" s="318"/>
      <c r="E2644" s="295"/>
      <c r="F2644" s="296"/>
      <c r="G2644" s="296"/>
    </row>
    <row r="2645" spans="2:7" x14ac:dyDescent="0.2">
      <c r="B2645" s="315"/>
      <c r="C2645" s="296"/>
      <c r="D2645" s="318"/>
      <c r="E2645" s="295"/>
      <c r="F2645" s="296"/>
      <c r="G2645" s="296"/>
    </row>
    <row r="2646" spans="2:7" x14ac:dyDescent="0.2">
      <c r="B2646" s="315"/>
      <c r="C2646" s="296"/>
      <c r="D2646" s="318"/>
      <c r="E2646" s="295"/>
      <c r="F2646" s="296"/>
      <c r="G2646" s="296"/>
    </row>
    <row r="2647" spans="2:7" x14ac:dyDescent="0.2">
      <c r="B2647" s="315"/>
      <c r="C2647" s="296"/>
      <c r="D2647" s="318"/>
      <c r="E2647" s="295"/>
      <c r="F2647" s="296"/>
      <c r="G2647" s="296"/>
    </row>
    <row r="2648" spans="2:7" x14ac:dyDescent="0.2">
      <c r="B2648" s="315"/>
      <c r="C2648" s="296"/>
      <c r="D2648" s="318"/>
      <c r="E2648" s="295"/>
      <c r="F2648" s="296"/>
      <c r="G2648" s="296"/>
    </row>
    <row r="2649" spans="2:7" x14ac:dyDescent="0.2">
      <c r="B2649" s="315"/>
      <c r="C2649" s="296"/>
      <c r="D2649" s="318"/>
      <c r="E2649" s="295"/>
      <c r="F2649" s="296"/>
      <c r="G2649" s="296"/>
    </row>
    <row r="2650" spans="2:7" x14ac:dyDescent="0.2">
      <c r="B2650" s="315"/>
      <c r="C2650" s="296"/>
      <c r="D2650" s="318"/>
      <c r="E2650" s="295"/>
      <c r="F2650" s="296"/>
      <c r="G2650" s="296"/>
    </row>
    <row r="2651" spans="2:7" x14ac:dyDescent="0.2">
      <c r="B2651" s="315"/>
      <c r="C2651" s="296"/>
      <c r="D2651" s="318"/>
      <c r="E2651" s="295"/>
      <c r="F2651" s="296"/>
      <c r="G2651" s="296"/>
    </row>
    <row r="2652" spans="2:7" x14ac:dyDescent="0.2">
      <c r="B2652" s="315"/>
      <c r="C2652" s="296"/>
      <c r="D2652" s="318"/>
      <c r="E2652" s="295"/>
      <c r="F2652" s="296"/>
      <c r="G2652" s="296"/>
    </row>
    <row r="2653" spans="2:7" x14ac:dyDescent="0.2">
      <c r="B2653" s="315"/>
      <c r="C2653" s="296"/>
      <c r="D2653" s="318"/>
      <c r="E2653" s="295"/>
      <c r="F2653" s="296"/>
      <c r="G2653" s="296"/>
    </row>
    <row r="2654" spans="2:7" x14ac:dyDescent="0.2">
      <c r="B2654" s="315"/>
      <c r="C2654" s="296"/>
      <c r="D2654" s="318"/>
      <c r="E2654" s="295"/>
      <c r="F2654" s="296"/>
      <c r="G2654" s="296"/>
    </row>
    <row r="2655" spans="2:7" x14ac:dyDescent="0.2">
      <c r="B2655" s="315"/>
      <c r="C2655" s="296"/>
      <c r="D2655" s="318"/>
      <c r="E2655" s="295"/>
      <c r="F2655" s="296"/>
      <c r="G2655" s="296"/>
    </row>
    <row r="2656" spans="2:7" x14ac:dyDescent="0.2">
      <c r="B2656" s="315"/>
      <c r="C2656" s="296"/>
      <c r="D2656" s="318"/>
      <c r="E2656" s="295"/>
      <c r="F2656" s="296"/>
      <c r="G2656" s="296"/>
    </row>
    <row r="2657" spans="2:7" x14ac:dyDescent="0.2">
      <c r="B2657" s="315"/>
      <c r="C2657" s="296"/>
      <c r="D2657" s="318"/>
      <c r="E2657" s="295"/>
      <c r="F2657" s="296"/>
      <c r="G2657" s="296"/>
    </row>
    <row r="2658" spans="2:7" x14ac:dyDescent="0.2">
      <c r="B2658" s="315"/>
      <c r="C2658" s="296"/>
      <c r="D2658" s="318"/>
      <c r="E2658" s="295"/>
      <c r="F2658" s="296"/>
      <c r="G2658" s="296"/>
    </row>
    <row r="2659" spans="2:7" x14ac:dyDescent="0.2">
      <c r="B2659" s="315"/>
      <c r="C2659" s="296"/>
      <c r="D2659" s="318"/>
      <c r="E2659" s="295"/>
      <c r="F2659" s="296"/>
      <c r="G2659" s="296"/>
    </row>
    <row r="2660" spans="2:7" x14ac:dyDescent="0.2">
      <c r="B2660" s="315"/>
      <c r="C2660" s="296"/>
      <c r="D2660" s="318"/>
      <c r="E2660" s="295"/>
      <c r="F2660" s="296"/>
      <c r="G2660" s="296"/>
    </row>
    <row r="2661" spans="2:7" x14ac:dyDescent="0.2">
      <c r="B2661" s="315"/>
      <c r="C2661" s="296"/>
      <c r="D2661" s="318"/>
      <c r="E2661" s="295"/>
      <c r="F2661" s="296"/>
      <c r="G2661" s="296"/>
    </row>
    <row r="2662" spans="2:7" x14ac:dyDescent="0.2">
      <c r="B2662" s="315"/>
      <c r="C2662" s="296"/>
      <c r="D2662" s="318"/>
      <c r="E2662" s="295"/>
      <c r="F2662" s="296"/>
      <c r="G2662" s="296"/>
    </row>
    <row r="2663" spans="2:7" x14ac:dyDescent="0.2">
      <c r="B2663" s="315"/>
      <c r="C2663" s="296"/>
      <c r="D2663" s="318"/>
      <c r="E2663" s="295"/>
      <c r="F2663" s="296"/>
      <c r="G2663" s="296"/>
    </row>
    <row r="2664" spans="2:7" x14ac:dyDescent="0.2">
      <c r="B2664" s="315"/>
      <c r="C2664" s="296"/>
      <c r="D2664" s="318"/>
      <c r="E2664" s="295"/>
      <c r="F2664" s="296"/>
      <c r="G2664" s="296"/>
    </row>
    <row r="2665" spans="2:7" x14ac:dyDescent="0.2">
      <c r="B2665" s="315"/>
      <c r="C2665" s="296"/>
      <c r="D2665" s="318"/>
      <c r="E2665" s="295"/>
      <c r="F2665" s="296"/>
      <c r="G2665" s="296"/>
    </row>
    <row r="2666" spans="2:7" x14ac:dyDescent="0.2">
      <c r="B2666" s="315"/>
      <c r="C2666" s="296"/>
      <c r="D2666" s="318"/>
      <c r="E2666" s="295"/>
      <c r="F2666" s="296"/>
      <c r="G2666" s="296"/>
    </row>
    <row r="2667" spans="2:7" x14ac:dyDescent="0.2">
      <c r="B2667" s="315"/>
      <c r="C2667" s="296"/>
      <c r="D2667" s="318"/>
      <c r="E2667" s="295"/>
      <c r="F2667" s="296"/>
      <c r="G2667" s="296"/>
    </row>
    <row r="2668" spans="2:7" x14ac:dyDescent="0.2">
      <c r="B2668" s="315"/>
      <c r="C2668" s="296"/>
      <c r="D2668" s="318"/>
      <c r="E2668" s="295"/>
      <c r="F2668" s="296"/>
      <c r="G2668" s="296"/>
    </row>
    <row r="2669" spans="2:7" x14ac:dyDescent="0.2">
      <c r="B2669" s="315"/>
      <c r="C2669" s="296"/>
      <c r="D2669" s="318"/>
      <c r="E2669" s="295"/>
      <c r="F2669" s="296"/>
      <c r="G2669" s="296"/>
    </row>
    <row r="2670" spans="2:7" x14ac:dyDescent="0.2">
      <c r="B2670" s="315"/>
      <c r="C2670" s="296"/>
      <c r="D2670" s="318"/>
      <c r="E2670" s="295"/>
      <c r="F2670" s="296"/>
      <c r="G2670" s="296"/>
    </row>
    <row r="2671" spans="2:7" x14ac:dyDescent="0.2">
      <c r="B2671" s="315"/>
      <c r="C2671" s="296"/>
      <c r="D2671" s="318"/>
      <c r="E2671" s="295"/>
      <c r="F2671" s="296"/>
      <c r="G2671" s="296"/>
    </row>
    <row r="2672" spans="2:7" x14ac:dyDescent="0.2">
      <c r="B2672" s="315"/>
      <c r="C2672" s="296"/>
      <c r="D2672" s="318"/>
      <c r="E2672" s="295"/>
      <c r="F2672" s="296"/>
      <c r="G2672" s="296"/>
    </row>
    <row r="2673" spans="2:7" x14ac:dyDescent="0.2">
      <c r="B2673" s="315"/>
      <c r="C2673" s="296"/>
      <c r="D2673" s="318"/>
      <c r="E2673" s="295"/>
      <c r="F2673" s="296"/>
      <c r="G2673" s="296"/>
    </row>
    <row r="2674" spans="2:7" x14ac:dyDescent="0.2">
      <c r="B2674" s="315"/>
      <c r="C2674" s="296"/>
      <c r="D2674" s="318"/>
      <c r="E2674" s="295"/>
      <c r="F2674" s="296"/>
      <c r="G2674" s="296"/>
    </row>
    <row r="2675" spans="2:7" x14ac:dyDescent="0.2">
      <c r="B2675" s="315"/>
      <c r="C2675" s="296"/>
      <c r="D2675" s="318"/>
      <c r="E2675" s="295"/>
      <c r="F2675" s="296"/>
      <c r="G2675" s="296"/>
    </row>
    <row r="2676" spans="2:7" x14ac:dyDescent="0.2">
      <c r="B2676" s="315"/>
      <c r="C2676" s="296"/>
      <c r="D2676" s="318"/>
      <c r="E2676" s="295"/>
      <c r="F2676" s="296"/>
      <c r="G2676" s="296"/>
    </row>
    <row r="2677" spans="2:7" x14ac:dyDescent="0.2">
      <c r="B2677" s="315"/>
      <c r="C2677" s="296"/>
      <c r="D2677" s="318"/>
      <c r="E2677" s="295"/>
      <c r="F2677" s="296"/>
      <c r="G2677" s="296"/>
    </row>
    <row r="2678" spans="2:7" x14ac:dyDescent="0.2">
      <c r="B2678" s="315"/>
      <c r="C2678" s="296"/>
      <c r="D2678" s="318"/>
      <c r="E2678" s="295"/>
      <c r="F2678" s="296"/>
      <c r="G2678" s="296"/>
    </row>
    <row r="2679" spans="2:7" x14ac:dyDescent="0.2">
      <c r="B2679" s="315"/>
      <c r="C2679" s="296"/>
      <c r="D2679" s="318"/>
      <c r="E2679" s="295"/>
      <c r="F2679" s="296"/>
      <c r="G2679" s="296"/>
    </row>
    <row r="2680" spans="2:7" x14ac:dyDescent="0.2">
      <c r="B2680" s="315"/>
      <c r="C2680" s="296"/>
      <c r="D2680" s="318"/>
      <c r="E2680" s="295"/>
      <c r="F2680" s="296"/>
      <c r="G2680" s="296"/>
    </row>
    <row r="2681" spans="2:7" x14ac:dyDescent="0.2">
      <c r="B2681" s="315"/>
      <c r="C2681" s="296"/>
      <c r="D2681" s="318"/>
      <c r="E2681" s="295"/>
      <c r="F2681" s="296"/>
      <c r="G2681" s="296"/>
    </row>
    <row r="2682" spans="2:7" x14ac:dyDescent="0.2">
      <c r="B2682" s="315"/>
      <c r="C2682" s="296"/>
      <c r="D2682" s="318"/>
      <c r="E2682" s="295"/>
      <c r="F2682" s="296"/>
      <c r="G2682" s="296"/>
    </row>
    <row r="2683" spans="2:7" x14ac:dyDescent="0.2">
      <c r="B2683" s="315"/>
      <c r="C2683" s="296"/>
      <c r="D2683" s="318"/>
      <c r="E2683" s="295"/>
      <c r="F2683" s="296"/>
      <c r="G2683" s="296"/>
    </row>
    <row r="2684" spans="2:7" x14ac:dyDescent="0.2">
      <c r="B2684" s="315"/>
      <c r="C2684" s="296"/>
      <c r="D2684" s="318"/>
      <c r="E2684" s="295"/>
      <c r="F2684" s="296"/>
      <c r="G2684" s="296"/>
    </row>
    <row r="2685" spans="2:7" x14ac:dyDescent="0.2">
      <c r="B2685" s="315"/>
      <c r="C2685" s="296"/>
      <c r="D2685" s="318"/>
      <c r="E2685" s="295"/>
      <c r="F2685" s="296"/>
      <c r="G2685" s="296"/>
    </row>
    <row r="2686" spans="2:7" x14ac:dyDescent="0.2">
      <c r="B2686" s="315"/>
      <c r="C2686" s="296"/>
      <c r="D2686" s="318"/>
      <c r="E2686" s="295"/>
      <c r="F2686" s="296"/>
      <c r="G2686" s="296"/>
    </row>
    <row r="2687" spans="2:7" x14ac:dyDescent="0.2">
      <c r="B2687" s="315"/>
      <c r="C2687" s="296"/>
      <c r="D2687" s="318"/>
      <c r="E2687" s="295"/>
      <c r="F2687" s="296"/>
      <c r="G2687" s="296"/>
    </row>
    <row r="2688" spans="2:7" x14ac:dyDescent="0.2">
      <c r="B2688" s="315"/>
      <c r="C2688" s="296"/>
      <c r="D2688" s="318"/>
      <c r="E2688" s="295"/>
      <c r="F2688" s="296"/>
      <c r="G2688" s="296"/>
    </row>
    <row r="2689" spans="2:7" x14ac:dyDescent="0.2">
      <c r="B2689" s="315"/>
      <c r="C2689" s="296"/>
      <c r="D2689" s="318"/>
      <c r="E2689" s="295"/>
      <c r="F2689" s="296"/>
      <c r="G2689" s="296"/>
    </row>
    <row r="2690" spans="2:7" x14ac:dyDescent="0.2">
      <c r="B2690" s="315"/>
      <c r="C2690" s="296"/>
      <c r="D2690" s="318"/>
      <c r="E2690" s="295"/>
      <c r="F2690" s="296"/>
      <c r="G2690" s="296"/>
    </row>
    <row r="2691" spans="2:7" x14ac:dyDescent="0.2">
      <c r="B2691" s="315"/>
      <c r="C2691" s="296"/>
      <c r="D2691" s="318"/>
      <c r="E2691" s="295"/>
      <c r="F2691" s="296"/>
      <c r="G2691" s="296"/>
    </row>
    <row r="2692" spans="2:7" x14ac:dyDescent="0.2">
      <c r="B2692" s="315"/>
      <c r="C2692" s="296"/>
      <c r="D2692" s="318"/>
      <c r="E2692" s="295"/>
      <c r="F2692" s="296"/>
      <c r="G2692" s="296"/>
    </row>
    <row r="2693" spans="2:7" x14ac:dyDescent="0.2">
      <c r="B2693" s="315"/>
      <c r="C2693" s="296"/>
      <c r="D2693" s="318"/>
      <c r="E2693" s="295"/>
      <c r="F2693" s="296"/>
      <c r="G2693" s="296"/>
    </row>
    <row r="2694" spans="2:7" x14ac:dyDescent="0.2">
      <c r="B2694" s="315"/>
      <c r="C2694" s="296"/>
      <c r="D2694" s="318"/>
      <c r="E2694" s="295"/>
      <c r="F2694" s="296"/>
      <c r="G2694" s="296"/>
    </row>
    <row r="2695" spans="2:7" x14ac:dyDescent="0.2">
      <c r="B2695" s="315"/>
      <c r="C2695" s="296"/>
      <c r="D2695" s="318"/>
      <c r="E2695" s="295"/>
      <c r="F2695" s="296"/>
      <c r="G2695" s="296"/>
    </row>
    <row r="2696" spans="2:7" x14ac:dyDescent="0.2">
      <c r="B2696" s="315"/>
      <c r="C2696" s="296"/>
      <c r="D2696" s="318"/>
      <c r="E2696" s="295"/>
      <c r="F2696" s="296"/>
      <c r="G2696" s="296"/>
    </row>
    <row r="2697" spans="2:7" x14ac:dyDescent="0.2">
      <c r="B2697" s="315"/>
      <c r="C2697" s="296"/>
      <c r="D2697" s="318"/>
      <c r="E2697" s="295"/>
      <c r="F2697" s="296"/>
      <c r="G2697" s="296"/>
    </row>
    <row r="2698" spans="2:7" x14ac:dyDescent="0.2">
      <c r="B2698" s="315"/>
      <c r="C2698" s="296"/>
      <c r="D2698" s="318"/>
      <c r="E2698" s="295"/>
      <c r="F2698" s="296"/>
      <c r="G2698" s="296"/>
    </row>
    <row r="2699" spans="2:7" x14ac:dyDescent="0.2">
      <c r="B2699" s="315"/>
      <c r="C2699" s="296"/>
      <c r="D2699" s="318"/>
      <c r="E2699" s="295"/>
      <c r="F2699" s="296"/>
      <c r="G2699" s="296"/>
    </row>
    <row r="2700" spans="2:7" x14ac:dyDescent="0.2">
      <c r="B2700" s="315"/>
      <c r="C2700" s="296"/>
      <c r="D2700" s="318"/>
      <c r="E2700" s="295"/>
      <c r="F2700" s="296"/>
      <c r="G2700" s="296"/>
    </row>
    <row r="2701" spans="2:7" x14ac:dyDescent="0.2">
      <c r="B2701" s="315"/>
      <c r="C2701" s="296"/>
      <c r="D2701" s="318"/>
      <c r="E2701" s="295"/>
      <c r="F2701" s="296"/>
      <c r="G2701" s="296"/>
    </row>
    <row r="2702" spans="2:7" x14ac:dyDescent="0.2">
      <c r="B2702" s="315"/>
      <c r="C2702" s="296"/>
      <c r="D2702" s="318"/>
      <c r="E2702" s="295"/>
      <c r="F2702" s="296"/>
      <c r="G2702" s="296"/>
    </row>
    <row r="2703" spans="2:7" x14ac:dyDescent="0.2">
      <c r="B2703" s="315"/>
      <c r="C2703" s="296"/>
      <c r="D2703" s="318"/>
      <c r="E2703" s="295"/>
      <c r="F2703" s="296"/>
      <c r="G2703" s="296"/>
    </row>
    <row r="2704" spans="2:7" x14ac:dyDescent="0.2">
      <c r="B2704" s="315"/>
      <c r="C2704" s="296"/>
      <c r="D2704" s="318"/>
      <c r="E2704" s="295"/>
      <c r="F2704" s="296"/>
      <c r="G2704" s="296"/>
    </row>
    <row r="2705" spans="2:7" x14ac:dyDescent="0.2">
      <c r="B2705" s="315"/>
      <c r="C2705" s="296"/>
      <c r="D2705" s="318"/>
      <c r="E2705" s="295"/>
      <c r="F2705" s="296"/>
      <c r="G2705" s="296"/>
    </row>
    <row r="2706" spans="2:7" x14ac:dyDescent="0.2">
      <c r="B2706" s="315"/>
      <c r="C2706" s="296"/>
      <c r="D2706" s="318"/>
      <c r="E2706" s="295"/>
      <c r="F2706" s="296"/>
      <c r="G2706" s="296"/>
    </row>
    <row r="2707" spans="2:7" x14ac:dyDescent="0.2">
      <c r="B2707" s="315"/>
      <c r="C2707" s="296"/>
      <c r="D2707" s="318"/>
      <c r="E2707" s="295"/>
      <c r="F2707" s="296"/>
      <c r="G2707" s="296"/>
    </row>
    <row r="2708" spans="2:7" x14ac:dyDescent="0.2">
      <c r="B2708" s="315"/>
      <c r="C2708" s="296"/>
      <c r="D2708" s="318"/>
      <c r="E2708" s="295"/>
      <c r="F2708" s="296"/>
      <c r="G2708" s="296"/>
    </row>
    <row r="2709" spans="2:7" x14ac:dyDescent="0.2">
      <c r="B2709" s="315"/>
      <c r="C2709" s="296"/>
      <c r="D2709" s="318"/>
      <c r="E2709" s="295"/>
      <c r="F2709" s="296"/>
      <c r="G2709" s="296"/>
    </row>
    <row r="2710" spans="2:7" x14ac:dyDescent="0.2">
      <c r="B2710" s="315"/>
      <c r="C2710" s="296"/>
      <c r="D2710" s="318"/>
      <c r="E2710" s="295"/>
      <c r="F2710" s="296"/>
      <c r="G2710" s="296"/>
    </row>
    <row r="2711" spans="2:7" x14ac:dyDescent="0.2">
      <c r="B2711" s="315"/>
      <c r="C2711" s="296"/>
      <c r="D2711" s="318"/>
      <c r="E2711" s="295"/>
      <c r="F2711" s="296"/>
      <c r="G2711" s="296"/>
    </row>
    <row r="2712" spans="2:7" x14ac:dyDescent="0.2">
      <c r="B2712" s="315"/>
      <c r="C2712" s="296"/>
      <c r="D2712" s="318"/>
      <c r="E2712" s="295"/>
      <c r="F2712" s="296"/>
      <c r="G2712" s="296"/>
    </row>
    <row r="2713" spans="2:7" x14ac:dyDescent="0.2">
      <c r="B2713" s="315"/>
      <c r="C2713" s="296"/>
      <c r="D2713" s="318"/>
      <c r="E2713" s="295"/>
      <c r="F2713" s="296"/>
      <c r="G2713" s="296"/>
    </row>
    <row r="2714" spans="2:7" x14ac:dyDescent="0.2">
      <c r="B2714" s="315"/>
      <c r="C2714" s="296"/>
      <c r="D2714" s="318"/>
      <c r="E2714" s="295"/>
      <c r="F2714" s="296"/>
      <c r="G2714" s="296"/>
    </row>
    <row r="2715" spans="2:7" x14ac:dyDescent="0.2">
      <c r="B2715" s="315"/>
      <c r="C2715" s="296"/>
      <c r="D2715" s="318"/>
      <c r="E2715" s="295"/>
      <c r="F2715" s="296"/>
      <c r="G2715" s="296"/>
    </row>
    <row r="2716" spans="2:7" x14ac:dyDescent="0.2">
      <c r="B2716" s="315"/>
      <c r="C2716" s="296"/>
      <c r="D2716" s="318"/>
      <c r="E2716" s="295"/>
      <c r="F2716" s="296"/>
      <c r="G2716" s="296"/>
    </row>
    <row r="2717" spans="2:7" x14ac:dyDescent="0.2">
      <c r="B2717" s="315"/>
      <c r="C2717" s="296"/>
      <c r="D2717" s="318"/>
      <c r="E2717" s="295"/>
      <c r="F2717" s="296"/>
      <c r="G2717" s="296"/>
    </row>
    <row r="2718" spans="2:7" x14ac:dyDescent="0.2">
      <c r="B2718" s="315"/>
      <c r="C2718" s="296"/>
      <c r="D2718" s="318"/>
      <c r="E2718" s="295"/>
      <c r="F2718" s="296"/>
      <c r="G2718" s="296"/>
    </row>
    <row r="2719" spans="2:7" x14ac:dyDescent="0.2">
      <c r="B2719" s="315"/>
      <c r="C2719" s="296"/>
      <c r="D2719" s="318"/>
      <c r="E2719" s="295"/>
      <c r="F2719" s="296"/>
      <c r="G2719" s="296"/>
    </row>
    <row r="2720" spans="2:7" x14ac:dyDescent="0.2">
      <c r="B2720" s="315"/>
      <c r="C2720" s="296"/>
      <c r="D2720" s="318"/>
      <c r="E2720" s="295"/>
      <c r="F2720" s="296"/>
      <c r="G2720" s="296"/>
    </row>
    <row r="2721" spans="2:7" x14ac:dyDescent="0.2">
      <c r="B2721" s="315"/>
      <c r="C2721" s="296"/>
      <c r="D2721" s="318"/>
      <c r="E2721" s="295"/>
      <c r="F2721" s="296"/>
      <c r="G2721" s="296"/>
    </row>
    <row r="2722" spans="2:7" x14ac:dyDescent="0.2">
      <c r="B2722" s="315"/>
      <c r="C2722" s="296"/>
      <c r="D2722" s="318"/>
      <c r="E2722" s="295"/>
      <c r="F2722" s="296"/>
      <c r="G2722" s="296"/>
    </row>
    <row r="2723" spans="2:7" x14ac:dyDescent="0.2">
      <c r="B2723" s="315"/>
      <c r="C2723" s="296"/>
      <c r="D2723" s="318"/>
      <c r="E2723" s="295"/>
      <c r="F2723" s="296"/>
      <c r="G2723" s="296"/>
    </row>
    <row r="2724" spans="2:7" x14ac:dyDescent="0.2">
      <c r="B2724" s="315"/>
      <c r="C2724" s="296"/>
      <c r="D2724" s="318"/>
      <c r="E2724" s="295"/>
      <c r="F2724" s="296"/>
      <c r="G2724" s="296"/>
    </row>
    <row r="2725" spans="2:7" x14ac:dyDescent="0.2">
      <c r="B2725" s="315"/>
      <c r="C2725" s="296"/>
      <c r="D2725" s="318"/>
      <c r="E2725" s="295"/>
      <c r="F2725" s="296"/>
      <c r="G2725" s="296"/>
    </row>
    <row r="2726" spans="2:7" x14ac:dyDescent="0.2">
      <c r="B2726" s="315"/>
      <c r="C2726" s="296"/>
      <c r="D2726" s="318"/>
      <c r="E2726" s="295"/>
      <c r="F2726" s="296"/>
      <c r="G2726" s="296"/>
    </row>
    <row r="2727" spans="2:7" x14ac:dyDescent="0.2">
      <c r="B2727" s="315"/>
      <c r="C2727" s="296"/>
      <c r="D2727" s="318"/>
      <c r="E2727" s="295"/>
      <c r="F2727" s="296"/>
      <c r="G2727" s="296"/>
    </row>
    <row r="2728" spans="2:7" x14ac:dyDescent="0.2">
      <c r="B2728" s="315"/>
      <c r="C2728" s="296"/>
      <c r="D2728" s="318"/>
      <c r="E2728" s="295"/>
      <c r="F2728" s="296"/>
      <c r="G2728" s="296"/>
    </row>
    <row r="2729" spans="2:7" x14ac:dyDescent="0.2">
      <c r="B2729" s="315"/>
      <c r="C2729" s="296"/>
      <c r="D2729" s="318"/>
      <c r="E2729" s="295"/>
      <c r="F2729" s="296"/>
      <c r="G2729" s="296"/>
    </row>
    <row r="2730" spans="2:7" x14ac:dyDescent="0.2">
      <c r="B2730" s="315"/>
      <c r="C2730" s="296"/>
      <c r="D2730" s="318"/>
      <c r="E2730" s="295"/>
      <c r="F2730" s="296"/>
      <c r="G2730" s="296"/>
    </row>
    <row r="2731" spans="2:7" x14ac:dyDescent="0.2">
      <c r="B2731" s="315"/>
      <c r="C2731" s="296"/>
      <c r="D2731" s="318"/>
      <c r="E2731" s="295"/>
      <c r="F2731" s="296"/>
      <c r="G2731" s="296"/>
    </row>
    <row r="2732" spans="2:7" x14ac:dyDescent="0.2">
      <c r="B2732" s="315"/>
      <c r="C2732" s="296"/>
      <c r="D2732" s="318"/>
      <c r="E2732" s="295"/>
      <c r="F2732" s="296"/>
      <c r="G2732" s="296"/>
    </row>
    <row r="2733" spans="2:7" x14ac:dyDescent="0.2">
      <c r="B2733" s="315"/>
      <c r="C2733" s="296"/>
      <c r="D2733" s="318"/>
      <c r="E2733" s="295"/>
      <c r="F2733" s="296"/>
      <c r="G2733" s="296"/>
    </row>
    <row r="2734" spans="2:7" x14ac:dyDescent="0.2">
      <c r="B2734" s="315"/>
      <c r="C2734" s="296"/>
      <c r="D2734" s="318"/>
      <c r="E2734" s="295"/>
      <c r="F2734" s="296"/>
      <c r="G2734" s="296"/>
    </row>
    <row r="2735" spans="2:7" x14ac:dyDescent="0.2">
      <c r="B2735" s="315"/>
      <c r="C2735" s="296"/>
      <c r="D2735" s="318"/>
      <c r="E2735" s="295"/>
      <c r="F2735" s="296"/>
      <c r="G2735" s="296"/>
    </row>
    <row r="2736" spans="2:7" x14ac:dyDescent="0.2">
      <c r="B2736" s="315"/>
      <c r="C2736" s="296"/>
      <c r="D2736" s="318"/>
      <c r="E2736" s="295"/>
      <c r="F2736" s="296"/>
      <c r="G2736" s="296"/>
    </row>
    <row r="2737" spans="2:7" x14ac:dyDescent="0.2">
      <c r="B2737" s="315"/>
      <c r="C2737" s="296"/>
      <c r="D2737" s="318"/>
      <c r="E2737" s="295"/>
      <c r="F2737" s="296"/>
      <c r="G2737" s="296"/>
    </row>
    <row r="2738" spans="2:7" x14ac:dyDescent="0.2">
      <c r="B2738" s="315"/>
      <c r="C2738" s="296"/>
      <c r="D2738" s="318"/>
      <c r="E2738" s="295"/>
      <c r="F2738" s="296"/>
      <c r="G2738" s="296"/>
    </row>
    <row r="2739" spans="2:7" x14ac:dyDescent="0.2">
      <c r="B2739" s="315"/>
      <c r="C2739" s="296"/>
      <c r="D2739" s="318"/>
      <c r="E2739" s="295"/>
      <c r="F2739" s="296"/>
      <c r="G2739" s="296"/>
    </row>
    <row r="2740" spans="2:7" x14ac:dyDescent="0.2">
      <c r="B2740" s="315"/>
      <c r="C2740" s="296"/>
      <c r="D2740" s="318"/>
      <c r="E2740" s="295"/>
      <c r="F2740" s="296"/>
      <c r="G2740" s="296"/>
    </row>
    <row r="2741" spans="2:7" x14ac:dyDescent="0.2">
      <c r="B2741" s="315"/>
      <c r="C2741" s="296"/>
      <c r="D2741" s="318"/>
      <c r="E2741" s="295"/>
      <c r="F2741" s="296"/>
      <c r="G2741" s="296"/>
    </row>
    <row r="2742" spans="2:7" x14ac:dyDescent="0.2">
      <c r="B2742" s="315"/>
      <c r="C2742" s="296"/>
      <c r="D2742" s="318"/>
      <c r="E2742" s="295"/>
      <c r="F2742" s="296"/>
      <c r="G2742" s="296"/>
    </row>
    <row r="2743" spans="2:7" x14ac:dyDescent="0.2">
      <c r="B2743" s="315"/>
      <c r="C2743" s="296"/>
      <c r="D2743" s="318"/>
      <c r="E2743" s="295"/>
      <c r="F2743" s="296"/>
      <c r="G2743" s="296"/>
    </row>
    <row r="2744" spans="2:7" x14ac:dyDescent="0.2">
      <c r="B2744" s="315"/>
      <c r="C2744" s="296"/>
      <c r="D2744" s="318"/>
      <c r="E2744" s="295"/>
      <c r="F2744" s="296"/>
      <c r="G2744" s="296"/>
    </row>
    <row r="2745" spans="2:7" x14ac:dyDescent="0.2">
      <c r="B2745" s="315"/>
      <c r="C2745" s="296"/>
      <c r="D2745" s="318"/>
      <c r="E2745" s="295"/>
      <c r="F2745" s="296"/>
      <c r="G2745" s="296"/>
    </row>
    <row r="2746" spans="2:7" x14ac:dyDescent="0.2">
      <c r="B2746" s="315"/>
      <c r="C2746" s="296"/>
      <c r="D2746" s="318"/>
      <c r="E2746" s="295"/>
      <c r="F2746" s="296"/>
      <c r="G2746" s="296"/>
    </row>
    <row r="2747" spans="2:7" x14ac:dyDescent="0.2">
      <c r="B2747" s="315"/>
      <c r="C2747" s="296"/>
      <c r="D2747" s="318"/>
      <c r="E2747" s="295"/>
      <c r="F2747" s="296"/>
      <c r="G2747" s="296"/>
    </row>
    <row r="2748" spans="2:7" x14ac:dyDescent="0.2">
      <c r="B2748" s="315"/>
      <c r="C2748" s="296"/>
      <c r="D2748" s="318"/>
      <c r="E2748" s="295"/>
      <c r="F2748" s="296"/>
      <c r="G2748" s="296"/>
    </row>
    <row r="2749" spans="2:7" x14ac:dyDescent="0.2">
      <c r="B2749" s="315"/>
      <c r="C2749" s="296"/>
      <c r="D2749" s="318"/>
      <c r="E2749" s="295"/>
      <c r="F2749" s="296"/>
      <c r="G2749" s="296"/>
    </row>
    <row r="2750" spans="2:7" x14ac:dyDescent="0.2">
      <c r="B2750" s="315"/>
      <c r="C2750" s="296"/>
      <c r="D2750" s="318"/>
      <c r="E2750" s="295"/>
      <c r="F2750" s="296"/>
      <c r="G2750" s="296"/>
    </row>
    <row r="2751" spans="2:7" x14ac:dyDescent="0.2">
      <c r="B2751" s="315"/>
      <c r="C2751" s="296"/>
      <c r="D2751" s="318"/>
      <c r="E2751" s="295"/>
      <c r="F2751" s="296"/>
      <c r="G2751" s="296"/>
    </row>
    <row r="2752" spans="2:7" x14ac:dyDescent="0.2">
      <c r="B2752" s="315"/>
      <c r="C2752" s="296"/>
      <c r="D2752" s="318"/>
      <c r="E2752" s="295"/>
      <c r="F2752" s="296"/>
      <c r="G2752" s="296"/>
    </row>
    <row r="2753" spans="2:7" x14ac:dyDescent="0.2">
      <c r="B2753" s="315"/>
      <c r="C2753" s="296"/>
      <c r="D2753" s="318"/>
      <c r="E2753" s="295"/>
      <c r="F2753" s="296"/>
      <c r="G2753" s="296"/>
    </row>
    <row r="2754" spans="2:7" x14ac:dyDescent="0.2">
      <c r="B2754" s="315"/>
      <c r="C2754" s="296"/>
      <c r="D2754" s="318"/>
      <c r="E2754" s="295"/>
      <c r="F2754" s="296"/>
      <c r="G2754" s="296"/>
    </row>
    <row r="2755" spans="2:7" x14ac:dyDescent="0.2">
      <c r="B2755" s="315"/>
      <c r="C2755" s="296"/>
      <c r="D2755" s="318"/>
      <c r="E2755" s="295"/>
      <c r="F2755" s="296"/>
      <c r="G2755" s="296"/>
    </row>
    <row r="2756" spans="2:7" x14ac:dyDescent="0.2">
      <c r="B2756" s="315"/>
      <c r="C2756" s="296"/>
      <c r="D2756" s="318"/>
      <c r="E2756" s="295"/>
      <c r="F2756" s="296"/>
      <c r="G2756" s="296"/>
    </row>
    <row r="2757" spans="2:7" x14ac:dyDescent="0.2">
      <c r="B2757" s="315"/>
      <c r="C2757" s="296"/>
      <c r="D2757" s="318"/>
      <c r="E2757" s="295"/>
      <c r="F2757" s="296"/>
      <c r="G2757" s="296"/>
    </row>
    <row r="2758" spans="2:7" x14ac:dyDescent="0.2">
      <c r="B2758" s="315"/>
      <c r="C2758" s="296"/>
      <c r="D2758" s="318"/>
      <c r="E2758" s="295"/>
      <c r="F2758" s="296"/>
      <c r="G2758" s="296"/>
    </row>
    <row r="2759" spans="2:7" x14ac:dyDescent="0.2">
      <c r="B2759" s="315"/>
      <c r="C2759" s="296"/>
      <c r="D2759" s="318"/>
      <c r="E2759" s="295"/>
      <c r="F2759" s="296"/>
      <c r="G2759" s="296"/>
    </row>
    <row r="2760" spans="2:7" x14ac:dyDescent="0.2">
      <c r="B2760" s="315"/>
      <c r="C2760" s="296"/>
      <c r="D2760" s="318"/>
      <c r="E2760" s="295"/>
      <c r="F2760" s="296"/>
      <c r="G2760" s="296"/>
    </row>
    <row r="2761" spans="2:7" x14ac:dyDescent="0.2">
      <c r="B2761" s="315"/>
      <c r="C2761" s="296"/>
      <c r="D2761" s="318"/>
      <c r="E2761" s="295"/>
      <c r="F2761" s="296"/>
      <c r="G2761" s="296"/>
    </row>
    <row r="2762" spans="2:7" x14ac:dyDescent="0.2">
      <c r="B2762" s="315"/>
      <c r="C2762" s="296"/>
      <c r="D2762" s="318"/>
      <c r="E2762" s="295"/>
      <c r="F2762" s="296"/>
      <c r="G2762" s="296"/>
    </row>
    <row r="2763" spans="2:7" x14ac:dyDescent="0.2">
      <c r="B2763" s="315"/>
      <c r="C2763" s="296"/>
      <c r="D2763" s="318"/>
      <c r="E2763" s="295"/>
      <c r="F2763" s="296"/>
      <c r="G2763" s="296"/>
    </row>
    <row r="2764" spans="2:7" x14ac:dyDescent="0.2">
      <c r="B2764" s="315"/>
      <c r="C2764" s="296"/>
      <c r="D2764" s="318"/>
      <c r="E2764" s="295"/>
      <c r="F2764" s="296"/>
      <c r="G2764" s="296"/>
    </row>
    <row r="2765" spans="2:7" x14ac:dyDescent="0.2">
      <c r="B2765" s="315"/>
      <c r="C2765" s="296"/>
      <c r="D2765" s="318"/>
      <c r="E2765" s="295"/>
      <c r="F2765" s="296"/>
      <c r="G2765" s="296"/>
    </row>
    <row r="2766" spans="2:7" x14ac:dyDescent="0.2">
      <c r="B2766" s="315"/>
      <c r="C2766" s="296"/>
      <c r="D2766" s="318"/>
      <c r="E2766" s="295"/>
      <c r="F2766" s="296"/>
      <c r="G2766" s="296"/>
    </row>
    <row r="2767" spans="2:7" x14ac:dyDescent="0.2">
      <c r="B2767" s="315"/>
      <c r="C2767" s="296"/>
      <c r="D2767" s="318"/>
      <c r="E2767" s="295"/>
      <c r="F2767" s="296"/>
      <c r="G2767" s="296"/>
    </row>
    <row r="2768" spans="2:7" x14ac:dyDescent="0.2">
      <c r="B2768" s="315"/>
      <c r="C2768" s="296"/>
      <c r="D2768" s="318"/>
      <c r="E2768" s="295"/>
      <c r="F2768" s="296"/>
      <c r="G2768" s="296"/>
    </row>
    <row r="2769" spans="2:7" x14ac:dyDescent="0.2">
      <c r="B2769" s="315"/>
      <c r="C2769" s="296"/>
      <c r="D2769" s="318"/>
      <c r="E2769" s="295"/>
      <c r="F2769" s="296"/>
      <c r="G2769" s="296"/>
    </row>
    <row r="2770" spans="2:7" x14ac:dyDescent="0.2">
      <c r="B2770" s="315"/>
      <c r="C2770" s="296"/>
      <c r="D2770" s="318"/>
      <c r="E2770" s="295"/>
      <c r="F2770" s="296"/>
      <c r="G2770" s="296"/>
    </row>
    <row r="2771" spans="2:7" x14ac:dyDescent="0.2">
      <c r="B2771" s="315"/>
      <c r="C2771" s="296"/>
      <c r="D2771" s="318"/>
      <c r="E2771" s="295"/>
      <c r="F2771" s="296"/>
      <c r="G2771" s="296"/>
    </row>
    <row r="2772" spans="2:7" x14ac:dyDescent="0.2">
      <c r="B2772" s="315"/>
      <c r="C2772" s="296"/>
      <c r="D2772" s="318"/>
      <c r="E2772" s="295"/>
      <c r="F2772" s="296"/>
      <c r="G2772" s="296"/>
    </row>
    <row r="2773" spans="2:7" x14ac:dyDescent="0.2">
      <c r="B2773" s="315"/>
      <c r="C2773" s="296"/>
      <c r="D2773" s="318"/>
      <c r="E2773" s="295"/>
      <c r="F2773" s="296"/>
      <c r="G2773" s="296"/>
    </row>
    <row r="2774" spans="2:7" x14ac:dyDescent="0.2">
      <c r="B2774" s="315"/>
      <c r="C2774" s="296"/>
      <c r="D2774" s="318"/>
      <c r="E2774" s="295"/>
      <c r="F2774" s="296"/>
      <c r="G2774" s="296"/>
    </row>
    <row r="2775" spans="2:7" x14ac:dyDescent="0.2">
      <c r="B2775" s="315"/>
      <c r="C2775" s="296"/>
      <c r="D2775" s="318"/>
      <c r="E2775" s="295"/>
      <c r="F2775" s="296"/>
      <c r="G2775" s="296"/>
    </row>
    <row r="2776" spans="2:7" x14ac:dyDescent="0.2">
      <c r="B2776" s="315"/>
      <c r="C2776" s="296"/>
      <c r="D2776" s="318"/>
      <c r="E2776" s="295"/>
      <c r="F2776" s="296"/>
      <c r="G2776" s="296"/>
    </row>
    <row r="2777" spans="2:7" x14ac:dyDescent="0.2">
      <c r="B2777" s="315"/>
      <c r="C2777" s="296"/>
      <c r="D2777" s="318"/>
      <c r="E2777" s="295"/>
      <c r="F2777" s="296"/>
      <c r="G2777" s="296"/>
    </row>
    <row r="2778" spans="2:7" x14ac:dyDescent="0.2">
      <c r="B2778" s="315"/>
      <c r="C2778" s="296"/>
      <c r="D2778" s="318"/>
      <c r="E2778" s="295"/>
      <c r="F2778" s="296"/>
      <c r="G2778" s="296"/>
    </row>
    <row r="2779" spans="2:7" x14ac:dyDescent="0.2">
      <c r="B2779" s="315"/>
      <c r="C2779" s="296"/>
      <c r="D2779" s="318"/>
      <c r="E2779" s="295"/>
      <c r="F2779" s="296"/>
      <c r="G2779" s="296"/>
    </row>
    <row r="2780" spans="2:7" x14ac:dyDescent="0.2">
      <c r="B2780" s="315"/>
      <c r="C2780" s="296"/>
      <c r="D2780" s="318"/>
      <c r="E2780" s="295"/>
      <c r="F2780" s="296"/>
      <c r="G2780" s="296"/>
    </row>
    <row r="2781" spans="2:7" x14ac:dyDescent="0.2">
      <c r="B2781" s="315"/>
      <c r="C2781" s="296"/>
      <c r="D2781" s="318"/>
      <c r="E2781" s="295"/>
      <c r="F2781" s="296"/>
      <c r="G2781" s="296"/>
    </row>
    <row r="2782" spans="2:7" x14ac:dyDescent="0.2">
      <c r="B2782" s="315"/>
      <c r="C2782" s="296"/>
      <c r="D2782" s="318"/>
      <c r="E2782" s="295"/>
      <c r="F2782" s="296"/>
      <c r="G2782" s="296"/>
    </row>
    <row r="2783" spans="2:7" x14ac:dyDescent="0.2">
      <c r="B2783" s="315"/>
      <c r="C2783" s="296"/>
      <c r="D2783" s="318"/>
      <c r="E2783" s="295"/>
      <c r="F2783" s="296"/>
      <c r="G2783" s="296"/>
    </row>
    <row r="2784" spans="2:7" x14ac:dyDescent="0.2">
      <c r="B2784" s="315"/>
      <c r="C2784" s="296"/>
      <c r="D2784" s="318"/>
      <c r="E2784" s="295"/>
      <c r="F2784" s="296"/>
      <c r="G2784" s="296"/>
    </row>
    <row r="2785" spans="2:7" x14ac:dyDescent="0.2">
      <c r="B2785" s="315"/>
      <c r="C2785" s="296"/>
      <c r="D2785" s="318"/>
      <c r="E2785" s="295"/>
      <c r="F2785" s="296"/>
      <c r="G2785" s="296"/>
    </row>
    <row r="2786" spans="2:7" x14ac:dyDescent="0.2">
      <c r="B2786" s="315"/>
      <c r="C2786" s="296"/>
      <c r="D2786" s="318"/>
      <c r="E2786" s="295"/>
      <c r="F2786" s="296"/>
      <c r="G2786" s="296"/>
    </row>
    <row r="2787" spans="2:7" x14ac:dyDescent="0.2">
      <c r="B2787" s="315"/>
      <c r="C2787" s="296"/>
      <c r="D2787" s="318"/>
      <c r="E2787" s="295"/>
      <c r="F2787" s="296"/>
      <c r="G2787" s="296"/>
    </row>
    <row r="2788" spans="2:7" x14ac:dyDescent="0.2">
      <c r="B2788" s="315"/>
      <c r="C2788" s="296"/>
      <c r="D2788" s="318"/>
      <c r="E2788" s="295"/>
      <c r="F2788" s="296"/>
      <c r="G2788" s="296"/>
    </row>
    <row r="2789" spans="2:7" x14ac:dyDescent="0.2">
      <c r="B2789" s="315"/>
      <c r="C2789" s="296"/>
      <c r="D2789" s="318"/>
      <c r="E2789" s="295"/>
      <c r="F2789" s="296"/>
      <c r="G2789" s="296"/>
    </row>
    <row r="2790" spans="2:7" x14ac:dyDescent="0.2">
      <c r="B2790" s="315"/>
      <c r="C2790" s="296"/>
      <c r="D2790" s="318"/>
      <c r="E2790" s="295"/>
      <c r="F2790" s="296"/>
      <c r="G2790" s="296"/>
    </row>
    <row r="2791" spans="2:7" x14ac:dyDescent="0.2">
      <c r="B2791" s="315"/>
      <c r="C2791" s="296"/>
      <c r="D2791" s="318"/>
      <c r="E2791" s="295"/>
      <c r="F2791" s="296"/>
      <c r="G2791" s="296"/>
    </row>
    <row r="2792" spans="2:7" x14ac:dyDescent="0.2">
      <c r="B2792" s="315"/>
      <c r="C2792" s="296"/>
      <c r="D2792" s="318"/>
      <c r="E2792" s="295"/>
      <c r="F2792" s="296"/>
      <c r="G2792" s="296"/>
    </row>
    <row r="2793" spans="2:7" x14ac:dyDescent="0.2">
      <c r="B2793" s="315"/>
      <c r="C2793" s="296"/>
      <c r="D2793" s="318"/>
      <c r="E2793" s="295"/>
      <c r="F2793" s="296"/>
      <c r="G2793" s="296"/>
    </row>
    <row r="2794" spans="2:7" x14ac:dyDescent="0.2">
      <c r="B2794" s="315"/>
      <c r="C2794" s="296"/>
      <c r="D2794" s="318"/>
      <c r="E2794" s="295"/>
      <c r="F2794" s="296"/>
      <c r="G2794" s="296"/>
    </row>
    <row r="2795" spans="2:7" x14ac:dyDescent="0.2">
      <c r="B2795" s="315"/>
      <c r="C2795" s="296"/>
      <c r="D2795" s="318"/>
      <c r="E2795" s="295"/>
      <c r="F2795" s="296"/>
      <c r="G2795" s="296"/>
    </row>
    <row r="2796" spans="2:7" x14ac:dyDescent="0.2">
      <c r="B2796" s="315"/>
      <c r="C2796" s="296"/>
      <c r="D2796" s="318"/>
      <c r="E2796" s="295"/>
      <c r="F2796" s="296"/>
      <c r="G2796" s="296"/>
    </row>
    <row r="2797" spans="2:7" x14ac:dyDescent="0.2">
      <c r="B2797" s="315"/>
      <c r="C2797" s="296"/>
      <c r="D2797" s="318"/>
      <c r="E2797" s="295"/>
      <c r="F2797" s="296"/>
      <c r="G2797" s="296"/>
    </row>
    <row r="2798" spans="2:7" x14ac:dyDescent="0.2">
      <c r="B2798" s="315"/>
      <c r="C2798" s="296"/>
      <c r="D2798" s="318"/>
      <c r="E2798" s="295"/>
      <c r="F2798" s="296"/>
      <c r="G2798" s="296"/>
    </row>
    <row r="2799" spans="2:7" x14ac:dyDescent="0.2">
      <c r="B2799" s="315"/>
      <c r="C2799" s="296"/>
      <c r="D2799" s="318"/>
      <c r="E2799" s="295"/>
      <c r="F2799" s="296"/>
      <c r="G2799" s="296"/>
    </row>
    <row r="2800" spans="2:7" x14ac:dyDescent="0.2">
      <c r="B2800" s="315"/>
      <c r="C2800" s="296"/>
      <c r="D2800" s="318"/>
      <c r="E2800" s="295"/>
      <c r="F2800" s="296"/>
      <c r="G2800" s="296"/>
    </row>
    <row r="2801" spans="2:7" x14ac:dyDescent="0.2">
      <c r="B2801" s="315"/>
      <c r="C2801" s="296"/>
      <c r="D2801" s="318"/>
      <c r="E2801" s="295"/>
      <c r="F2801" s="296"/>
      <c r="G2801" s="296"/>
    </row>
    <row r="2802" spans="2:7" x14ac:dyDescent="0.2">
      <c r="B2802" s="315"/>
      <c r="C2802" s="296"/>
      <c r="D2802" s="318"/>
      <c r="E2802" s="295"/>
      <c r="F2802" s="296"/>
      <c r="G2802" s="296"/>
    </row>
    <row r="2803" spans="2:7" x14ac:dyDescent="0.2">
      <c r="B2803" s="315"/>
      <c r="C2803" s="296"/>
      <c r="D2803" s="318"/>
      <c r="E2803" s="295"/>
      <c r="F2803" s="296"/>
      <c r="G2803" s="296"/>
    </row>
    <row r="2804" spans="2:7" x14ac:dyDescent="0.2">
      <c r="B2804" s="315"/>
      <c r="C2804" s="296"/>
      <c r="D2804" s="318"/>
      <c r="E2804" s="295"/>
      <c r="F2804" s="296"/>
      <c r="G2804" s="296"/>
    </row>
    <row r="2805" spans="2:7" x14ac:dyDescent="0.2">
      <c r="B2805" s="315"/>
      <c r="C2805" s="296"/>
      <c r="D2805" s="318"/>
      <c r="E2805" s="295"/>
      <c r="F2805" s="296"/>
      <c r="G2805" s="296"/>
    </row>
    <row r="2806" spans="2:7" x14ac:dyDescent="0.2">
      <c r="B2806" s="315"/>
      <c r="C2806" s="296"/>
      <c r="D2806" s="318"/>
      <c r="E2806" s="295"/>
      <c r="F2806" s="296"/>
      <c r="G2806" s="296"/>
    </row>
    <row r="2807" spans="2:7" x14ac:dyDescent="0.2">
      <c r="B2807" s="315"/>
      <c r="C2807" s="296"/>
      <c r="D2807" s="318"/>
      <c r="E2807" s="295"/>
      <c r="F2807" s="296"/>
      <c r="G2807" s="296"/>
    </row>
    <row r="2808" spans="2:7" x14ac:dyDescent="0.2">
      <c r="B2808" s="315"/>
      <c r="C2808" s="296"/>
      <c r="D2808" s="318"/>
      <c r="E2808" s="295"/>
      <c r="F2808" s="296"/>
      <c r="G2808" s="296"/>
    </row>
    <row r="2809" spans="2:7" x14ac:dyDescent="0.2">
      <c r="B2809" s="315"/>
      <c r="C2809" s="296"/>
      <c r="D2809" s="318"/>
      <c r="E2809" s="295"/>
      <c r="F2809" s="296"/>
      <c r="G2809" s="296"/>
    </row>
    <row r="2810" spans="2:7" x14ac:dyDescent="0.2">
      <c r="B2810" s="315"/>
      <c r="C2810" s="296"/>
      <c r="D2810" s="318"/>
      <c r="E2810" s="295"/>
      <c r="F2810" s="296"/>
      <c r="G2810" s="296"/>
    </row>
    <row r="2811" spans="2:7" x14ac:dyDescent="0.2">
      <c r="B2811" s="315"/>
      <c r="C2811" s="296"/>
      <c r="D2811" s="318"/>
      <c r="E2811" s="295"/>
      <c r="F2811" s="296"/>
      <c r="G2811" s="296"/>
    </row>
    <row r="2812" spans="2:7" x14ac:dyDescent="0.2">
      <c r="B2812" s="315"/>
      <c r="C2812" s="296"/>
      <c r="D2812" s="318"/>
      <c r="E2812" s="295"/>
      <c r="F2812" s="296"/>
      <c r="G2812" s="296"/>
    </row>
    <row r="2813" spans="2:7" x14ac:dyDescent="0.2">
      <c r="B2813" s="315"/>
      <c r="C2813" s="296"/>
      <c r="D2813" s="318"/>
      <c r="E2813" s="295"/>
      <c r="F2813" s="296"/>
      <c r="G2813" s="296"/>
    </row>
    <row r="2814" spans="2:7" x14ac:dyDescent="0.2">
      <c r="B2814" s="315"/>
      <c r="C2814" s="296"/>
      <c r="D2814" s="318"/>
      <c r="E2814" s="295"/>
      <c r="F2814" s="296"/>
      <c r="G2814" s="296"/>
    </row>
    <row r="2815" spans="2:7" x14ac:dyDescent="0.2">
      <c r="B2815" s="315"/>
      <c r="C2815" s="296"/>
      <c r="D2815" s="318"/>
      <c r="E2815" s="295"/>
      <c r="F2815" s="296"/>
      <c r="G2815" s="296"/>
    </row>
    <row r="2816" spans="2:7" x14ac:dyDescent="0.2">
      <c r="B2816" s="315"/>
      <c r="C2816" s="296"/>
      <c r="D2816" s="318"/>
      <c r="E2816" s="295"/>
      <c r="F2816" s="296"/>
      <c r="G2816" s="296"/>
    </row>
    <row r="2817" spans="2:7" x14ac:dyDescent="0.2">
      <c r="B2817" s="315"/>
      <c r="C2817" s="296"/>
      <c r="D2817" s="318"/>
      <c r="E2817" s="295"/>
      <c r="F2817" s="296"/>
      <c r="G2817" s="296"/>
    </row>
    <row r="2818" spans="2:7" x14ac:dyDescent="0.2">
      <c r="B2818" s="315"/>
      <c r="C2818" s="296"/>
      <c r="D2818" s="318"/>
      <c r="E2818" s="295"/>
      <c r="F2818" s="296"/>
      <c r="G2818" s="296"/>
    </row>
    <row r="2819" spans="2:7" x14ac:dyDescent="0.2">
      <c r="B2819" s="315"/>
      <c r="C2819" s="296"/>
      <c r="D2819" s="318"/>
      <c r="E2819" s="295"/>
      <c r="F2819" s="296"/>
      <c r="G2819" s="296"/>
    </row>
    <row r="2820" spans="2:7" x14ac:dyDescent="0.2">
      <c r="B2820" s="315"/>
      <c r="C2820" s="296"/>
      <c r="D2820" s="318"/>
      <c r="E2820" s="295"/>
      <c r="F2820" s="296"/>
      <c r="G2820" s="296"/>
    </row>
    <row r="2821" spans="2:7" x14ac:dyDescent="0.2">
      <c r="B2821" s="315"/>
      <c r="C2821" s="296"/>
      <c r="D2821" s="318"/>
      <c r="E2821" s="295"/>
      <c r="F2821" s="296"/>
      <c r="G2821" s="296"/>
    </row>
    <row r="2822" spans="2:7" x14ac:dyDescent="0.2">
      <c r="B2822" s="315"/>
      <c r="C2822" s="296"/>
      <c r="D2822" s="318"/>
      <c r="E2822" s="295"/>
      <c r="F2822" s="296"/>
      <c r="G2822" s="296"/>
    </row>
    <row r="2823" spans="2:7" x14ac:dyDescent="0.2">
      <c r="B2823" s="315"/>
      <c r="C2823" s="296"/>
      <c r="D2823" s="318"/>
      <c r="E2823" s="295"/>
      <c r="F2823" s="296"/>
      <c r="G2823" s="296"/>
    </row>
    <row r="2824" spans="2:7" x14ac:dyDescent="0.2">
      <c r="B2824" s="315"/>
      <c r="C2824" s="296"/>
      <c r="D2824" s="318"/>
      <c r="E2824" s="295"/>
      <c r="F2824" s="296"/>
      <c r="G2824" s="296"/>
    </row>
    <row r="2825" spans="2:7" x14ac:dyDescent="0.2">
      <c r="B2825" s="315"/>
      <c r="C2825" s="296"/>
      <c r="D2825" s="318"/>
      <c r="E2825" s="295"/>
      <c r="F2825" s="296"/>
      <c r="G2825" s="296"/>
    </row>
    <row r="2826" spans="2:7" x14ac:dyDescent="0.2">
      <c r="B2826" s="315"/>
      <c r="C2826" s="296"/>
      <c r="D2826" s="318"/>
      <c r="E2826" s="295"/>
      <c r="F2826" s="296"/>
      <c r="G2826" s="296"/>
    </row>
    <row r="2827" spans="2:7" x14ac:dyDescent="0.2">
      <c r="B2827" s="315"/>
      <c r="C2827" s="296"/>
      <c r="D2827" s="318"/>
      <c r="E2827" s="295"/>
      <c r="F2827" s="296"/>
      <c r="G2827" s="296"/>
    </row>
    <row r="2828" spans="2:7" x14ac:dyDescent="0.2">
      <c r="B2828" s="315"/>
      <c r="C2828" s="296"/>
      <c r="D2828" s="318"/>
      <c r="E2828" s="295"/>
      <c r="F2828" s="296"/>
      <c r="G2828" s="296"/>
    </row>
    <row r="2829" spans="2:7" x14ac:dyDescent="0.2">
      <c r="B2829" s="315"/>
      <c r="C2829" s="296"/>
      <c r="D2829" s="318"/>
      <c r="E2829" s="295"/>
      <c r="F2829" s="296"/>
      <c r="G2829" s="296"/>
    </row>
    <row r="2830" spans="2:7" x14ac:dyDescent="0.2">
      <c r="B2830" s="315"/>
      <c r="C2830" s="296"/>
      <c r="D2830" s="318"/>
      <c r="E2830" s="295"/>
      <c r="F2830" s="296"/>
      <c r="G2830" s="296"/>
    </row>
    <row r="2831" spans="2:7" x14ac:dyDescent="0.2">
      <c r="B2831" s="315"/>
      <c r="C2831" s="296"/>
      <c r="D2831" s="318"/>
      <c r="E2831" s="295"/>
      <c r="F2831" s="296"/>
      <c r="G2831" s="296"/>
    </row>
    <row r="2832" spans="2:7" x14ac:dyDescent="0.2">
      <c r="B2832" s="315"/>
      <c r="C2832" s="296"/>
      <c r="D2832" s="318"/>
      <c r="E2832" s="295"/>
      <c r="F2832" s="296"/>
      <c r="G2832" s="296"/>
    </row>
    <row r="2833" spans="2:7" x14ac:dyDescent="0.2">
      <c r="B2833" s="315"/>
      <c r="C2833" s="296"/>
      <c r="D2833" s="318"/>
      <c r="E2833" s="295"/>
      <c r="F2833" s="296"/>
      <c r="G2833" s="296"/>
    </row>
    <row r="2834" spans="2:7" x14ac:dyDescent="0.2">
      <c r="B2834" s="315"/>
      <c r="C2834" s="296"/>
      <c r="D2834" s="318"/>
      <c r="E2834" s="295"/>
      <c r="F2834" s="296"/>
      <c r="G2834" s="296"/>
    </row>
    <row r="2835" spans="2:7" x14ac:dyDescent="0.2">
      <c r="B2835" s="315"/>
      <c r="C2835" s="296"/>
      <c r="D2835" s="318"/>
      <c r="E2835" s="295"/>
      <c r="F2835" s="296"/>
      <c r="G2835" s="296"/>
    </row>
    <row r="2836" spans="2:7" x14ac:dyDescent="0.2">
      <c r="B2836" s="315"/>
      <c r="C2836" s="296"/>
      <c r="D2836" s="318"/>
      <c r="E2836" s="295"/>
      <c r="F2836" s="296"/>
      <c r="G2836" s="296"/>
    </row>
    <row r="2837" spans="2:7" x14ac:dyDescent="0.2">
      <c r="B2837" s="315"/>
      <c r="C2837" s="296"/>
      <c r="D2837" s="318"/>
      <c r="E2837" s="295"/>
      <c r="F2837" s="296"/>
      <c r="G2837" s="296"/>
    </row>
    <row r="2838" spans="2:7" x14ac:dyDescent="0.2">
      <c r="B2838" s="315"/>
      <c r="C2838" s="296"/>
      <c r="D2838" s="318"/>
      <c r="E2838" s="295"/>
      <c r="F2838" s="296"/>
      <c r="G2838" s="296"/>
    </row>
    <row r="2839" spans="2:7" x14ac:dyDescent="0.2">
      <c r="B2839" s="315"/>
      <c r="C2839" s="296"/>
      <c r="D2839" s="318"/>
      <c r="E2839" s="295"/>
      <c r="F2839" s="296"/>
      <c r="G2839" s="296"/>
    </row>
    <row r="2840" spans="2:7" x14ac:dyDescent="0.2">
      <c r="B2840" s="315"/>
      <c r="C2840" s="296"/>
      <c r="D2840" s="318"/>
      <c r="E2840" s="295"/>
      <c r="F2840" s="296"/>
      <c r="G2840" s="296"/>
    </row>
    <row r="2841" spans="2:7" x14ac:dyDescent="0.2">
      <c r="B2841" s="315"/>
      <c r="C2841" s="296"/>
      <c r="D2841" s="318"/>
      <c r="E2841" s="295"/>
      <c r="F2841" s="296"/>
      <c r="G2841" s="296"/>
    </row>
    <row r="2842" spans="2:7" x14ac:dyDescent="0.2">
      <c r="B2842" s="315"/>
      <c r="C2842" s="296"/>
      <c r="D2842" s="318"/>
      <c r="E2842" s="295"/>
      <c r="F2842" s="296"/>
      <c r="G2842" s="296"/>
    </row>
    <row r="2843" spans="2:7" x14ac:dyDescent="0.2">
      <c r="B2843" s="315"/>
      <c r="C2843" s="296"/>
      <c r="D2843" s="318"/>
      <c r="E2843" s="295"/>
      <c r="F2843" s="296"/>
      <c r="G2843" s="296"/>
    </row>
    <row r="2844" spans="2:7" x14ac:dyDescent="0.2">
      <c r="B2844" s="315"/>
      <c r="C2844" s="296"/>
      <c r="D2844" s="318"/>
      <c r="E2844" s="295"/>
      <c r="F2844" s="296"/>
      <c r="G2844" s="296"/>
    </row>
    <row r="2845" spans="2:7" x14ac:dyDescent="0.2">
      <c r="B2845" s="315"/>
      <c r="C2845" s="296"/>
      <c r="D2845" s="318"/>
      <c r="E2845" s="295"/>
      <c r="F2845" s="296"/>
      <c r="G2845" s="296"/>
    </row>
    <row r="2846" spans="2:7" x14ac:dyDescent="0.2">
      <c r="B2846" s="315"/>
      <c r="C2846" s="296"/>
      <c r="D2846" s="318"/>
      <c r="E2846" s="295"/>
      <c r="F2846" s="296"/>
      <c r="G2846" s="296"/>
    </row>
    <row r="2847" spans="2:7" x14ac:dyDescent="0.2">
      <c r="B2847" s="315"/>
      <c r="C2847" s="296"/>
      <c r="D2847" s="318"/>
      <c r="E2847" s="295"/>
      <c r="F2847" s="296"/>
      <c r="G2847" s="296"/>
    </row>
    <row r="2848" spans="2:7" x14ac:dyDescent="0.2">
      <c r="B2848" s="315"/>
      <c r="C2848" s="296"/>
      <c r="D2848" s="318"/>
      <c r="E2848" s="295"/>
      <c r="F2848" s="296"/>
      <c r="G2848" s="296"/>
    </row>
    <row r="2849" spans="2:7" x14ac:dyDescent="0.2">
      <c r="B2849" s="315"/>
      <c r="C2849" s="296"/>
      <c r="D2849" s="318"/>
      <c r="E2849" s="295"/>
      <c r="F2849" s="296"/>
      <c r="G2849" s="296"/>
    </row>
    <row r="2850" spans="2:7" x14ac:dyDescent="0.2">
      <c r="B2850" s="315"/>
      <c r="C2850" s="296"/>
      <c r="D2850" s="318"/>
      <c r="E2850" s="295"/>
      <c r="F2850" s="296"/>
      <c r="G2850" s="296"/>
    </row>
    <row r="2851" spans="2:7" x14ac:dyDescent="0.2">
      <c r="B2851" s="315"/>
      <c r="C2851" s="296"/>
      <c r="D2851" s="318"/>
      <c r="E2851" s="295"/>
      <c r="F2851" s="296"/>
      <c r="G2851" s="296"/>
    </row>
    <row r="2852" spans="2:7" x14ac:dyDescent="0.2">
      <c r="B2852" s="315"/>
      <c r="C2852" s="296"/>
      <c r="D2852" s="318"/>
      <c r="E2852" s="295"/>
      <c r="F2852" s="296"/>
      <c r="G2852" s="296"/>
    </row>
    <row r="2853" spans="2:7" x14ac:dyDescent="0.2">
      <c r="B2853" s="315"/>
      <c r="C2853" s="296"/>
      <c r="D2853" s="318"/>
      <c r="E2853" s="295"/>
      <c r="F2853" s="296"/>
      <c r="G2853" s="296"/>
    </row>
    <row r="2854" spans="2:7" x14ac:dyDescent="0.2">
      <c r="B2854" s="315"/>
      <c r="C2854" s="296"/>
      <c r="D2854" s="318"/>
      <c r="E2854" s="295"/>
      <c r="F2854" s="296"/>
      <c r="G2854" s="296"/>
    </row>
    <row r="2855" spans="2:7" x14ac:dyDescent="0.2">
      <c r="B2855" s="315"/>
      <c r="C2855" s="296"/>
      <c r="D2855" s="318"/>
      <c r="E2855" s="295"/>
      <c r="F2855" s="296"/>
      <c r="G2855" s="296"/>
    </row>
    <row r="2856" spans="2:7" x14ac:dyDescent="0.2">
      <c r="B2856" s="315"/>
      <c r="C2856" s="296"/>
      <c r="D2856" s="318"/>
      <c r="E2856" s="295"/>
      <c r="F2856" s="296"/>
      <c r="G2856" s="296"/>
    </row>
    <row r="2857" spans="2:7" x14ac:dyDescent="0.2">
      <c r="B2857" s="315"/>
      <c r="C2857" s="296"/>
      <c r="D2857" s="318"/>
      <c r="E2857" s="295"/>
      <c r="F2857" s="296"/>
      <c r="G2857" s="296"/>
    </row>
    <row r="2858" spans="2:7" x14ac:dyDescent="0.2">
      <c r="B2858" s="315"/>
      <c r="C2858" s="296"/>
      <c r="D2858" s="318"/>
      <c r="E2858" s="295"/>
      <c r="F2858" s="296"/>
      <c r="G2858" s="296"/>
    </row>
    <row r="2859" spans="2:7" x14ac:dyDescent="0.2">
      <c r="B2859" s="315"/>
      <c r="C2859" s="296"/>
      <c r="D2859" s="318"/>
      <c r="E2859" s="295"/>
      <c r="F2859" s="296"/>
      <c r="G2859" s="296"/>
    </row>
    <row r="2860" spans="2:7" x14ac:dyDescent="0.2">
      <c r="B2860" s="315"/>
      <c r="C2860" s="296"/>
      <c r="D2860" s="318"/>
      <c r="E2860" s="295"/>
      <c r="F2860" s="296"/>
      <c r="G2860" s="296"/>
    </row>
    <row r="2861" spans="2:7" x14ac:dyDescent="0.2">
      <c r="B2861" s="315"/>
      <c r="C2861" s="296"/>
      <c r="D2861" s="318"/>
      <c r="E2861" s="295"/>
      <c r="F2861" s="296"/>
      <c r="G2861" s="296"/>
    </row>
    <row r="2862" spans="2:7" x14ac:dyDescent="0.2">
      <c r="B2862" s="315"/>
      <c r="C2862" s="296"/>
      <c r="D2862" s="318"/>
      <c r="E2862" s="295"/>
      <c r="F2862" s="296"/>
      <c r="G2862" s="296"/>
    </row>
    <row r="2863" spans="2:7" x14ac:dyDescent="0.2">
      <c r="B2863" s="315"/>
      <c r="C2863" s="296"/>
      <c r="D2863" s="318"/>
      <c r="E2863" s="295"/>
      <c r="F2863" s="296"/>
      <c r="G2863" s="296"/>
    </row>
    <row r="2864" spans="2:7" x14ac:dyDescent="0.2">
      <c r="B2864" s="315"/>
      <c r="C2864" s="296"/>
      <c r="D2864" s="318"/>
      <c r="E2864" s="295"/>
      <c r="F2864" s="296"/>
      <c r="G2864" s="296"/>
    </row>
    <row r="2865" spans="2:7" x14ac:dyDescent="0.2">
      <c r="B2865" s="315"/>
      <c r="C2865" s="296"/>
      <c r="D2865" s="318"/>
      <c r="E2865" s="295"/>
      <c r="F2865" s="296"/>
      <c r="G2865" s="296"/>
    </row>
    <row r="2866" spans="2:7" x14ac:dyDescent="0.2">
      <c r="B2866" s="315"/>
      <c r="C2866" s="296"/>
      <c r="D2866" s="318"/>
      <c r="E2866" s="295"/>
      <c r="F2866" s="296"/>
      <c r="G2866" s="296"/>
    </row>
    <row r="2867" spans="2:7" x14ac:dyDescent="0.2">
      <c r="B2867" s="315"/>
      <c r="C2867" s="296"/>
      <c r="D2867" s="318"/>
      <c r="E2867" s="295"/>
      <c r="F2867" s="296"/>
      <c r="G2867" s="296"/>
    </row>
    <row r="2868" spans="2:7" x14ac:dyDescent="0.2">
      <c r="B2868" s="315"/>
      <c r="C2868" s="296"/>
      <c r="D2868" s="318"/>
      <c r="E2868" s="295"/>
      <c r="F2868" s="296"/>
      <c r="G2868" s="296"/>
    </row>
    <row r="2869" spans="2:7" x14ac:dyDescent="0.2">
      <c r="B2869" s="315"/>
      <c r="C2869" s="296"/>
      <c r="D2869" s="318"/>
      <c r="E2869" s="295"/>
      <c r="F2869" s="296"/>
      <c r="G2869" s="296"/>
    </row>
    <row r="2870" spans="2:7" x14ac:dyDescent="0.2">
      <c r="B2870" s="315"/>
      <c r="C2870" s="296"/>
      <c r="D2870" s="318"/>
      <c r="E2870" s="295"/>
      <c r="F2870" s="296"/>
      <c r="G2870" s="296"/>
    </row>
    <row r="2871" spans="2:7" x14ac:dyDescent="0.2">
      <c r="B2871" s="315"/>
      <c r="C2871" s="296"/>
      <c r="D2871" s="318"/>
      <c r="E2871" s="295"/>
      <c r="F2871" s="296"/>
      <c r="G2871" s="296"/>
    </row>
    <row r="2872" spans="2:7" x14ac:dyDescent="0.2">
      <c r="B2872" s="315"/>
      <c r="C2872" s="296"/>
      <c r="D2872" s="318"/>
      <c r="E2872" s="295"/>
      <c r="F2872" s="296"/>
      <c r="G2872" s="296"/>
    </row>
    <row r="2873" spans="2:7" x14ac:dyDescent="0.2">
      <c r="B2873" s="315"/>
      <c r="C2873" s="296"/>
      <c r="D2873" s="318"/>
      <c r="E2873" s="295"/>
      <c r="F2873" s="296"/>
      <c r="G2873" s="296"/>
    </row>
    <row r="2874" spans="2:7" x14ac:dyDescent="0.2">
      <c r="B2874" s="315"/>
      <c r="C2874" s="296"/>
      <c r="D2874" s="318"/>
      <c r="E2874" s="295"/>
      <c r="F2874" s="296"/>
      <c r="G2874" s="296"/>
    </row>
    <row r="2875" spans="2:7" x14ac:dyDescent="0.2">
      <c r="B2875" s="315"/>
      <c r="C2875" s="296"/>
      <c r="D2875" s="318"/>
      <c r="E2875" s="295"/>
      <c r="F2875" s="296"/>
      <c r="G2875" s="296"/>
    </row>
    <row r="2876" spans="2:7" x14ac:dyDescent="0.2">
      <c r="B2876" s="315"/>
      <c r="C2876" s="296"/>
      <c r="D2876" s="318"/>
      <c r="E2876" s="295"/>
      <c r="F2876" s="296"/>
      <c r="G2876" s="296"/>
    </row>
    <row r="2877" spans="2:7" x14ac:dyDescent="0.2">
      <c r="B2877" s="315"/>
      <c r="C2877" s="296"/>
      <c r="D2877" s="318"/>
      <c r="E2877" s="295"/>
      <c r="F2877" s="296"/>
      <c r="G2877" s="296"/>
    </row>
    <row r="2878" spans="2:7" x14ac:dyDescent="0.2">
      <c r="B2878" s="315"/>
      <c r="C2878" s="296"/>
      <c r="D2878" s="318"/>
      <c r="E2878" s="295"/>
      <c r="F2878" s="296"/>
      <c r="G2878" s="296"/>
    </row>
    <row r="2879" spans="2:7" x14ac:dyDescent="0.2">
      <c r="B2879" s="315"/>
      <c r="C2879" s="296"/>
      <c r="D2879" s="318"/>
      <c r="E2879" s="295"/>
      <c r="F2879" s="296"/>
      <c r="G2879" s="296"/>
    </row>
    <row r="2880" spans="2:7" x14ac:dyDescent="0.2">
      <c r="B2880" s="315"/>
      <c r="C2880" s="296"/>
      <c r="D2880" s="318"/>
      <c r="E2880" s="295"/>
      <c r="F2880" s="296"/>
      <c r="G2880" s="296"/>
    </row>
    <row r="2881" spans="2:7" x14ac:dyDescent="0.2">
      <c r="B2881" s="315"/>
      <c r="C2881" s="296"/>
      <c r="D2881" s="318"/>
      <c r="E2881" s="295"/>
      <c r="F2881" s="296"/>
      <c r="G2881" s="296"/>
    </row>
    <row r="2882" spans="2:7" x14ac:dyDescent="0.2">
      <c r="B2882" s="315"/>
      <c r="C2882" s="296"/>
      <c r="D2882" s="318"/>
      <c r="E2882" s="295"/>
      <c r="F2882" s="296"/>
      <c r="G2882" s="296"/>
    </row>
    <row r="2883" spans="2:7" x14ac:dyDescent="0.2">
      <c r="B2883" s="315"/>
      <c r="C2883" s="296"/>
      <c r="D2883" s="318"/>
      <c r="E2883" s="295"/>
      <c r="F2883" s="296"/>
      <c r="G2883" s="296"/>
    </row>
    <row r="2884" spans="2:7" x14ac:dyDescent="0.2">
      <c r="B2884" s="315"/>
      <c r="C2884" s="296"/>
      <c r="D2884" s="318"/>
      <c r="E2884" s="295"/>
      <c r="F2884" s="296"/>
      <c r="G2884" s="296"/>
    </row>
    <row r="2885" spans="2:7" x14ac:dyDescent="0.2">
      <c r="B2885" s="315"/>
      <c r="C2885" s="296"/>
      <c r="D2885" s="318"/>
      <c r="E2885" s="295"/>
      <c r="F2885" s="296"/>
      <c r="G2885" s="296"/>
    </row>
    <row r="2886" spans="2:7" x14ac:dyDescent="0.2">
      <c r="B2886" s="315"/>
      <c r="C2886" s="296"/>
      <c r="D2886" s="318"/>
      <c r="E2886" s="295"/>
      <c r="F2886" s="296"/>
      <c r="G2886" s="296"/>
    </row>
    <row r="2887" spans="2:7" x14ac:dyDescent="0.2">
      <c r="B2887" s="315"/>
      <c r="C2887" s="296"/>
      <c r="D2887" s="318"/>
      <c r="E2887" s="295"/>
      <c r="F2887" s="296"/>
      <c r="G2887" s="296"/>
    </row>
    <row r="2888" spans="2:7" x14ac:dyDescent="0.2">
      <c r="B2888" s="315"/>
      <c r="C2888" s="296"/>
      <c r="D2888" s="318"/>
      <c r="E2888" s="295"/>
      <c r="F2888" s="296"/>
      <c r="G2888" s="296"/>
    </row>
    <row r="2889" spans="2:7" x14ac:dyDescent="0.2">
      <c r="B2889" s="315"/>
      <c r="C2889" s="296"/>
      <c r="D2889" s="318"/>
      <c r="E2889" s="295"/>
      <c r="F2889" s="296"/>
      <c r="G2889" s="296"/>
    </row>
    <row r="2890" spans="2:7" x14ac:dyDescent="0.2">
      <c r="B2890" s="315"/>
      <c r="C2890" s="296"/>
      <c r="D2890" s="318"/>
      <c r="E2890" s="295"/>
      <c r="F2890" s="296"/>
      <c r="G2890" s="296"/>
    </row>
    <row r="2891" spans="2:7" x14ac:dyDescent="0.2">
      <c r="B2891" s="315"/>
      <c r="C2891" s="296"/>
      <c r="D2891" s="318"/>
      <c r="E2891" s="295"/>
      <c r="F2891" s="296"/>
      <c r="G2891" s="296"/>
    </row>
    <row r="2892" spans="2:7" x14ac:dyDescent="0.2">
      <c r="B2892" s="315"/>
      <c r="C2892" s="296"/>
      <c r="D2892" s="318"/>
      <c r="E2892" s="295"/>
      <c r="F2892" s="296"/>
      <c r="G2892" s="296"/>
    </row>
    <row r="2893" spans="2:7" x14ac:dyDescent="0.2">
      <c r="B2893" s="315"/>
      <c r="C2893" s="296"/>
      <c r="D2893" s="318"/>
      <c r="E2893" s="295"/>
      <c r="F2893" s="296"/>
      <c r="G2893" s="296"/>
    </row>
    <row r="2894" spans="2:7" x14ac:dyDescent="0.2">
      <c r="B2894" s="315"/>
      <c r="C2894" s="296"/>
      <c r="D2894" s="318"/>
      <c r="E2894" s="295"/>
      <c r="F2894" s="296"/>
      <c r="G2894" s="296"/>
    </row>
    <row r="2895" spans="2:7" x14ac:dyDescent="0.2">
      <c r="B2895" s="315"/>
      <c r="C2895" s="296"/>
      <c r="D2895" s="318"/>
      <c r="E2895" s="295"/>
      <c r="F2895" s="296"/>
      <c r="G2895" s="296"/>
    </row>
    <row r="2896" spans="2:7" x14ac:dyDescent="0.2">
      <c r="B2896" s="315"/>
      <c r="C2896" s="296"/>
      <c r="D2896" s="318"/>
      <c r="E2896" s="295"/>
      <c r="F2896" s="296"/>
      <c r="G2896" s="296"/>
    </row>
    <row r="2897" spans="2:7" x14ac:dyDescent="0.2">
      <c r="B2897" s="315"/>
      <c r="C2897" s="296"/>
      <c r="D2897" s="318"/>
      <c r="E2897" s="295"/>
      <c r="F2897" s="296"/>
      <c r="G2897" s="296"/>
    </row>
    <row r="2898" spans="2:7" x14ac:dyDescent="0.2">
      <c r="B2898" s="315"/>
      <c r="C2898" s="296"/>
      <c r="D2898" s="318"/>
      <c r="E2898" s="295"/>
      <c r="F2898" s="296"/>
      <c r="G2898" s="296"/>
    </row>
    <row r="2899" spans="2:7" x14ac:dyDescent="0.2">
      <c r="B2899" s="315"/>
      <c r="C2899" s="296"/>
      <c r="D2899" s="318"/>
      <c r="E2899" s="295"/>
      <c r="F2899" s="296"/>
      <c r="G2899" s="296"/>
    </row>
    <row r="2900" spans="2:7" x14ac:dyDescent="0.2">
      <c r="B2900" s="315"/>
      <c r="C2900" s="296"/>
      <c r="D2900" s="318"/>
      <c r="E2900" s="295"/>
      <c r="F2900" s="296"/>
      <c r="G2900" s="296"/>
    </row>
    <row r="2901" spans="2:7" x14ac:dyDescent="0.2">
      <c r="B2901" s="315"/>
      <c r="C2901" s="296"/>
      <c r="D2901" s="318"/>
      <c r="E2901" s="295"/>
      <c r="F2901" s="296"/>
      <c r="G2901" s="296"/>
    </row>
    <row r="2902" spans="2:7" x14ac:dyDescent="0.2">
      <c r="B2902" s="315"/>
      <c r="C2902" s="296"/>
      <c r="D2902" s="318"/>
      <c r="E2902" s="295"/>
      <c r="F2902" s="296"/>
      <c r="G2902" s="296"/>
    </row>
    <row r="2903" spans="2:7" x14ac:dyDescent="0.2">
      <c r="B2903" s="315"/>
      <c r="C2903" s="296"/>
      <c r="D2903" s="318"/>
      <c r="E2903" s="295"/>
      <c r="F2903" s="296"/>
      <c r="G2903" s="296"/>
    </row>
    <row r="2904" spans="2:7" x14ac:dyDescent="0.2">
      <c r="B2904" s="315"/>
      <c r="C2904" s="296"/>
      <c r="D2904" s="318"/>
      <c r="E2904" s="295"/>
      <c r="F2904" s="296"/>
      <c r="G2904" s="296"/>
    </row>
    <row r="2905" spans="2:7" x14ac:dyDescent="0.2">
      <c r="B2905" s="315"/>
      <c r="C2905" s="296"/>
      <c r="D2905" s="318"/>
      <c r="E2905" s="295"/>
      <c r="F2905" s="296"/>
      <c r="G2905" s="296"/>
    </row>
    <row r="2906" spans="2:7" x14ac:dyDescent="0.2">
      <c r="B2906" s="315"/>
      <c r="C2906" s="296"/>
      <c r="D2906" s="318"/>
      <c r="E2906" s="295"/>
      <c r="F2906" s="296"/>
      <c r="G2906" s="296"/>
    </row>
    <row r="2907" spans="2:7" x14ac:dyDescent="0.2">
      <c r="B2907" s="315"/>
      <c r="C2907" s="296"/>
      <c r="D2907" s="318"/>
      <c r="E2907" s="295"/>
      <c r="F2907" s="296"/>
      <c r="G2907" s="296"/>
    </row>
    <row r="2908" spans="2:7" x14ac:dyDescent="0.2">
      <c r="B2908" s="315"/>
      <c r="C2908" s="296"/>
      <c r="D2908" s="318"/>
      <c r="E2908" s="295"/>
      <c r="F2908" s="296"/>
      <c r="G2908" s="296"/>
    </row>
    <row r="2909" spans="2:7" x14ac:dyDescent="0.2">
      <c r="B2909" s="315"/>
      <c r="C2909" s="296"/>
      <c r="D2909" s="318"/>
      <c r="E2909" s="295"/>
      <c r="F2909" s="296"/>
      <c r="G2909" s="296"/>
    </row>
    <row r="2910" spans="2:7" x14ac:dyDescent="0.2">
      <c r="B2910" s="315"/>
      <c r="C2910" s="296"/>
      <c r="D2910" s="318"/>
      <c r="E2910" s="295"/>
      <c r="F2910" s="296"/>
      <c r="G2910" s="296"/>
    </row>
    <row r="2911" spans="2:7" x14ac:dyDescent="0.2">
      <c r="B2911" s="315"/>
      <c r="C2911" s="296"/>
      <c r="D2911" s="318"/>
      <c r="E2911" s="295"/>
      <c r="F2911" s="296"/>
      <c r="G2911" s="296"/>
    </row>
    <row r="2912" spans="2:7" x14ac:dyDescent="0.2">
      <c r="B2912" s="315"/>
      <c r="C2912" s="296"/>
      <c r="D2912" s="318"/>
      <c r="E2912" s="295"/>
      <c r="F2912" s="296"/>
      <c r="G2912" s="296"/>
    </row>
    <row r="2913" spans="2:7" x14ac:dyDescent="0.2">
      <c r="B2913" s="315"/>
      <c r="C2913" s="296"/>
      <c r="D2913" s="318"/>
      <c r="E2913" s="295"/>
      <c r="F2913" s="296"/>
      <c r="G2913" s="296"/>
    </row>
    <row r="2914" spans="2:7" x14ac:dyDescent="0.2">
      <c r="B2914" s="315"/>
      <c r="C2914" s="296"/>
      <c r="D2914" s="318"/>
      <c r="E2914" s="295"/>
      <c r="F2914" s="296"/>
      <c r="G2914" s="296"/>
    </row>
    <row r="2915" spans="2:7" x14ac:dyDescent="0.2">
      <c r="B2915" s="315"/>
      <c r="C2915" s="296"/>
      <c r="D2915" s="318"/>
      <c r="E2915" s="295"/>
      <c r="F2915" s="296"/>
      <c r="G2915" s="296"/>
    </row>
    <row r="2916" spans="2:7" x14ac:dyDescent="0.2">
      <c r="B2916" s="315"/>
      <c r="C2916" s="296"/>
      <c r="D2916" s="318"/>
      <c r="E2916" s="295"/>
      <c r="F2916" s="296"/>
      <c r="G2916" s="296"/>
    </row>
    <row r="2917" spans="2:7" x14ac:dyDescent="0.2">
      <c r="B2917" s="315"/>
      <c r="C2917" s="296"/>
      <c r="D2917" s="318"/>
      <c r="E2917" s="295"/>
      <c r="F2917" s="296"/>
      <c r="G2917" s="296"/>
    </row>
    <row r="2918" spans="2:7" x14ac:dyDescent="0.2">
      <c r="B2918" s="315"/>
      <c r="C2918" s="296"/>
      <c r="D2918" s="318"/>
      <c r="E2918" s="295"/>
      <c r="F2918" s="296"/>
      <c r="G2918" s="296"/>
    </row>
    <row r="2919" spans="2:7" x14ac:dyDescent="0.2">
      <c r="B2919" s="315"/>
      <c r="C2919" s="296"/>
      <c r="D2919" s="318"/>
      <c r="E2919" s="295"/>
      <c r="F2919" s="296"/>
      <c r="G2919" s="296"/>
    </row>
    <row r="2920" spans="2:7" x14ac:dyDescent="0.2">
      <c r="B2920" s="315"/>
      <c r="C2920" s="296"/>
      <c r="D2920" s="318"/>
      <c r="E2920" s="295"/>
      <c r="F2920" s="296"/>
      <c r="G2920" s="296"/>
    </row>
    <row r="2921" spans="2:7" x14ac:dyDescent="0.2">
      <c r="B2921" s="315"/>
      <c r="C2921" s="296"/>
      <c r="D2921" s="318"/>
      <c r="E2921" s="295"/>
      <c r="F2921" s="296"/>
      <c r="G2921" s="296"/>
    </row>
    <row r="2922" spans="2:7" x14ac:dyDescent="0.2">
      <c r="B2922" s="315"/>
      <c r="C2922" s="296"/>
      <c r="D2922" s="318"/>
      <c r="E2922" s="295"/>
      <c r="F2922" s="296"/>
      <c r="G2922" s="296"/>
    </row>
    <row r="2923" spans="2:7" x14ac:dyDescent="0.2">
      <c r="B2923" s="315"/>
      <c r="C2923" s="296"/>
      <c r="D2923" s="318"/>
      <c r="E2923" s="295"/>
      <c r="F2923" s="296"/>
      <c r="G2923" s="296"/>
    </row>
    <row r="2924" spans="2:7" x14ac:dyDescent="0.2">
      <c r="B2924" s="315"/>
      <c r="C2924" s="296"/>
      <c r="D2924" s="318"/>
      <c r="E2924" s="295"/>
      <c r="F2924" s="296"/>
      <c r="G2924" s="296"/>
    </row>
    <row r="2925" spans="2:7" x14ac:dyDescent="0.2">
      <c r="B2925" s="315"/>
      <c r="C2925" s="296"/>
      <c r="D2925" s="318"/>
      <c r="E2925" s="295"/>
      <c r="F2925" s="296"/>
      <c r="G2925" s="296"/>
    </row>
    <row r="2926" spans="2:7" x14ac:dyDescent="0.2">
      <c r="B2926" s="315"/>
      <c r="C2926" s="296"/>
      <c r="D2926" s="318"/>
      <c r="E2926" s="295"/>
      <c r="F2926" s="296"/>
      <c r="G2926" s="296"/>
    </row>
    <row r="2927" spans="2:7" x14ac:dyDescent="0.2">
      <c r="B2927" s="315"/>
      <c r="C2927" s="296"/>
      <c r="D2927" s="318"/>
      <c r="E2927" s="295"/>
      <c r="F2927" s="296"/>
      <c r="G2927" s="296"/>
    </row>
    <row r="2928" spans="2:7" x14ac:dyDescent="0.2">
      <c r="B2928" s="315"/>
      <c r="C2928" s="296"/>
      <c r="D2928" s="318"/>
      <c r="E2928" s="295"/>
      <c r="F2928" s="296"/>
      <c r="G2928" s="296"/>
    </row>
    <row r="2929" spans="2:7" x14ac:dyDescent="0.2">
      <c r="B2929" s="315"/>
      <c r="C2929" s="296"/>
      <c r="D2929" s="318"/>
      <c r="E2929" s="295"/>
      <c r="F2929" s="296"/>
      <c r="G2929" s="296"/>
    </row>
    <row r="2930" spans="2:7" x14ac:dyDescent="0.2">
      <c r="B2930" s="315"/>
      <c r="C2930" s="296"/>
      <c r="D2930" s="318"/>
      <c r="E2930" s="295"/>
      <c r="F2930" s="296"/>
      <c r="G2930" s="296"/>
    </row>
    <row r="2931" spans="2:7" x14ac:dyDescent="0.2">
      <c r="B2931" s="315"/>
      <c r="C2931" s="296"/>
      <c r="D2931" s="318"/>
      <c r="E2931" s="295"/>
      <c r="F2931" s="296"/>
      <c r="G2931" s="296"/>
    </row>
    <row r="2932" spans="2:7" x14ac:dyDescent="0.2">
      <c r="B2932" s="315"/>
      <c r="C2932" s="296"/>
      <c r="D2932" s="318"/>
      <c r="E2932" s="295"/>
      <c r="F2932" s="296"/>
      <c r="G2932" s="296"/>
    </row>
    <row r="2933" spans="2:7" x14ac:dyDescent="0.2">
      <c r="B2933" s="315"/>
      <c r="C2933" s="296"/>
      <c r="D2933" s="318"/>
      <c r="E2933" s="295"/>
      <c r="F2933" s="296"/>
      <c r="G2933" s="296"/>
    </row>
    <row r="2934" spans="2:7" x14ac:dyDescent="0.2">
      <c r="B2934" s="315"/>
      <c r="C2934" s="296"/>
      <c r="D2934" s="318"/>
      <c r="E2934" s="295"/>
      <c r="F2934" s="296"/>
      <c r="G2934" s="296"/>
    </row>
    <row r="2935" spans="2:7" x14ac:dyDescent="0.2">
      <c r="B2935" s="315"/>
      <c r="C2935" s="296"/>
      <c r="D2935" s="318"/>
      <c r="E2935" s="295"/>
      <c r="F2935" s="296"/>
      <c r="G2935" s="296"/>
    </row>
    <row r="2936" spans="2:7" x14ac:dyDescent="0.2">
      <c r="B2936" s="315"/>
      <c r="C2936" s="296"/>
      <c r="D2936" s="318"/>
      <c r="E2936" s="295"/>
      <c r="F2936" s="296"/>
      <c r="G2936" s="296"/>
    </row>
    <row r="2937" spans="2:7" x14ac:dyDescent="0.2">
      <c r="B2937" s="315"/>
      <c r="C2937" s="296"/>
      <c r="D2937" s="318"/>
      <c r="E2937" s="295"/>
      <c r="F2937" s="296"/>
      <c r="G2937" s="296"/>
    </row>
    <row r="2938" spans="2:7" x14ac:dyDescent="0.2">
      <c r="B2938" s="315"/>
      <c r="C2938" s="296"/>
      <c r="D2938" s="318"/>
      <c r="E2938" s="295"/>
      <c r="F2938" s="296"/>
      <c r="G2938" s="296"/>
    </row>
    <row r="2939" spans="2:7" x14ac:dyDescent="0.2">
      <c r="B2939" s="315"/>
      <c r="C2939" s="296"/>
      <c r="D2939" s="318"/>
      <c r="E2939" s="295"/>
      <c r="F2939" s="296"/>
      <c r="G2939" s="296"/>
    </row>
    <row r="2940" spans="2:7" x14ac:dyDescent="0.2">
      <c r="B2940" s="315"/>
      <c r="C2940" s="296"/>
      <c r="D2940" s="318"/>
      <c r="E2940" s="295"/>
      <c r="F2940" s="296"/>
      <c r="G2940" s="296"/>
    </row>
    <row r="2941" spans="2:7" x14ac:dyDescent="0.2">
      <c r="B2941" s="315"/>
      <c r="C2941" s="296"/>
      <c r="D2941" s="318"/>
      <c r="E2941" s="295"/>
      <c r="F2941" s="296"/>
      <c r="G2941" s="296"/>
    </row>
    <row r="2942" spans="2:7" x14ac:dyDescent="0.2">
      <c r="B2942" s="315"/>
      <c r="C2942" s="296"/>
      <c r="D2942" s="318"/>
      <c r="E2942" s="295"/>
      <c r="F2942" s="296"/>
      <c r="G2942" s="296"/>
    </row>
    <row r="2943" spans="2:7" x14ac:dyDescent="0.2">
      <c r="B2943" s="315"/>
      <c r="C2943" s="296"/>
      <c r="D2943" s="318"/>
      <c r="E2943" s="295"/>
      <c r="F2943" s="296"/>
      <c r="G2943" s="296"/>
    </row>
    <row r="2944" spans="2:7" x14ac:dyDescent="0.2">
      <c r="B2944" s="315"/>
      <c r="C2944" s="296"/>
      <c r="D2944" s="318"/>
      <c r="E2944" s="295"/>
      <c r="F2944" s="296"/>
      <c r="G2944" s="296"/>
    </row>
    <row r="2945" spans="2:7" x14ac:dyDescent="0.2">
      <c r="B2945" s="315"/>
      <c r="C2945" s="296"/>
      <c r="D2945" s="318"/>
      <c r="E2945" s="295"/>
      <c r="F2945" s="296"/>
      <c r="G2945" s="296"/>
    </row>
    <row r="2946" spans="2:7" x14ac:dyDescent="0.2">
      <c r="B2946" s="315"/>
      <c r="C2946" s="296"/>
      <c r="D2946" s="318"/>
      <c r="E2946" s="295"/>
      <c r="F2946" s="296"/>
      <c r="G2946" s="296"/>
    </row>
    <row r="2947" spans="2:7" x14ac:dyDescent="0.2">
      <c r="B2947" s="315"/>
      <c r="C2947" s="296"/>
      <c r="D2947" s="318"/>
      <c r="E2947" s="295"/>
      <c r="F2947" s="296"/>
      <c r="G2947" s="296"/>
    </row>
    <row r="2948" spans="2:7" x14ac:dyDescent="0.2">
      <c r="B2948" s="315"/>
      <c r="C2948" s="296"/>
      <c r="D2948" s="318"/>
      <c r="E2948" s="295"/>
      <c r="F2948" s="296"/>
      <c r="G2948" s="296"/>
    </row>
    <row r="2949" spans="2:7" x14ac:dyDescent="0.2">
      <c r="B2949" s="315"/>
      <c r="C2949" s="296"/>
      <c r="D2949" s="318"/>
      <c r="E2949" s="295"/>
      <c r="F2949" s="296"/>
      <c r="G2949" s="296"/>
    </row>
    <row r="2950" spans="2:7" x14ac:dyDescent="0.2">
      <c r="B2950" s="315"/>
      <c r="C2950" s="296"/>
      <c r="D2950" s="318"/>
      <c r="E2950" s="295"/>
      <c r="F2950" s="296"/>
      <c r="G2950" s="296"/>
    </row>
    <row r="2951" spans="2:7" x14ac:dyDescent="0.2">
      <c r="B2951" s="315"/>
      <c r="C2951" s="296"/>
      <c r="D2951" s="318"/>
      <c r="E2951" s="295"/>
      <c r="F2951" s="296"/>
      <c r="G2951" s="296"/>
    </row>
    <row r="2952" spans="2:7" x14ac:dyDescent="0.2">
      <c r="B2952" s="315"/>
      <c r="C2952" s="296"/>
      <c r="D2952" s="318"/>
      <c r="E2952" s="295"/>
      <c r="F2952" s="296"/>
      <c r="G2952" s="296"/>
    </row>
    <row r="2953" spans="2:7" x14ac:dyDescent="0.2">
      <c r="B2953" s="315"/>
      <c r="C2953" s="296"/>
      <c r="D2953" s="318"/>
      <c r="E2953" s="295"/>
      <c r="F2953" s="296"/>
      <c r="G2953" s="296"/>
    </row>
    <row r="2954" spans="2:7" x14ac:dyDescent="0.2">
      <c r="B2954" s="315"/>
      <c r="C2954" s="296"/>
      <c r="D2954" s="318"/>
      <c r="E2954" s="295"/>
      <c r="F2954" s="296"/>
      <c r="G2954" s="296"/>
    </row>
    <row r="2955" spans="2:7" x14ac:dyDescent="0.2">
      <c r="B2955" s="315"/>
      <c r="C2955" s="296"/>
      <c r="D2955" s="318"/>
      <c r="E2955" s="295"/>
      <c r="F2955" s="296"/>
      <c r="G2955" s="296"/>
    </row>
    <row r="2956" spans="2:7" x14ac:dyDescent="0.2">
      <c r="B2956" s="315"/>
      <c r="C2956" s="296"/>
      <c r="D2956" s="318"/>
      <c r="E2956" s="295"/>
      <c r="F2956" s="296"/>
      <c r="G2956" s="296"/>
    </row>
    <row r="2957" spans="2:7" x14ac:dyDescent="0.2">
      <c r="B2957" s="315"/>
      <c r="C2957" s="296"/>
      <c r="D2957" s="318"/>
      <c r="E2957" s="295"/>
      <c r="F2957" s="296"/>
      <c r="G2957" s="296"/>
    </row>
    <row r="2958" spans="2:7" x14ac:dyDescent="0.2">
      <c r="B2958" s="315"/>
      <c r="C2958" s="296"/>
      <c r="D2958" s="318"/>
      <c r="E2958" s="295"/>
      <c r="F2958" s="296"/>
      <c r="G2958" s="296"/>
    </row>
    <row r="2959" spans="2:7" x14ac:dyDescent="0.2">
      <c r="B2959" s="315"/>
      <c r="C2959" s="296"/>
      <c r="D2959" s="318"/>
      <c r="E2959" s="295"/>
      <c r="F2959" s="296"/>
      <c r="G2959" s="296"/>
    </row>
    <row r="2960" spans="2:7" x14ac:dyDescent="0.2">
      <c r="B2960" s="315"/>
      <c r="C2960" s="296"/>
      <c r="D2960" s="318"/>
      <c r="E2960" s="295"/>
      <c r="F2960" s="296"/>
      <c r="G2960" s="296"/>
    </row>
    <row r="2961" spans="2:7" x14ac:dyDescent="0.2">
      <c r="B2961" s="315"/>
      <c r="C2961" s="296"/>
      <c r="D2961" s="318"/>
      <c r="E2961" s="295"/>
      <c r="F2961" s="296"/>
      <c r="G2961" s="296"/>
    </row>
    <row r="2962" spans="2:7" x14ac:dyDescent="0.2">
      <c r="B2962" s="315"/>
      <c r="C2962" s="296"/>
      <c r="D2962" s="318"/>
      <c r="E2962" s="295"/>
      <c r="F2962" s="296"/>
      <c r="G2962" s="296"/>
    </row>
    <row r="2963" spans="2:7" x14ac:dyDescent="0.2">
      <c r="B2963" s="315"/>
      <c r="C2963" s="296"/>
      <c r="D2963" s="318"/>
      <c r="E2963" s="295"/>
      <c r="F2963" s="296"/>
      <c r="G2963" s="296"/>
    </row>
    <row r="2964" spans="2:7" x14ac:dyDescent="0.2">
      <c r="B2964" s="315"/>
      <c r="C2964" s="296"/>
      <c r="D2964" s="318"/>
      <c r="E2964" s="295"/>
      <c r="F2964" s="296"/>
      <c r="G2964" s="296"/>
    </row>
    <row r="2965" spans="2:7" x14ac:dyDescent="0.2">
      <c r="B2965" s="315"/>
      <c r="C2965" s="296"/>
      <c r="D2965" s="318"/>
      <c r="E2965" s="295"/>
      <c r="F2965" s="296"/>
      <c r="G2965" s="296"/>
    </row>
    <row r="2966" spans="2:7" x14ac:dyDescent="0.2">
      <c r="B2966" s="315"/>
      <c r="C2966" s="296"/>
      <c r="D2966" s="318"/>
      <c r="E2966" s="295"/>
      <c r="F2966" s="296"/>
      <c r="G2966" s="296"/>
    </row>
    <row r="2967" spans="2:7" x14ac:dyDescent="0.2">
      <c r="B2967" s="315"/>
      <c r="C2967" s="296"/>
      <c r="D2967" s="318"/>
      <c r="E2967" s="295"/>
      <c r="F2967" s="296"/>
      <c r="G2967" s="296"/>
    </row>
    <row r="2968" spans="2:7" x14ac:dyDescent="0.2">
      <c r="B2968" s="315"/>
      <c r="C2968" s="296"/>
      <c r="D2968" s="318"/>
      <c r="E2968" s="295"/>
      <c r="F2968" s="296"/>
      <c r="G2968" s="296"/>
    </row>
    <row r="2969" spans="2:7" x14ac:dyDescent="0.2">
      <c r="B2969" s="315"/>
      <c r="C2969" s="296"/>
      <c r="D2969" s="318"/>
      <c r="E2969" s="295"/>
      <c r="F2969" s="296"/>
      <c r="G2969" s="296"/>
    </row>
    <row r="2970" spans="2:7" x14ac:dyDescent="0.2">
      <c r="B2970" s="315"/>
      <c r="C2970" s="296"/>
      <c r="D2970" s="318"/>
      <c r="E2970" s="295"/>
      <c r="F2970" s="296"/>
      <c r="G2970" s="296"/>
    </row>
    <row r="2971" spans="2:7" x14ac:dyDescent="0.2">
      <c r="B2971" s="315"/>
      <c r="C2971" s="296"/>
      <c r="D2971" s="318"/>
      <c r="E2971" s="295"/>
      <c r="F2971" s="296"/>
      <c r="G2971" s="296"/>
    </row>
    <row r="2972" spans="2:7" x14ac:dyDescent="0.2">
      <c r="B2972" s="315"/>
      <c r="C2972" s="296"/>
      <c r="D2972" s="318"/>
      <c r="E2972" s="295"/>
      <c r="F2972" s="296"/>
      <c r="G2972" s="296"/>
    </row>
    <row r="2973" spans="2:7" x14ac:dyDescent="0.2">
      <c r="B2973" s="315"/>
      <c r="C2973" s="296"/>
      <c r="D2973" s="318"/>
      <c r="E2973" s="295"/>
      <c r="F2973" s="296"/>
      <c r="G2973" s="296"/>
    </row>
    <row r="2974" spans="2:7" x14ac:dyDescent="0.2">
      <c r="B2974" s="315"/>
      <c r="C2974" s="296"/>
      <c r="D2974" s="318"/>
      <c r="E2974" s="295"/>
      <c r="F2974" s="296"/>
      <c r="G2974" s="296"/>
    </row>
    <row r="2975" spans="2:7" x14ac:dyDescent="0.2">
      <c r="B2975" s="315"/>
      <c r="C2975" s="296"/>
      <c r="D2975" s="318"/>
      <c r="E2975" s="295"/>
      <c r="F2975" s="296"/>
      <c r="G2975" s="296"/>
    </row>
    <row r="2976" spans="2:7" x14ac:dyDescent="0.2">
      <c r="B2976" s="315"/>
      <c r="C2976" s="296"/>
      <c r="D2976" s="318"/>
      <c r="E2976" s="295"/>
      <c r="F2976" s="296"/>
      <c r="G2976" s="296"/>
    </row>
    <row r="2977" spans="2:7" x14ac:dyDescent="0.2">
      <c r="B2977" s="315"/>
      <c r="C2977" s="296"/>
      <c r="D2977" s="318"/>
      <c r="E2977" s="295"/>
      <c r="F2977" s="296"/>
      <c r="G2977" s="296"/>
    </row>
    <row r="2978" spans="2:7" x14ac:dyDescent="0.2">
      <c r="B2978" s="315"/>
      <c r="C2978" s="296"/>
      <c r="D2978" s="318"/>
      <c r="E2978" s="295"/>
      <c r="F2978" s="296"/>
      <c r="G2978" s="296"/>
    </row>
    <row r="2979" spans="2:7" x14ac:dyDescent="0.2">
      <c r="B2979" s="315"/>
      <c r="C2979" s="296"/>
      <c r="D2979" s="318"/>
      <c r="E2979" s="295"/>
      <c r="F2979" s="296"/>
      <c r="G2979" s="296"/>
    </row>
    <row r="2980" spans="2:7" x14ac:dyDescent="0.2">
      <c r="B2980" s="315"/>
      <c r="C2980" s="296"/>
      <c r="D2980" s="318"/>
      <c r="E2980" s="295"/>
      <c r="F2980" s="296"/>
      <c r="G2980" s="296"/>
    </row>
    <row r="2981" spans="2:7" x14ac:dyDescent="0.2">
      <c r="B2981" s="315"/>
      <c r="C2981" s="296"/>
      <c r="D2981" s="318"/>
      <c r="E2981" s="295"/>
      <c r="F2981" s="296"/>
      <c r="G2981" s="296"/>
    </row>
    <row r="2982" spans="2:7" x14ac:dyDescent="0.2">
      <c r="B2982" s="315"/>
      <c r="C2982" s="296"/>
      <c r="D2982" s="318"/>
      <c r="E2982" s="295"/>
      <c r="F2982" s="296"/>
      <c r="G2982" s="296"/>
    </row>
    <row r="2983" spans="2:7" x14ac:dyDescent="0.2">
      <c r="B2983" s="315"/>
      <c r="C2983" s="296"/>
      <c r="D2983" s="318"/>
      <c r="E2983" s="295"/>
      <c r="F2983" s="296"/>
      <c r="G2983" s="296"/>
    </row>
    <row r="2984" spans="2:7" x14ac:dyDescent="0.2">
      <c r="B2984" s="315"/>
      <c r="C2984" s="296"/>
      <c r="D2984" s="318"/>
      <c r="E2984" s="295"/>
      <c r="F2984" s="296"/>
      <c r="G2984" s="296"/>
    </row>
    <row r="2985" spans="2:7" x14ac:dyDescent="0.2">
      <c r="B2985" s="315"/>
      <c r="C2985" s="296"/>
      <c r="D2985" s="318"/>
      <c r="E2985" s="295"/>
      <c r="F2985" s="296"/>
      <c r="G2985" s="296"/>
    </row>
    <row r="2986" spans="2:7" x14ac:dyDescent="0.2">
      <c r="B2986" s="315"/>
      <c r="C2986" s="296"/>
      <c r="D2986" s="318"/>
      <c r="E2986" s="295"/>
      <c r="F2986" s="296"/>
      <c r="G2986" s="296"/>
    </row>
    <row r="2987" spans="2:7" x14ac:dyDescent="0.2">
      <c r="B2987" s="315"/>
      <c r="C2987" s="296"/>
      <c r="D2987" s="318"/>
      <c r="E2987" s="295"/>
      <c r="F2987" s="296"/>
      <c r="G2987" s="296"/>
    </row>
    <row r="2988" spans="2:7" x14ac:dyDescent="0.2">
      <c r="B2988" s="315"/>
      <c r="C2988" s="296"/>
      <c r="D2988" s="318"/>
      <c r="E2988" s="295"/>
      <c r="F2988" s="296"/>
      <c r="G2988" s="296"/>
    </row>
    <row r="2989" spans="2:7" x14ac:dyDescent="0.2">
      <c r="B2989" s="315"/>
      <c r="C2989" s="296"/>
      <c r="D2989" s="318"/>
      <c r="E2989" s="295"/>
      <c r="F2989" s="296"/>
      <c r="G2989" s="296"/>
    </row>
    <row r="2990" spans="2:7" x14ac:dyDescent="0.2">
      <c r="B2990" s="315"/>
      <c r="C2990" s="296"/>
      <c r="D2990" s="318"/>
      <c r="E2990" s="295"/>
      <c r="F2990" s="296"/>
      <c r="G2990" s="296"/>
    </row>
    <row r="2991" spans="2:7" x14ac:dyDescent="0.2">
      <c r="B2991" s="315"/>
      <c r="C2991" s="296"/>
      <c r="D2991" s="318"/>
      <c r="E2991" s="295"/>
      <c r="F2991" s="296"/>
      <c r="G2991" s="296"/>
    </row>
    <row r="2992" spans="2:7" x14ac:dyDescent="0.2">
      <c r="B2992" s="315"/>
      <c r="C2992" s="296"/>
      <c r="D2992" s="318"/>
      <c r="E2992" s="295"/>
      <c r="F2992" s="296"/>
      <c r="G2992" s="296"/>
    </row>
    <row r="2993" spans="2:7" x14ac:dyDescent="0.2">
      <c r="B2993" s="315"/>
      <c r="C2993" s="296"/>
      <c r="D2993" s="318"/>
      <c r="E2993" s="295"/>
      <c r="F2993" s="296"/>
      <c r="G2993" s="296"/>
    </row>
    <row r="2994" spans="2:7" x14ac:dyDescent="0.2">
      <c r="B2994" s="315"/>
      <c r="C2994" s="296"/>
      <c r="D2994" s="318"/>
      <c r="E2994" s="295"/>
      <c r="F2994" s="296"/>
      <c r="G2994" s="296"/>
    </row>
    <row r="2995" spans="2:7" x14ac:dyDescent="0.2">
      <c r="B2995" s="315"/>
      <c r="C2995" s="296"/>
      <c r="D2995" s="318"/>
      <c r="E2995" s="295"/>
      <c r="F2995" s="296"/>
      <c r="G2995" s="296"/>
    </row>
    <row r="2996" spans="2:7" x14ac:dyDescent="0.2">
      <c r="B2996" s="315"/>
      <c r="C2996" s="296"/>
      <c r="D2996" s="318"/>
      <c r="E2996" s="295"/>
      <c r="F2996" s="296"/>
      <c r="G2996" s="296"/>
    </row>
    <row r="2997" spans="2:7" x14ac:dyDescent="0.2">
      <c r="B2997" s="315"/>
      <c r="C2997" s="296"/>
      <c r="D2997" s="318"/>
      <c r="E2997" s="295"/>
      <c r="F2997" s="296"/>
      <c r="G2997" s="296"/>
    </row>
    <row r="2998" spans="2:7" x14ac:dyDescent="0.2">
      <c r="B2998" s="315"/>
      <c r="C2998" s="296"/>
      <c r="D2998" s="318"/>
      <c r="E2998" s="295"/>
      <c r="F2998" s="296"/>
      <c r="G2998" s="296"/>
    </row>
    <row r="2999" spans="2:7" x14ac:dyDescent="0.2">
      <c r="B2999" s="315"/>
      <c r="C2999" s="296"/>
      <c r="D2999" s="318"/>
      <c r="E2999" s="295"/>
      <c r="F2999" s="296"/>
      <c r="G2999" s="296"/>
    </row>
    <row r="3000" spans="2:7" x14ac:dyDescent="0.2">
      <c r="B3000" s="315"/>
      <c r="C3000" s="296"/>
      <c r="D3000" s="318"/>
      <c r="E3000" s="295"/>
      <c r="F3000" s="296"/>
      <c r="G3000" s="296"/>
    </row>
    <row r="3001" spans="2:7" x14ac:dyDescent="0.2">
      <c r="B3001" s="315"/>
      <c r="C3001" s="296"/>
      <c r="D3001" s="318"/>
      <c r="E3001" s="295"/>
      <c r="F3001" s="296"/>
      <c r="G3001" s="296"/>
    </row>
    <row r="3002" spans="2:7" x14ac:dyDescent="0.2">
      <c r="B3002" s="315"/>
      <c r="C3002" s="296"/>
      <c r="D3002" s="318"/>
      <c r="E3002" s="295"/>
      <c r="F3002" s="296"/>
      <c r="G3002" s="296"/>
    </row>
    <row r="3003" spans="2:7" x14ac:dyDescent="0.2">
      <c r="B3003" s="315"/>
      <c r="C3003" s="296"/>
      <c r="D3003" s="318"/>
      <c r="E3003" s="295"/>
      <c r="F3003" s="296"/>
      <c r="G3003" s="296"/>
    </row>
    <row r="3004" spans="2:7" x14ac:dyDescent="0.2">
      <c r="B3004" s="315"/>
      <c r="C3004" s="296"/>
      <c r="D3004" s="318"/>
      <c r="E3004" s="295"/>
      <c r="F3004" s="296"/>
      <c r="G3004" s="296"/>
    </row>
    <row r="3005" spans="2:7" x14ac:dyDescent="0.2">
      <c r="B3005" s="315"/>
      <c r="C3005" s="296"/>
      <c r="D3005" s="318"/>
      <c r="E3005" s="295"/>
      <c r="F3005" s="296"/>
      <c r="G3005" s="296"/>
    </row>
    <row r="3006" spans="2:7" x14ac:dyDescent="0.2">
      <c r="B3006" s="315"/>
      <c r="C3006" s="296"/>
      <c r="D3006" s="318"/>
      <c r="E3006" s="295"/>
      <c r="F3006" s="296"/>
      <c r="G3006" s="296"/>
    </row>
    <row r="3007" spans="2:7" x14ac:dyDescent="0.2">
      <c r="B3007" s="315"/>
      <c r="C3007" s="296"/>
      <c r="D3007" s="318"/>
      <c r="E3007" s="295"/>
      <c r="F3007" s="296"/>
      <c r="G3007" s="296"/>
    </row>
    <row r="3008" spans="2:7" x14ac:dyDescent="0.2">
      <c r="B3008" s="315"/>
      <c r="C3008" s="296"/>
      <c r="D3008" s="318"/>
      <c r="E3008" s="295"/>
      <c r="F3008" s="296"/>
      <c r="G3008" s="296"/>
    </row>
    <row r="3009" spans="2:7" x14ac:dyDescent="0.2">
      <c r="B3009" s="315"/>
      <c r="C3009" s="296"/>
      <c r="D3009" s="318"/>
      <c r="E3009" s="295"/>
      <c r="F3009" s="296"/>
      <c r="G3009" s="296"/>
    </row>
    <row r="3010" spans="2:7" x14ac:dyDescent="0.2">
      <c r="B3010" s="315"/>
      <c r="C3010" s="296"/>
      <c r="D3010" s="318"/>
      <c r="E3010" s="295"/>
      <c r="F3010" s="296"/>
      <c r="G3010" s="296"/>
    </row>
    <row r="3011" spans="2:7" x14ac:dyDescent="0.2">
      <c r="B3011" s="315"/>
      <c r="C3011" s="296"/>
      <c r="D3011" s="318"/>
      <c r="E3011" s="295"/>
      <c r="F3011" s="296"/>
      <c r="G3011" s="296"/>
    </row>
    <row r="3012" spans="2:7" x14ac:dyDescent="0.2">
      <c r="B3012" s="315"/>
      <c r="C3012" s="296"/>
      <c r="D3012" s="318"/>
      <c r="E3012" s="295"/>
      <c r="F3012" s="296"/>
      <c r="G3012" s="296"/>
    </row>
    <row r="3013" spans="2:7" x14ac:dyDescent="0.2">
      <c r="B3013" s="315"/>
      <c r="C3013" s="296"/>
      <c r="D3013" s="318"/>
      <c r="E3013" s="295"/>
      <c r="F3013" s="296"/>
      <c r="G3013" s="296"/>
    </row>
    <row r="3014" spans="2:7" x14ac:dyDescent="0.2">
      <c r="B3014" s="315"/>
      <c r="C3014" s="296"/>
      <c r="D3014" s="318"/>
      <c r="E3014" s="295"/>
      <c r="F3014" s="296"/>
      <c r="G3014" s="296"/>
    </row>
    <row r="3015" spans="2:7" x14ac:dyDescent="0.2">
      <c r="B3015" s="315"/>
      <c r="C3015" s="296"/>
      <c r="D3015" s="318"/>
      <c r="E3015" s="295"/>
      <c r="F3015" s="296"/>
      <c r="G3015" s="296"/>
    </row>
    <row r="3016" spans="2:7" x14ac:dyDescent="0.2">
      <c r="B3016" s="315"/>
      <c r="C3016" s="296"/>
      <c r="D3016" s="318"/>
      <c r="E3016" s="295"/>
      <c r="F3016" s="296"/>
      <c r="G3016" s="296"/>
    </row>
    <row r="3017" spans="2:7" x14ac:dyDescent="0.2">
      <c r="B3017" s="315"/>
      <c r="C3017" s="296"/>
      <c r="D3017" s="318"/>
      <c r="E3017" s="295"/>
      <c r="F3017" s="296"/>
      <c r="G3017" s="296"/>
    </row>
    <row r="3018" spans="2:7" x14ac:dyDescent="0.2">
      <c r="B3018" s="315"/>
      <c r="C3018" s="296"/>
      <c r="D3018" s="318"/>
      <c r="E3018" s="295"/>
      <c r="F3018" s="296"/>
      <c r="G3018" s="296"/>
    </row>
    <row r="3019" spans="2:7" x14ac:dyDescent="0.2">
      <c r="B3019" s="315"/>
      <c r="C3019" s="296"/>
      <c r="D3019" s="318"/>
      <c r="E3019" s="295"/>
      <c r="F3019" s="296"/>
      <c r="G3019" s="296"/>
    </row>
    <row r="3020" spans="2:7" x14ac:dyDescent="0.2">
      <c r="B3020" s="315"/>
      <c r="C3020" s="296"/>
      <c r="D3020" s="318"/>
      <c r="E3020" s="295"/>
      <c r="F3020" s="296"/>
      <c r="G3020" s="296"/>
    </row>
    <row r="3021" spans="2:7" x14ac:dyDescent="0.2">
      <c r="B3021" s="315"/>
      <c r="C3021" s="296"/>
      <c r="D3021" s="318"/>
      <c r="E3021" s="295"/>
      <c r="F3021" s="296"/>
      <c r="G3021" s="296"/>
    </row>
    <row r="3022" spans="2:7" x14ac:dyDescent="0.2">
      <c r="B3022" s="315"/>
      <c r="C3022" s="296"/>
      <c r="D3022" s="318"/>
      <c r="E3022" s="295"/>
      <c r="F3022" s="296"/>
      <c r="G3022" s="296"/>
    </row>
    <row r="3023" spans="2:7" x14ac:dyDescent="0.2">
      <c r="B3023" s="315"/>
      <c r="C3023" s="296"/>
      <c r="D3023" s="318"/>
      <c r="E3023" s="295"/>
      <c r="F3023" s="296"/>
      <c r="G3023" s="296"/>
    </row>
    <row r="3024" spans="2:7" x14ac:dyDescent="0.2">
      <c r="B3024" s="315"/>
      <c r="C3024" s="296"/>
      <c r="D3024" s="318"/>
      <c r="E3024" s="295"/>
      <c r="F3024" s="296"/>
      <c r="G3024" s="296"/>
    </row>
    <row r="3025" spans="2:7" x14ac:dyDescent="0.2">
      <c r="B3025" s="315"/>
      <c r="C3025" s="296"/>
      <c r="D3025" s="318"/>
      <c r="E3025" s="295"/>
      <c r="F3025" s="296"/>
      <c r="G3025" s="296"/>
    </row>
    <row r="3026" spans="2:7" x14ac:dyDescent="0.2">
      <c r="B3026" s="315"/>
      <c r="C3026" s="296"/>
      <c r="D3026" s="318"/>
      <c r="E3026" s="295"/>
      <c r="F3026" s="296"/>
      <c r="G3026" s="296"/>
    </row>
    <row r="3027" spans="2:7" x14ac:dyDescent="0.2">
      <c r="B3027" s="315"/>
      <c r="C3027" s="296"/>
      <c r="D3027" s="318"/>
      <c r="E3027" s="295"/>
      <c r="F3027" s="296"/>
      <c r="G3027" s="296"/>
    </row>
    <row r="3028" spans="2:7" x14ac:dyDescent="0.2">
      <c r="B3028" s="315"/>
      <c r="C3028" s="296"/>
      <c r="D3028" s="318"/>
      <c r="E3028" s="295"/>
      <c r="F3028" s="296"/>
      <c r="G3028" s="296"/>
    </row>
    <row r="3029" spans="2:7" x14ac:dyDescent="0.2">
      <c r="B3029" s="315"/>
      <c r="C3029" s="296"/>
      <c r="D3029" s="318"/>
      <c r="E3029" s="295"/>
      <c r="F3029" s="296"/>
      <c r="G3029" s="296"/>
    </row>
    <row r="3030" spans="2:7" x14ac:dyDescent="0.2">
      <c r="B3030" s="315"/>
      <c r="C3030" s="296"/>
      <c r="D3030" s="318"/>
      <c r="E3030" s="295"/>
      <c r="F3030" s="296"/>
      <c r="G3030" s="296"/>
    </row>
    <row r="3031" spans="2:7" x14ac:dyDescent="0.2">
      <c r="B3031" s="315"/>
      <c r="C3031" s="296"/>
      <c r="D3031" s="318"/>
      <c r="E3031" s="295"/>
      <c r="F3031" s="296"/>
      <c r="G3031" s="296"/>
    </row>
    <row r="3032" spans="2:7" x14ac:dyDescent="0.2">
      <c r="B3032" s="315"/>
      <c r="C3032" s="296"/>
      <c r="D3032" s="318"/>
      <c r="E3032" s="295"/>
      <c r="F3032" s="296"/>
      <c r="G3032" s="296"/>
    </row>
    <row r="3033" spans="2:7" x14ac:dyDescent="0.2">
      <c r="B3033" s="315"/>
      <c r="C3033" s="296"/>
      <c r="D3033" s="318"/>
      <c r="E3033" s="295"/>
      <c r="F3033" s="296"/>
      <c r="G3033" s="296"/>
    </row>
    <row r="3034" spans="2:7" x14ac:dyDescent="0.2">
      <c r="B3034" s="315"/>
      <c r="C3034" s="296"/>
      <c r="D3034" s="318"/>
      <c r="E3034" s="295"/>
      <c r="F3034" s="296"/>
      <c r="G3034" s="296"/>
    </row>
    <row r="3035" spans="2:7" x14ac:dyDescent="0.2">
      <c r="B3035" s="315"/>
      <c r="C3035" s="296"/>
      <c r="D3035" s="318"/>
      <c r="E3035" s="295"/>
      <c r="F3035" s="296"/>
      <c r="G3035" s="296"/>
    </row>
    <row r="3036" spans="2:7" x14ac:dyDescent="0.2">
      <c r="B3036" s="315"/>
      <c r="C3036" s="296"/>
      <c r="D3036" s="318"/>
      <c r="E3036" s="295"/>
      <c r="F3036" s="296"/>
      <c r="G3036" s="296"/>
    </row>
    <row r="3037" spans="2:7" x14ac:dyDescent="0.2">
      <c r="B3037" s="315"/>
      <c r="C3037" s="296"/>
      <c r="D3037" s="318"/>
      <c r="E3037" s="295"/>
      <c r="F3037" s="296"/>
      <c r="G3037" s="296"/>
    </row>
    <row r="3038" spans="2:7" x14ac:dyDescent="0.2">
      <c r="B3038" s="315"/>
      <c r="C3038" s="296"/>
      <c r="D3038" s="318"/>
      <c r="E3038" s="295"/>
      <c r="F3038" s="296"/>
      <c r="G3038" s="296"/>
    </row>
    <row r="3039" spans="2:7" x14ac:dyDescent="0.2">
      <c r="B3039" s="315"/>
      <c r="C3039" s="296"/>
      <c r="D3039" s="318"/>
      <c r="E3039" s="295"/>
      <c r="F3039" s="296"/>
      <c r="G3039" s="296"/>
    </row>
    <row r="3040" spans="2:7" x14ac:dyDescent="0.2">
      <c r="B3040" s="315"/>
      <c r="C3040" s="296"/>
      <c r="D3040" s="318"/>
      <c r="E3040" s="295"/>
      <c r="F3040" s="296"/>
      <c r="G3040" s="296"/>
    </row>
    <row r="3041" spans="2:7" x14ac:dyDescent="0.2">
      <c r="B3041" s="315"/>
      <c r="C3041" s="296"/>
      <c r="D3041" s="318"/>
      <c r="E3041" s="295"/>
      <c r="F3041" s="296"/>
      <c r="G3041" s="296"/>
    </row>
    <row r="3042" spans="2:7" x14ac:dyDescent="0.2">
      <c r="B3042" s="315"/>
      <c r="C3042" s="296"/>
      <c r="D3042" s="318"/>
      <c r="E3042" s="295"/>
      <c r="F3042" s="296"/>
      <c r="G3042" s="296"/>
    </row>
    <row r="3043" spans="2:7" x14ac:dyDescent="0.2">
      <c r="B3043" s="315"/>
      <c r="C3043" s="296"/>
      <c r="D3043" s="318"/>
      <c r="E3043" s="295"/>
      <c r="F3043" s="296"/>
      <c r="G3043" s="296"/>
    </row>
    <row r="3044" spans="2:7" x14ac:dyDescent="0.2">
      <c r="B3044" s="315"/>
      <c r="C3044" s="296"/>
      <c r="D3044" s="318"/>
      <c r="E3044" s="295"/>
      <c r="F3044" s="296"/>
      <c r="G3044" s="296"/>
    </row>
    <row r="3045" spans="2:7" x14ac:dyDescent="0.2">
      <c r="B3045" s="315"/>
      <c r="C3045" s="296"/>
      <c r="D3045" s="318"/>
      <c r="E3045" s="295"/>
      <c r="F3045" s="296"/>
      <c r="G3045" s="296"/>
    </row>
    <row r="3046" spans="2:7" x14ac:dyDescent="0.2">
      <c r="B3046" s="315"/>
      <c r="C3046" s="296"/>
      <c r="D3046" s="318"/>
      <c r="E3046" s="295"/>
      <c r="F3046" s="296"/>
      <c r="G3046" s="296"/>
    </row>
    <row r="3047" spans="2:7" x14ac:dyDescent="0.2">
      <c r="B3047" s="315"/>
      <c r="C3047" s="296"/>
      <c r="D3047" s="318"/>
      <c r="E3047" s="295"/>
      <c r="F3047" s="296"/>
      <c r="G3047" s="296"/>
    </row>
    <row r="3048" spans="2:7" x14ac:dyDescent="0.2">
      <c r="B3048" s="315"/>
      <c r="C3048" s="296"/>
      <c r="D3048" s="318"/>
      <c r="E3048" s="295"/>
      <c r="F3048" s="296"/>
      <c r="G3048" s="296"/>
    </row>
    <row r="3049" spans="2:7" x14ac:dyDescent="0.2">
      <c r="B3049" s="315"/>
      <c r="C3049" s="296"/>
      <c r="D3049" s="318"/>
      <c r="E3049" s="295"/>
      <c r="F3049" s="296"/>
      <c r="G3049" s="296"/>
    </row>
    <row r="3050" spans="2:7" x14ac:dyDescent="0.2">
      <c r="B3050" s="315"/>
      <c r="C3050" s="296"/>
      <c r="D3050" s="318"/>
      <c r="E3050" s="295"/>
      <c r="F3050" s="296"/>
      <c r="G3050" s="296"/>
    </row>
    <row r="3051" spans="2:7" x14ac:dyDescent="0.2">
      <c r="B3051" s="315"/>
      <c r="C3051" s="296"/>
      <c r="D3051" s="318"/>
      <c r="E3051" s="295"/>
      <c r="F3051" s="296"/>
      <c r="G3051" s="296"/>
    </row>
    <row r="3052" spans="2:7" x14ac:dyDescent="0.2">
      <c r="B3052" s="315"/>
      <c r="C3052" s="296"/>
      <c r="D3052" s="318"/>
      <c r="E3052" s="295"/>
      <c r="F3052" s="296"/>
      <c r="G3052" s="296"/>
    </row>
    <row r="3053" spans="2:7" x14ac:dyDescent="0.2">
      <c r="B3053" s="315"/>
      <c r="C3053" s="296"/>
      <c r="D3053" s="318"/>
      <c r="E3053" s="295"/>
      <c r="F3053" s="296"/>
      <c r="G3053" s="296"/>
    </row>
    <row r="3054" spans="2:7" x14ac:dyDescent="0.2">
      <c r="B3054" s="315"/>
      <c r="C3054" s="296"/>
      <c r="D3054" s="318"/>
      <c r="E3054" s="295"/>
      <c r="F3054" s="296"/>
      <c r="G3054" s="296"/>
    </row>
    <row r="3055" spans="2:7" x14ac:dyDescent="0.2">
      <c r="B3055" s="315"/>
      <c r="C3055" s="296"/>
      <c r="D3055" s="318"/>
      <c r="E3055" s="295"/>
      <c r="F3055" s="296"/>
      <c r="G3055" s="296"/>
    </row>
    <row r="3056" spans="2:7" x14ac:dyDescent="0.2">
      <c r="B3056" s="315"/>
      <c r="C3056" s="296"/>
      <c r="D3056" s="318"/>
      <c r="E3056" s="295"/>
      <c r="F3056" s="296"/>
      <c r="G3056" s="296"/>
    </row>
    <row r="3057" spans="2:7" x14ac:dyDescent="0.2">
      <c r="B3057" s="315"/>
      <c r="C3057" s="296"/>
      <c r="D3057" s="318"/>
      <c r="E3057" s="295"/>
      <c r="F3057" s="296"/>
      <c r="G3057" s="296"/>
    </row>
    <row r="3058" spans="2:7" x14ac:dyDescent="0.2">
      <c r="B3058" s="315"/>
      <c r="C3058" s="296"/>
      <c r="D3058" s="318"/>
      <c r="E3058" s="295"/>
      <c r="F3058" s="296"/>
      <c r="G3058" s="296"/>
    </row>
    <row r="3059" spans="2:7" x14ac:dyDescent="0.2">
      <c r="B3059" s="315"/>
      <c r="C3059" s="296"/>
      <c r="D3059" s="318"/>
      <c r="E3059" s="295"/>
      <c r="F3059" s="296"/>
      <c r="G3059" s="296"/>
    </row>
    <row r="3060" spans="2:7" x14ac:dyDescent="0.2">
      <c r="B3060" s="315"/>
      <c r="C3060" s="296"/>
      <c r="D3060" s="318"/>
      <c r="E3060" s="295"/>
      <c r="F3060" s="296"/>
      <c r="G3060" s="296"/>
    </row>
    <row r="3061" spans="2:7" x14ac:dyDescent="0.2">
      <c r="B3061" s="315"/>
      <c r="C3061" s="296"/>
      <c r="D3061" s="318"/>
      <c r="E3061" s="295"/>
      <c r="F3061" s="296"/>
      <c r="G3061" s="296"/>
    </row>
    <row r="3062" spans="2:7" x14ac:dyDescent="0.2">
      <c r="B3062" s="315"/>
      <c r="C3062" s="296"/>
      <c r="D3062" s="318"/>
      <c r="E3062" s="295"/>
      <c r="F3062" s="296"/>
      <c r="G3062" s="296"/>
    </row>
    <row r="3063" spans="2:7" x14ac:dyDescent="0.2">
      <c r="B3063" s="315"/>
      <c r="C3063" s="296"/>
      <c r="D3063" s="318"/>
      <c r="E3063" s="295"/>
      <c r="F3063" s="296"/>
      <c r="G3063" s="296"/>
    </row>
    <row r="3064" spans="2:7" x14ac:dyDescent="0.2">
      <c r="B3064" s="315"/>
      <c r="C3064" s="296"/>
      <c r="D3064" s="318"/>
      <c r="E3064" s="295"/>
      <c r="F3064" s="296"/>
      <c r="G3064" s="296"/>
    </row>
    <row r="3065" spans="2:7" x14ac:dyDescent="0.2">
      <c r="B3065" s="315"/>
      <c r="C3065" s="296"/>
      <c r="D3065" s="318"/>
      <c r="E3065" s="295"/>
      <c r="F3065" s="296"/>
      <c r="G3065" s="296"/>
    </row>
    <row r="3066" spans="2:7" x14ac:dyDescent="0.2">
      <c r="B3066" s="315"/>
      <c r="C3066" s="296"/>
      <c r="D3066" s="318"/>
      <c r="E3066" s="295"/>
      <c r="F3066" s="296"/>
      <c r="G3066" s="296"/>
    </row>
    <row r="3067" spans="2:7" x14ac:dyDescent="0.2">
      <c r="B3067" s="315"/>
      <c r="C3067" s="296"/>
      <c r="D3067" s="318"/>
      <c r="E3067" s="295"/>
      <c r="F3067" s="296"/>
      <c r="G3067" s="296"/>
    </row>
    <row r="3068" spans="2:7" x14ac:dyDescent="0.2">
      <c r="B3068" s="315"/>
      <c r="C3068" s="296"/>
      <c r="D3068" s="318"/>
      <c r="E3068" s="295"/>
      <c r="F3068" s="296"/>
      <c r="G3068" s="296"/>
    </row>
    <row r="3069" spans="2:7" x14ac:dyDescent="0.2">
      <c r="B3069" s="315"/>
      <c r="C3069" s="296"/>
      <c r="D3069" s="318"/>
      <c r="E3069" s="295"/>
      <c r="F3069" s="296"/>
      <c r="G3069" s="296"/>
    </row>
    <row r="3070" spans="2:7" x14ac:dyDescent="0.2">
      <c r="B3070" s="315"/>
      <c r="C3070" s="296"/>
      <c r="D3070" s="318"/>
      <c r="E3070" s="295"/>
      <c r="F3070" s="296"/>
      <c r="G3070" s="296"/>
    </row>
    <row r="3071" spans="2:7" x14ac:dyDescent="0.2">
      <c r="B3071" s="315"/>
      <c r="C3071" s="296"/>
      <c r="D3071" s="318"/>
      <c r="E3071" s="295"/>
      <c r="F3071" s="296"/>
      <c r="G3071" s="296"/>
    </row>
    <row r="3072" spans="2:7" x14ac:dyDescent="0.2">
      <c r="B3072" s="315"/>
      <c r="C3072" s="296"/>
      <c r="D3072" s="318"/>
      <c r="E3072" s="295"/>
      <c r="F3072" s="296"/>
      <c r="G3072" s="296"/>
    </row>
    <row r="3073" spans="2:7" x14ac:dyDescent="0.2">
      <c r="B3073" s="315"/>
      <c r="C3073" s="296"/>
      <c r="D3073" s="318"/>
      <c r="E3073" s="295"/>
      <c r="F3073" s="296"/>
      <c r="G3073" s="296"/>
    </row>
    <row r="3074" spans="2:7" x14ac:dyDescent="0.2">
      <c r="B3074" s="315"/>
      <c r="C3074" s="296"/>
      <c r="D3074" s="318"/>
      <c r="E3074" s="295"/>
      <c r="F3074" s="296"/>
      <c r="G3074" s="296"/>
    </row>
    <row r="3075" spans="2:7" x14ac:dyDescent="0.2">
      <c r="B3075" s="315"/>
      <c r="C3075" s="296"/>
      <c r="D3075" s="318"/>
      <c r="E3075" s="295"/>
      <c r="F3075" s="296"/>
      <c r="G3075" s="296"/>
    </row>
    <row r="3076" spans="2:7" x14ac:dyDescent="0.2">
      <c r="B3076" s="315"/>
      <c r="C3076" s="296"/>
      <c r="D3076" s="318"/>
      <c r="E3076" s="295"/>
      <c r="F3076" s="296"/>
      <c r="G3076" s="296"/>
    </row>
    <row r="3077" spans="2:7" x14ac:dyDescent="0.2">
      <c r="B3077" s="315"/>
      <c r="C3077" s="296"/>
      <c r="D3077" s="318"/>
      <c r="E3077" s="295"/>
      <c r="F3077" s="296"/>
      <c r="G3077" s="296"/>
    </row>
    <row r="3078" spans="2:7" x14ac:dyDescent="0.2">
      <c r="B3078" s="315"/>
      <c r="C3078" s="296"/>
      <c r="D3078" s="318"/>
      <c r="E3078" s="295"/>
      <c r="F3078" s="296"/>
      <c r="G3078" s="296"/>
    </row>
    <row r="3079" spans="2:7" x14ac:dyDescent="0.2">
      <c r="B3079" s="315"/>
      <c r="C3079" s="296"/>
      <c r="D3079" s="318"/>
      <c r="E3079" s="295"/>
      <c r="F3079" s="296"/>
      <c r="G3079" s="296"/>
    </row>
    <row r="3080" spans="2:7" x14ac:dyDescent="0.2">
      <c r="B3080" s="315"/>
      <c r="C3080" s="296"/>
      <c r="D3080" s="318"/>
      <c r="E3080" s="295"/>
      <c r="F3080" s="296"/>
      <c r="G3080" s="296"/>
    </row>
    <row r="3081" spans="2:7" x14ac:dyDescent="0.2">
      <c r="B3081" s="315"/>
      <c r="C3081" s="296"/>
      <c r="D3081" s="318"/>
      <c r="E3081" s="295"/>
      <c r="F3081" s="296"/>
      <c r="G3081" s="296"/>
    </row>
    <row r="3082" spans="2:7" x14ac:dyDescent="0.2">
      <c r="B3082" s="315"/>
      <c r="C3082" s="296"/>
      <c r="D3082" s="318"/>
      <c r="E3082" s="295"/>
      <c r="F3082" s="296"/>
      <c r="G3082" s="296"/>
    </row>
    <row r="3083" spans="2:7" x14ac:dyDescent="0.2">
      <c r="B3083" s="315"/>
      <c r="C3083" s="296"/>
      <c r="D3083" s="318"/>
      <c r="E3083" s="295"/>
      <c r="F3083" s="296"/>
      <c r="G3083" s="296"/>
    </row>
    <row r="3084" spans="2:7" x14ac:dyDescent="0.2">
      <c r="B3084" s="315"/>
      <c r="C3084" s="296"/>
      <c r="D3084" s="318"/>
      <c r="E3084" s="295"/>
      <c r="F3084" s="296"/>
      <c r="G3084" s="296"/>
    </row>
    <row r="3085" spans="2:7" x14ac:dyDescent="0.2">
      <c r="B3085" s="315"/>
      <c r="C3085" s="296"/>
      <c r="D3085" s="318"/>
      <c r="E3085" s="295"/>
      <c r="F3085" s="296"/>
      <c r="G3085" s="296"/>
    </row>
    <row r="3086" spans="2:7" x14ac:dyDescent="0.2">
      <c r="B3086" s="315"/>
      <c r="C3086" s="296"/>
      <c r="D3086" s="318"/>
      <c r="E3086" s="295"/>
      <c r="F3086" s="296"/>
      <c r="G3086" s="296"/>
    </row>
    <row r="3087" spans="2:7" x14ac:dyDescent="0.2">
      <c r="B3087" s="315"/>
      <c r="C3087" s="296"/>
      <c r="D3087" s="318"/>
      <c r="E3087" s="295"/>
      <c r="F3087" s="296"/>
      <c r="G3087" s="296"/>
    </row>
    <row r="3088" spans="2:7" x14ac:dyDescent="0.2">
      <c r="B3088" s="315"/>
      <c r="C3088" s="296"/>
      <c r="D3088" s="318"/>
      <c r="E3088" s="295"/>
      <c r="F3088" s="296"/>
      <c r="G3088" s="296"/>
    </row>
    <row r="3089" spans="2:7" x14ac:dyDescent="0.2">
      <c r="B3089" s="315"/>
      <c r="C3089" s="296"/>
      <c r="D3089" s="318"/>
      <c r="E3089" s="295"/>
      <c r="F3089" s="296"/>
      <c r="G3089" s="296"/>
    </row>
    <row r="3090" spans="2:7" x14ac:dyDescent="0.2">
      <c r="B3090" s="315"/>
      <c r="C3090" s="296"/>
      <c r="D3090" s="318"/>
      <c r="E3090" s="295"/>
      <c r="F3090" s="296"/>
      <c r="G3090" s="296"/>
    </row>
    <row r="3091" spans="2:7" x14ac:dyDescent="0.2">
      <c r="B3091" s="315"/>
      <c r="C3091" s="296"/>
      <c r="D3091" s="318"/>
      <c r="E3091" s="295"/>
      <c r="F3091" s="296"/>
      <c r="G3091" s="296"/>
    </row>
    <row r="3092" spans="2:7" x14ac:dyDescent="0.2">
      <c r="B3092" s="315"/>
      <c r="C3092" s="296"/>
      <c r="D3092" s="318"/>
      <c r="E3092" s="295"/>
      <c r="F3092" s="296"/>
      <c r="G3092" s="296"/>
    </row>
    <row r="3093" spans="2:7" x14ac:dyDescent="0.2">
      <c r="B3093" s="315"/>
      <c r="C3093" s="296"/>
      <c r="D3093" s="318"/>
      <c r="E3093" s="295"/>
      <c r="F3093" s="296"/>
      <c r="G3093" s="296"/>
    </row>
    <row r="3094" spans="2:7" x14ac:dyDescent="0.2">
      <c r="B3094" s="315"/>
      <c r="C3094" s="296"/>
      <c r="D3094" s="318"/>
      <c r="E3094" s="295"/>
      <c r="F3094" s="296"/>
      <c r="G3094" s="296"/>
    </row>
    <row r="3095" spans="2:7" x14ac:dyDescent="0.2">
      <c r="B3095" s="315"/>
      <c r="C3095" s="296"/>
      <c r="D3095" s="318"/>
      <c r="E3095" s="295"/>
      <c r="F3095" s="296"/>
      <c r="G3095" s="296"/>
    </row>
    <row r="3096" spans="2:7" x14ac:dyDescent="0.2">
      <c r="B3096" s="315"/>
      <c r="C3096" s="296"/>
      <c r="D3096" s="318"/>
      <c r="E3096" s="295"/>
      <c r="F3096" s="296"/>
      <c r="G3096" s="296"/>
    </row>
    <row r="3097" spans="2:7" x14ac:dyDescent="0.2">
      <c r="B3097" s="315"/>
      <c r="C3097" s="296"/>
      <c r="D3097" s="318"/>
      <c r="E3097" s="295"/>
      <c r="F3097" s="296"/>
      <c r="G3097" s="296"/>
    </row>
    <row r="3098" spans="2:7" x14ac:dyDescent="0.2">
      <c r="B3098" s="315"/>
      <c r="C3098" s="296"/>
      <c r="D3098" s="318"/>
      <c r="E3098" s="295"/>
      <c r="F3098" s="296"/>
      <c r="G3098" s="296"/>
    </row>
    <row r="3099" spans="2:7" x14ac:dyDescent="0.2">
      <c r="B3099" s="315"/>
      <c r="C3099" s="296"/>
      <c r="D3099" s="318"/>
      <c r="E3099" s="295"/>
      <c r="F3099" s="296"/>
      <c r="G3099" s="296"/>
    </row>
    <row r="3100" spans="2:7" x14ac:dyDescent="0.2">
      <c r="B3100" s="315"/>
      <c r="C3100" s="296"/>
      <c r="D3100" s="318"/>
      <c r="E3100" s="295"/>
      <c r="F3100" s="296"/>
      <c r="G3100" s="296"/>
    </row>
    <row r="3101" spans="2:7" x14ac:dyDescent="0.2">
      <c r="B3101" s="315"/>
      <c r="C3101" s="296"/>
      <c r="D3101" s="318"/>
      <c r="E3101" s="295"/>
      <c r="F3101" s="296"/>
      <c r="G3101" s="296"/>
    </row>
    <row r="3102" spans="2:7" x14ac:dyDescent="0.2">
      <c r="B3102" s="315"/>
      <c r="C3102" s="296"/>
      <c r="D3102" s="318"/>
      <c r="E3102" s="295"/>
      <c r="F3102" s="296"/>
      <c r="G3102" s="296"/>
    </row>
    <row r="3103" spans="2:7" x14ac:dyDescent="0.2">
      <c r="B3103" s="315"/>
      <c r="C3103" s="296"/>
      <c r="D3103" s="318"/>
      <c r="E3103" s="295"/>
      <c r="F3103" s="296"/>
      <c r="G3103" s="296"/>
    </row>
    <row r="3104" spans="2:7" x14ac:dyDescent="0.2">
      <c r="B3104" s="315"/>
      <c r="C3104" s="296"/>
      <c r="D3104" s="318"/>
      <c r="E3104" s="295"/>
      <c r="F3104" s="296"/>
      <c r="G3104" s="296"/>
    </row>
    <row r="3105" spans="2:7" x14ac:dyDescent="0.2">
      <c r="B3105" s="315"/>
      <c r="C3105" s="296"/>
      <c r="D3105" s="318"/>
      <c r="E3105" s="295"/>
      <c r="F3105" s="296"/>
      <c r="G3105" s="296"/>
    </row>
    <row r="3106" spans="2:7" x14ac:dyDescent="0.2">
      <c r="B3106" s="315"/>
      <c r="C3106" s="296"/>
      <c r="D3106" s="318"/>
      <c r="E3106" s="295"/>
      <c r="F3106" s="296"/>
      <c r="G3106" s="296"/>
    </row>
    <row r="3107" spans="2:7" x14ac:dyDescent="0.2">
      <c r="B3107" s="315"/>
      <c r="C3107" s="296"/>
      <c r="D3107" s="318"/>
      <c r="E3107" s="295"/>
      <c r="F3107" s="296"/>
      <c r="G3107" s="296"/>
    </row>
    <row r="3108" spans="2:7" x14ac:dyDescent="0.2">
      <c r="B3108" s="315"/>
      <c r="C3108" s="296"/>
      <c r="D3108" s="318"/>
      <c r="E3108" s="295"/>
      <c r="F3108" s="296"/>
      <c r="G3108" s="296"/>
    </row>
    <row r="3109" spans="2:7" x14ac:dyDescent="0.2">
      <c r="B3109" s="315"/>
      <c r="C3109" s="296"/>
      <c r="D3109" s="318"/>
      <c r="E3109" s="295"/>
      <c r="F3109" s="296"/>
      <c r="G3109" s="296"/>
    </row>
    <row r="3110" spans="2:7" x14ac:dyDescent="0.2">
      <c r="B3110" s="315"/>
      <c r="C3110" s="296"/>
      <c r="D3110" s="318"/>
      <c r="E3110" s="295"/>
      <c r="F3110" s="296"/>
      <c r="G3110" s="296"/>
    </row>
    <row r="3111" spans="2:7" x14ac:dyDescent="0.2">
      <c r="B3111" s="315"/>
      <c r="C3111" s="296"/>
      <c r="D3111" s="318"/>
      <c r="E3111" s="295"/>
      <c r="F3111" s="296"/>
      <c r="G3111" s="296"/>
    </row>
    <row r="3112" spans="2:7" x14ac:dyDescent="0.2">
      <c r="B3112" s="315"/>
      <c r="C3112" s="296"/>
      <c r="D3112" s="318"/>
      <c r="E3112" s="295"/>
      <c r="F3112" s="296"/>
      <c r="G3112" s="296"/>
    </row>
    <row r="3113" spans="2:7" x14ac:dyDescent="0.2">
      <c r="B3113" s="315"/>
      <c r="C3113" s="296"/>
      <c r="D3113" s="318"/>
      <c r="E3113" s="295"/>
      <c r="F3113" s="296"/>
      <c r="G3113" s="296"/>
    </row>
    <row r="3114" spans="2:7" x14ac:dyDescent="0.2">
      <c r="B3114" s="315"/>
      <c r="C3114" s="296"/>
      <c r="D3114" s="318"/>
      <c r="E3114" s="295"/>
      <c r="F3114" s="296"/>
      <c r="G3114" s="296"/>
    </row>
    <row r="3115" spans="2:7" x14ac:dyDescent="0.2">
      <c r="B3115" s="315"/>
      <c r="C3115" s="296"/>
      <c r="D3115" s="318"/>
      <c r="E3115" s="295"/>
      <c r="F3115" s="296"/>
      <c r="G3115" s="296"/>
    </row>
    <row r="3116" spans="2:7" x14ac:dyDescent="0.2">
      <c r="B3116" s="315"/>
      <c r="C3116" s="296"/>
      <c r="D3116" s="318"/>
      <c r="E3116" s="295"/>
      <c r="F3116" s="296"/>
      <c r="G3116" s="296"/>
    </row>
    <row r="3117" spans="2:7" x14ac:dyDescent="0.2">
      <c r="B3117" s="315"/>
      <c r="C3117" s="296"/>
      <c r="D3117" s="318"/>
      <c r="E3117" s="295"/>
      <c r="F3117" s="296"/>
      <c r="G3117" s="296"/>
    </row>
    <row r="3118" spans="2:7" x14ac:dyDescent="0.2">
      <c r="B3118" s="315"/>
      <c r="C3118" s="296"/>
      <c r="D3118" s="318"/>
      <c r="E3118" s="295"/>
      <c r="F3118" s="296"/>
      <c r="G3118" s="296"/>
    </row>
    <row r="3119" spans="2:7" x14ac:dyDescent="0.2">
      <c r="B3119" s="315"/>
      <c r="C3119" s="296"/>
      <c r="D3119" s="318"/>
      <c r="E3119" s="295"/>
      <c r="F3119" s="296"/>
      <c r="G3119" s="296"/>
    </row>
    <row r="3120" spans="2:7" x14ac:dyDescent="0.2">
      <c r="B3120" s="315"/>
      <c r="C3120" s="296"/>
      <c r="D3120" s="318"/>
      <c r="E3120" s="295"/>
      <c r="F3120" s="296"/>
      <c r="G3120" s="296"/>
    </row>
    <row r="3121" spans="2:7" x14ac:dyDescent="0.2">
      <c r="B3121" s="315"/>
      <c r="C3121" s="296"/>
      <c r="D3121" s="318"/>
      <c r="E3121" s="295"/>
      <c r="F3121" s="296"/>
      <c r="G3121" s="296"/>
    </row>
    <row r="3122" spans="2:7" x14ac:dyDescent="0.2">
      <c r="B3122" s="315"/>
      <c r="C3122" s="296"/>
      <c r="D3122" s="318"/>
      <c r="E3122" s="295"/>
      <c r="F3122" s="296"/>
      <c r="G3122" s="296"/>
    </row>
    <row r="3123" spans="2:7" x14ac:dyDescent="0.2">
      <c r="B3123" s="315"/>
      <c r="C3123" s="296"/>
      <c r="D3123" s="318"/>
      <c r="E3123" s="295"/>
      <c r="F3123" s="296"/>
      <c r="G3123" s="296"/>
    </row>
    <row r="3124" spans="2:7" x14ac:dyDescent="0.2">
      <c r="B3124" s="315"/>
      <c r="C3124" s="296"/>
      <c r="D3124" s="318"/>
      <c r="E3124" s="295"/>
      <c r="F3124" s="296"/>
      <c r="G3124" s="296"/>
    </row>
    <row r="3125" spans="2:7" x14ac:dyDescent="0.2">
      <c r="B3125" s="315"/>
      <c r="C3125" s="296"/>
      <c r="D3125" s="318"/>
      <c r="E3125" s="295"/>
      <c r="F3125" s="296"/>
      <c r="G3125" s="296"/>
    </row>
    <row r="3126" spans="2:7" x14ac:dyDescent="0.2">
      <c r="B3126" s="315"/>
      <c r="C3126" s="296"/>
      <c r="D3126" s="318"/>
      <c r="E3126" s="295"/>
      <c r="F3126" s="296"/>
      <c r="G3126" s="296"/>
    </row>
    <row r="3127" spans="2:7" x14ac:dyDescent="0.2">
      <c r="B3127" s="315"/>
      <c r="C3127" s="296"/>
      <c r="D3127" s="318"/>
      <c r="E3127" s="295"/>
      <c r="F3127" s="296"/>
      <c r="G3127" s="296"/>
    </row>
    <row r="3128" spans="2:7" x14ac:dyDescent="0.2">
      <c r="B3128" s="315"/>
      <c r="C3128" s="296"/>
      <c r="D3128" s="318"/>
      <c r="E3128" s="295"/>
      <c r="F3128" s="296"/>
      <c r="G3128" s="296"/>
    </row>
    <row r="3129" spans="2:7" x14ac:dyDescent="0.2">
      <c r="B3129" s="315"/>
      <c r="C3129" s="296"/>
      <c r="D3129" s="318"/>
      <c r="E3129" s="295"/>
      <c r="F3129" s="296"/>
      <c r="G3129" s="296"/>
    </row>
    <row r="3130" spans="2:7" x14ac:dyDescent="0.2">
      <c r="B3130" s="315"/>
      <c r="C3130" s="296"/>
      <c r="D3130" s="318"/>
      <c r="E3130" s="295"/>
      <c r="F3130" s="296"/>
      <c r="G3130" s="296"/>
    </row>
    <row r="3131" spans="2:7" x14ac:dyDescent="0.2">
      <c r="B3131" s="315"/>
      <c r="C3131" s="296"/>
      <c r="D3131" s="318"/>
      <c r="E3131" s="295"/>
      <c r="F3131" s="296"/>
      <c r="G3131" s="296"/>
    </row>
    <row r="3132" spans="2:7" x14ac:dyDescent="0.2">
      <c r="B3132" s="315"/>
      <c r="C3132" s="296"/>
      <c r="D3132" s="318"/>
      <c r="E3132" s="295"/>
      <c r="F3132" s="296"/>
      <c r="G3132" s="296"/>
    </row>
    <row r="3133" spans="2:7" x14ac:dyDescent="0.2">
      <c r="B3133" s="315"/>
      <c r="C3133" s="296"/>
      <c r="D3133" s="318"/>
      <c r="E3133" s="295"/>
      <c r="F3133" s="296"/>
      <c r="G3133" s="296"/>
    </row>
    <row r="3134" spans="2:7" x14ac:dyDescent="0.2">
      <c r="B3134" s="315"/>
      <c r="C3134" s="296"/>
      <c r="D3134" s="318"/>
      <c r="E3134" s="295"/>
      <c r="F3134" s="296"/>
      <c r="G3134" s="296"/>
    </row>
    <row r="3135" spans="2:7" x14ac:dyDescent="0.2">
      <c r="B3135" s="315"/>
      <c r="C3135" s="296"/>
      <c r="D3135" s="318"/>
      <c r="E3135" s="295"/>
      <c r="F3135" s="296"/>
      <c r="G3135" s="296"/>
    </row>
    <row r="3136" spans="2:7" x14ac:dyDescent="0.2">
      <c r="B3136" s="315"/>
      <c r="C3136" s="296"/>
      <c r="D3136" s="318"/>
      <c r="E3136" s="295"/>
      <c r="F3136" s="296"/>
      <c r="G3136" s="296"/>
    </row>
    <row r="3137" spans="2:7" x14ac:dyDescent="0.2">
      <c r="B3137" s="315"/>
      <c r="C3137" s="296"/>
      <c r="D3137" s="318"/>
      <c r="E3137" s="295"/>
      <c r="F3137" s="296"/>
      <c r="G3137" s="296"/>
    </row>
    <row r="3138" spans="2:7" x14ac:dyDescent="0.2">
      <c r="B3138" s="315"/>
      <c r="C3138" s="296"/>
      <c r="D3138" s="318"/>
      <c r="E3138" s="295"/>
      <c r="F3138" s="296"/>
      <c r="G3138" s="296"/>
    </row>
    <row r="3139" spans="2:7" x14ac:dyDescent="0.2">
      <c r="B3139" s="315"/>
      <c r="C3139" s="296"/>
      <c r="D3139" s="318"/>
      <c r="E3139" s="295"/>
      <c r="F3139" s="296"/>
      <c r="G3139" s="296"/>
    </row>
    <row r="3140" spans="2:7" x14ac:dyDescent="0.2">
      <c r="B3140" s="315"/>
      <c r="C3140" s="296"/>
      <c r="D3140" s="318"/>
      <c r="E3140" s="295"/>
      <c r="F3140" s="296"/>
      <c r="G3140" s="296"/>
    </row>
    <row r="3141" spans="2:7" x14ac:dyDescent="0.2">
      <c r="B3141" s="315"/>
      <c r="C3141" s="296"/>
      <c r="D3141" s="318"/>
      <c r="E3141" s="295"/>
      <c r="F3141" s="296"/>
      <c r="G3141" s="296"/>
    </row>
    <row r="3142" spans="2:7" x14ac:dyDescent="0.2">
      <c r="B3142" s="315"/>
      <c r="C3142" s="296"/>
      <c r="D3142" s="318"/>
      <c r="E3142" s="295"/>
      <c r="F3142" s="296"/>
      <c r="G3142" s="296"/>
    </row>
    <row r="3143" spans="2:7" x14ac:dyDescent="0.2">
      <c r="B3143" s="315"/>
      <c r="C3143" s="296"/>
      <c r="D3143" s="318"/>
      <c r="E3143" s="295"/>
      <c r="F3143" s="296"/>
      <c r="G3143" s="296"/>
    </row>
    <row r="3144" spans="2:7" x14ac:dyDescent="0.2">
      <c r="B3144" s="315"/>
      <c r="C3144" s="296"/>
      <c r="D3144" s="318"/>
      <c r="E3144" s="295"/>
      <c r="F3144" s="296"/>
      <c r="G3144" s="296"/>
    </row>
    <row r="3145" spans="2:7" x14ac:dyDescent="0.2">
      <c r="B3145" s="315"/>
      <c r="C3145" s="296"/>
      <c r="D3145" s="318"/>
      <c r="E3145" s="295"/>
      <c r="F3145" s="296"/>
      <c r="G3145" s="296"/>
    </row>
    <row r="3146" spans="2:7" x14ac:dyDescent="0.2">
      <c r="B3146" s="315"/>
      <c r="C3146" s="296"/>
      <c r="D3146" s="318"/>
      <c r="E3146" s="295"/>
      <c r="F3146" s="296"/>
      <c r="G3146" s="296"/>
    </row>
    <row r="3147" spans="2:7" x14ac:dyDescent="0.2">
      <c r="B3147" s="315"/>
      <c r="C3147" s="296"/>
      <c r="D3147" s="318"/>
      <c r="E3147" s="295"/>
      <c r="F3147" s="296"/>
      <c r="G3147" s="296"/>
    </row>
    <row r="3148" spans="2:7" x14ac:dyDescent="0.2">
      <c r="B3148" s="315"/>
      <c r="C3148" s="296"/>
      <c r="D3148" s="318"/>
      <c r="E3148" s="295"/>
      <c r="F3148" s="296"/>
      <c r="G3148" s="296"/>
    </row>
    <row r="3149" spans="2:7" x14ac:dyDescent="0.2">
      <c r="B3149" s="315"/>
      <c r="C3149" s="296"/>
      <c r="D3149" s="318"/>
      <c r="E3149" s="295"/>
      <c r="F3149" s="296"/>
      <c r="G3149" s="296"/>
    </row>
    <row r="3150" spans="2:7" x14ac:dyDescent="0.2">
      <c r="B3150" s="315"/>
      <c r="C3150" s="296"/>
      <c r="D3150" s="318"/>
      <c r="E3150" s="295"/>
      <c r="F3150" s="296"/>
      <c r="G3150" s="296"/>
    </row>
    <row r="3151" spans="2:7" x14ac:dyDescent="0.2">
      <c r="B3151" s="315"/>
      <c r="C3151" s="296"/>
      <c r="D3151" s="318"/>
      <c r="E3151" s="295"/>
      <c r="F3151" s="296"/>
      <c r="G3151" s="296"/>
    </row>
    <row r="3152" spans="2:7" x14ac:dyDescent="0.2">
      <c r="B3152" s="315"/>
      <c r="C3152" s="296"/>
      <c r="D3152" s="318"/>
      <c r="E3152" s="295"/>
      <c r="F3152" s="296"/>
      <c r="G3152" s="296"/>
    </row>
    <row r="3153" spans="2:7" x14ac:dyDescent="0.2">
      <c r="B3153" s="315"/>
      <c r="C3153" s="296"/>
      <c r="D3153" s="318"/>
      <c r="E3153" s="295"/>
      <c r="F3153" s="296"/>
      <c r="G3153" s="296"/>
    </row>
    <row r="3154" spans="2:7" x14ac:dyDescent="0.2">
      <c r="B3154" s="315"/>
      <c r="C3154" s="296"/>
      <c r="D3154" s="318"/>
      <c r="E3154" s="295"/>
      <c r="F3154" s="296"/>
      <c r="G3154" s="296"/>
    </row>
    <row r="3155" spans="2:7" x14ac:dyDescent="0.2">
      <c r="B3155" s="315"/>
      <c r="C3155" s="296"/>
      <c r="D3155" s="318"/>
      <c r="E3155" s="295"/>
      <c r="F3155" s="296"/>
      <c r="G3155" s="296"/>
    </row>
    <row r="3156" spans="2:7" x14ac:dyDescent="0.2">
      <c r="B3156" s="315"/>
      <c r="C3156" s="296"/>
      <c r="D3156" s="318"/>
      <c r="E3156" s="295"/>
      <c r="F3156" s="296"/>
      <c r="G3156" s="296"/>
    </row>
    <row r="3157" spans="2:7" x14ac:dyDescent="0.2">
      <c r="B3157" s="315"/>
      <c r="C3157" s="296"/>
      <c r="D3157" s="318"/>
      <c r="E3157" s="295"/>
      <c r="F3157" s="296"/>
      <c r="G3157" s="296"/>
    </row>
    <row r="3158" spans="2:7" x14ac:dyDescent="0.2">
      <c r="B3158" s="315"/>
      <c r="C3158" s="296"/>
      <c r="D3158" s="318"/>
      <c r="E3158" s="295"/>
      <c r="F3158" s="296"/>
      <c r="G3158" s="296"/>
    </row>
    <row r="3159" spans="2:7" x14ac:dyDescent="0.2">
      <c r="B3159" s="315"/>
      <c r="C3159" s="296"/>
      <c r="D3159" s="318"/>
      <c r="E3159" s="295"/>
      <c r="F3159" s="296"/>
      <c r="G3159" s="296"/>
    </row>
    <row r="3160" spans="2:7" x14ac:dyDescent="0.2">
      <c r="B3160" s="315"/>
      <c r="C3160" s="296"/>
      <c r="D3160" s="318"/>
      <c r="E3160" s="295"/>
      <c r="F3160" s="296"/>
      <c r="G3160" s="296"/>
    </row>
    <row r="3161" spans="2:7" x14ac:dyDescent="0.2">
      <c r="B3161" s="315"/>
      <c r="C3161" s="296"/>
      <c r="D3161" s="318"/>
      <c r="E3161" s="295"/>
      <c r="F3161" s="296"/>
      <c r="G3161" s="296"/>
    </row>
    <row r="3162" spans="2:7" x14ac:dyDescent="0.2">
      <c r="B3162" s="315"/>
      <c r="C3162" s="296"/>
      <c r="D3162" s="318"/>
      <c r="E3162" s="295"/>
      <c r="F3162" s="296"/>
      <c r="G3162" s="296"/>
    </row>
    <row r="3163" spans="2:7" x14ac:dyDescent="0.2">
      <c r="B3163" s="315"/>
      <c r="C3163" s="296"/>
      <c r="D3163" s="318"/>
      <c r="E3163" s="295"/>
      <c r="F3163" s="296"/>
      <c r="G3163" s="296"/>
    </row>
    <row r="3164" spans="2:7" x14ac:dyDescent="0.2">
      <c r="B3164" s="315"/>
      <c r="C3164" s="296"/>
      <c r="D3164" s="318"/>
      <c r="E3164" s="295"/>
      <c r="F3164" s="296"/>
      <c r="G3164" s="296"/>
    </row>
    <row r="3165" spans="2:7" x14ac:dyDescent="0.2">
      <c r="B3165" s="315"/>
      <c r="C3165" s="296"/>
      <c r="D3165" s="318"/>
      <c r="E3165" s="295"/>
      <c r="F3165" s="296"/>
      <c r="G3165" s="296"/>
    </row>
    <row r="3166" spans="2:7" x14ac:dyDescent="0.2">
      <c r="B3166" s="315"/>
      <c r="C3166" s="296"/>
      <c r="D3166" s="318"/>
      <c r="E3166" s="295"/>
      <c r="F3166" s="296"/>
      <c r="G3166" s="296"/>
    </row>
    <row r="3167" spans="2:7" x14ac:dyDescent="0.2">
      <c r="B3167" s="315"/>
      <c r="C3167" s="296"/>
      <c r="D3167" s="318"/>
      <c r="E3167" s="295"/>
      <c r="F3167" s="296"/>
      <c r="G3167" s="296"/>
    </row>
    <row r="3168" spans="2:7" x14ac:dyDescent="0.2">
      <c r="B3168" s="315"/>
      <c r="C3168" s="296"/>
      <c r="D3168" s="318"/>
      <c r="E3168" s="295"/>
      <c r="F3168" s="296"/>
      <c r="G3168" s="296"/>
    </row>
    <row r="3169" spans="2:7" x14ac:dyDescent="0.2">
      <c r="B3169" s="315"/>
      <c r="C3169" s="296"/>
      <c r="D3169" s="318"/>
      <c r="E3169" s="295"/>
      <c r="F3169" s="296"/>
      <c r="G3169" s="296"/>
    </row>
    <row r="3170" spans="2:7" x14ac:dyDescent="0.2">
      <c r="B3170" s="315"/>
      <c r="C3170" s="296"/>
      <c r="D3170" s="318"/>
      <c r="E3170" s="295"/>
      <c r="F3170" s="296"/>
      <c r="G3170" s="296"/>
    </row>
    <row r="3171" spans="2:7" x14ac:dyDescent="0.2">
      <c r="B3171" s="315"/>
      <c r="C3171" s="296"/>
      <c r="D3171" s="318"/>
      <c r="E3171" s="295"/>
      <c r="F3171" s="296"/>
      <c r="G3171" s="296"/>
    </row>
    <row r="3172" spans="2:7" x14ac:dyDescent="0.2">
      <c r="B3172" s="315"/>
      <c r="C3172" s="296"/>
      <c r="D3172" s="318"/>
      <c r="E3172" s="295"/>
      <c r="F3172" s="296"/>
      <c r="G3172" s="296"/>
    </row>
    <row r="3173" spans="2:7" x14ac:dyDescent="0.2">
      <c r="B3173" s="315"/>
      <c r="C3173" s="296"/>
      <c r="D3173" s="318"/>
      <c r="E3173" s="295"/>
      <c r="F3173" s="296"/>
      <c r="G3173" s="296"/>
    </row>
    <row r="3174" spans="2:7" x14ac:dyDescent="0.2">
      <c r="B3174" s="315"/>
      <c r="C3174" s="296"/>
      <c r="D3174" s="318"/>
      <c r="E3174" s="295"/>
      <c r="F3174" s="296"/>
      <c r="G3174" s="296"/>
    </row>
    <row r="3175" spans="2:7" x14ac:dyDescent="0.2">
      <c r="B3175" s="315"/>
      <c r="C3175" s="296"/>
      <c r="D3175" s="318"/>
      <c r="E3175" s="295"/>
      <c r="F3175" s="296"/>
      <c r="G3175" s="296"/>
    </row>
    <row r="3176" spans="2:7" x14ac:dyDescent="0.2">
      <c r="B3176" s="315"/>
      <c r="C3176" s="296"/>
      <c r="D3176" s="318"/>
      <c r="E3176" s="295"/>
      <c r="F3176" s="296"/>
      <c r="G3176" s="296"/>
    </row>
    <row r="3177" spans="2:7" x14ac:dyDescent="0.2">
      <c r="B3177" s="315"/>
      <c r="C3177" s="296"/>
      <c r="D3177" s="318"/>
      <c r="E3177" s="295"/>
      <c r="F3177" s="296"/>
      <c r="G3177" s="296"/>
    </row>
    <row r="3178" spans="2:7" x14ac:dyDescent="0.2">
      <c r="B3178" s="315"/>
      <c r="C3178" s="296"/>
      <c r="D3178" s="318"/>
      <c r="E3178" s="295"/>
      <c r="F3178" s="296"/>
      <c r="G3178" s="296"/>
    </row>
    <row r="3179" spans="2:7" x14ac:dyDescent="0.2">
      <c r="B3179" s="315"/>
      <c r="C3179" s="296"/>
      <c r="D3179" s="318"/>
      <c r="E3179" s="295"/>
      <c r="F3179" s="296"/>
      <c r="G3179" s="296"/>
    </row>
    <row r="3180" spans="2:7" x14ac:dyDescent="0.2">
      <c r="B3180" s="315"/>
      <c r="C3180" s="296"/>
      <c r="D3180" s="318"/>
      <c r="E3180" s="295"/>
      <c r="F3180" s="296"/>
      <c r="G3180" s="296"/>
    </row>
    <row r="3181" spans="2:7" x14ac:dyDescent="0.2">
      <c r="B3181" s="315"/>
      <c r="C3181" s="296"/>
      <c r="D3181" s="318"/>
      <c r="E3181" s="295"/>
      <c r="F3181" s="296"/>
      <c r="G3181" s="296"/>
    </row>
    <row r="3182" spans="2:7" x14ac:dyDescent="0.2">
      <c r="B3182" s="315"/>
      <c r="C3182" s="296"/>
      <c r="D3182" s="318"/>
      <c r="E3182" s="295"/>
      <c r="F3182" s="296"/>
      <c r="G3182" s="296"/>
    </row>
    <row r="3183" spans="2:7" x14ac:dyDescent="0.2">
      <c r="B3183" s="315"/>
      <c r="C3183" s="296"/>
      <c r="D3183" s="318"/>
      <c r="E3183" s="295"/>
      <c r="F3183" s="296"/>
      <c r="G3183" s="296"/>
    </row>
    <row r="3184" spans="2:7" x14ac:dyDescent="0.2">
      <c r="B3184" s="315"/>
      <c r="C3184" s="296"/>
      <c r="D3184" s="318"/>
      <c r="E3184" s="295"/>
      <c r="F3184" s="296"/>
      <c r="G3184" s="296"/>
    </row>
    <row r="3185" spans="2:7" x14ac:dyDescent="0.2">
      <c r="B3185" s="315"/>
      <c r="C3185" s="296"/>
      <c r="D3185" s="318"/>
      <c r="E3185" s="295"/>
      <c r="F3185" s="296"/>
      <c r="G3185" s="296"/>
    </row>
    <row r="3186" spans="2:7" x14ac:dyDescent="0.2">
      <c r="B3186" s="315"/>
      <c r="C3186" s="296"/>
      <c r="D3186" s="318"/>
      <c r="E3186" s="295"/>
      <c r="F3186" s="296"/>
      <c r="G3186" s="296"/>
    </row>
    <row r="3187" spans="2:7" x14ac:dyDescent="0.2">
      <c r="B3187" s="315"/>
      <c r="C3187" s="296"/>
      <c r="D3187" s="318"/>
      <c r="E3187" s="295"/>
      <c r="F3187" s="296"/>
      <c r="G3187" s="296"/>
    </row>
    <row r="3188" spans="2:7" x14ac:dyDescent="0.2">
      <c r="B3188" s="315"/>
      <c r="C3188" s="296"/>
      <c r="D3188" s="318"/>
      <c r="E3188" s="295"/>
      <c r="F3188" s="296"/>
      <c r="G3188" s="296"/>
    </row>
    <row r="3189" spans="2:7" x14ac:dyDescent="0.2">
      <c r="B3189" s="315"/>
      <c r="C3189" s="296"/>
      <c r="D3189" s="318"/>
      <c r="E3189" s="295"/>
      <c r="F3189" s="296"/>
      <c r="G3189" s="296"/>
    </row>
    <row r="3190" spans="2:7" x14ac:dyDescent="0.2">
      <c r="B3190" s="315"/>
      <c r="C3190" s="296"/>
      <c r="D3190" s="318"/>
      <c r="E3190" s="295"/>
      <c r="F3190" s="296"/>
      <c r="G3190" s="296"/>
    </row>
    <row r="3191" spans="2:7" x14ac:dyDescent="0.2">
      <c r="B3191" s="315"/>
      <c r="C3191" s="296"/>
      <c r="D3191" s="318"/>
      <c r="E3191" s="295"/>
      <c r="F3191" s="296"/>
      <c r="G3191" s="296"/>
    </row>
    <row r="3192" spans="2:7" x14ac:dyDescent="0.2">
      <c r="B3192" s="315"/>
      <c r="C3192" s="296"/>
      <c r="D3192" s="318"/>
      <c r="E3192" s="295"/>
      <c r="F3192" s="296"/>
      <c r="G3192" s="296"/>
    </row>
    <row r="3193" spans="2:7" x14ac:dyDescent="0.2">
      <c r="B3193" s="315"/>
      <c r="C3193" s="296"/>
      <c r="D3193" s="318"/>
      <c r="E3193" s="295"/>
      <c r="F3193" s="296"/>
      <c r="G3193" s="296"/>
    </row>
    <row r="3194" spans="2:7" x14ac:dyDescent="0.2">
      <c r="B3194" s="315"/>
      <c r="C3194" s="296"/>
      <c r="D3194" s="318"/>
      <c r="E3194" s="295"/>
      <c r="F3194" s="296"/>
      <c r="G3194" s="296"/>
    </row>
    <row r="3195" spans="2:7" x14ac:dyDescent="0.2">
      <c r="B3195" s="315"/>
      <c r="C3195" s="296"/>
      <c r="D3195" s="318"/>
      <c r="E3195" s="295"/>
      <c r="F3195" s="296"/>
      <c r="G3195" s="296"/>
    </row>
    <row r="3196" spans="2:7" x14ac:dyDescent="0.2">
      <c r="B3196" s="315"/>
      <c r="C3196" s="296"/>
      <c r="D3196" s="318"/>
      <c r="E3196" s="295"/>
      <c r="F3196" s="296"/>
      <c r="G3196" s="296"/>
    </row>
    <row r="3197" spans="2:7" x14ac:dyDescent="0.2">
      <c r="B3197" s="315"/>
      <c r="C3197" s="296"/>
      <c r="D3197" s="318"/>
      <c r="E3197" s="295"/>
      <c r="F3197" s="296"/>
      <c r="G3197" s="296"/>
    </row>
    <row r="3198" spans="2:7" x14ac:dyDescent="0.2">
      <c r="B3198" s="315"/>
      <c r="C3198" s="296"/>
      <c r="D3198" s="318"/>
      <c r="E3198" s="295"/>
      <c r="F3198" s="296"/>
      <c r="G3198" s="296"/>
    </row>
    <row r="3199" spans="2:7" x14ac:dyDescent="0.2">
      <c r="B3199" s="315"/>
      <c r="C3199" s="296"/>
      <c r="D3199" s="318"/>
      <c r="E3199" s="295"/>
      <c r="F3199" s="296"/>
      <c r="G3199" s="296"/>
    </row>
    <row r="3200" spans="2:7" x14ac:dyDescent="0.2">
      <c r="B3200" s="315"/>
      <c r="C3200" s="296"/>
      <c r="D3200" s="318"/>
      <c r="E3200" s="295"/>
      <c r="F3200" s="296"/>
      <c r="G3200" s="296"/>
    </row>
    <row r="3201" spans="2:7" x14ac:dyDescent="0.2">
      <c r="B3201" s="315"/>
      <c r="C3201" s="296"/>
      <c r="D3201" s="318"/>
      <c r="E3201" s="295"/>
      <c r="F3201" s="296"/>
      <c r="G3201" s="296"/>
    </row>
    <row r="3202" spans="2:7" x14ac:dyDescent="0.2">
      <c r="B3202" s="315"/>
      <c r="C3202" s="296"/>
      <c r="D3202" s="318"/>
      <c r="E3202" s="295"/>
      <c r="F3202" s="296"/>
      <c r="G3202" s="296"/>
    </row>
    <row r="3203" spans="2:7" x14ac:dyDescent="0.2">
      <c r="B3203" s="315"/>
      <c r="C3203" s="296"/>
      <c r="D3203" s="318"/>
      <c r="E3203" s="295"/>
      <c r="F3203" s="296"/>
      <c r="G3203" s="296"/>
    </row>
    <row r="3204" spans="2:7" x14ac:dyDescent="0.2">
      <c r="B3204" s="315"/>
      <c r="C3204" s="296"/>
      <c r="D3204" s="318"/>
      <c r="E3204" s="295"/>
      <c r="F3204" s="296"/>
      <c r="G3204" s="296"/>
    </row>
    <row r="3205" spans="2:7" x14ac:dyDescent="0.2">
      <c r="B3205" s="315"/>
      <c r="C3205" s="296"/>
      <c r="D3205" s="318"/>
      <c r="E3205" s="295"/>
      <c r="F3205" s="296"/>
      <c r="G3205" s="296"/>
    </row>
    <row r="3206" spans="2:7" x14ac:dyDescent="0.2">
      <c r="B3206" s="315"/>
      <c r="C3206" s="296"/>
      <c r="D3206" s="318"/>
      <c r="E3206" s="295"/>
      <c r="F3206" s="296"/>
      <c r="G3206" s="296"/>
    </row>
    <row r="3207" spans="2:7" x14ac:dyDescent="0.2">
      <c r="B3207" s="315"/>
      <c r="C3207" s="296"/>
      <c r="D3207" s="318"/>
      <c r="E3207" s="295"/>
      <c r="F3207" s="296"/>
      <c r="G3207" s="296"/>
    </row>
    <row r="3208" spans="2:7" x14ac:dyDescent="0.2">
      <c r="B3208" s="315"/>
      <c r="C3208" s="296"/>
      <c r="D3208" s="318"/>
      <c r="E3208" s="295"/>
      <c r="F3208" s="296"/>
      <c r="G3208" s="296"/>
    </row>
    <row r="3209" spans="2:7" x14ac:dyDescent="0.2">
      <c r="B3209" s="315"/>
      <c r="C3209" s="296"/>
      <c r="D3209" s="318"/>
      <c r="E3209" s="295"/>
      <c r="F3209" s="296"/>
      <c r="G3209" s="296"/>
    </row>
    <row r="3210" spans="2:7" x14ac:dyDescent="0.2">
      <c r="B3210" s="315"/>
      <c r="C3210" s="296"/>
      <c r="D3210" s="318"/>
      <c r="E3210" s="295"/>
      <c r="F3210" s="296"/>
      <c r="G3210" s="296"/>
    </row>
    <row r="3211" spans="2:7" x14ac:dyDescent="0.2">
      <c r="B3211" s="315"/>
      <c r="C3211" s="296"/>
      <c r="D3211" s="318"/>
      <c r="E3211" s="295"/>
      <c r="F3211" s="296"/>
      <c r="G3211" s="296"/>
    </row>
    <row r="3212" spans="2:7" x14ac:dyDescent="0.2">
      <c r="B3212" s="315"/>
      <c r="C3212" s="296"/>
      <c r="D3212" s="318"/>
      <c r="E3212" s="295"/>
      <c r="F3212" s="296"/>
      <c r="G3212" s="296"/>
    </row>
    <row r="3213" spans="2:7" x14ac:dyDescent="0.2">
      <c r="B3213" s="315"/>
      <c r="C3213" s="296"/>
      <c r="D3213" s="318"/>
      <c r="E3213" s="295"/>
      <c r="F3213" s="296"/>
      <c r="G3213" s="296"/>
    </row>
    <row r="3214" spans="2:7" x14ac:dyDescent="0.2">
      <c r="B3214" s="315"/>
      <c r="C3214" s="296"/>
      <c r="D3214" s="318"/>
      <c r="E3214" s="295"/>
      <c r="F3214" s="296"/>
      <c r="G3214" s="296"/>
    </row>
    <row r="3215" spans="2:7" x14ac:dyDescent="0.2">
      <c r="B3215" s="315"/>
      <c r="C3215" s="296"/>
      <c r="D3215" s="318"/>
      <c r="E3215" s="295"/>
      <c r="F3215" s="296"/>
      <c r="G3215" s="296"/>
    </row>
    <row r="3216" spans="2:7" x14ac:dyDescent="0.2">
      <c r="B3216" s="315"/>
      <c r="C3216" s="296"/>
      <c r="D3216" s="318"/>
      <c r="E3216" s="295"/>
      <c r="F3216" s="296"/>
      <c r="G3216" s="296"/>
    </row>
    <row r="3217" spans="2:7" x14ac:dyDescent="0.2">
      <c r="B3217" s="315"/>
      <c r="C3217" s="296"/>
      <c r="D3217" s="318"/>
      <c r="E3217" s="295"/>
      <c r="F3217" s="296"/>
      <c r="G3217" s="296"/>
    </row>
    <row r="3218" spans="2:7" x14ac:dyDescent="0.2">
      <c r="B3218" s="315"/>
      <c r="C3218" s="296"/>
      <c r="D3218" s="318"/>
      <c r="E3218" s="295"/>
      <c r="F3218" s="296"/>
      <c r="G3218" s="296"/>
    </row>
    <row r="3219" spans="2:7" x14ac:dyDescent="0.2">
      <c r="B3219" s="315"/>
      <c r="C3219" s="296"/>
      <c r="D3219" s="318"/>
      <c r="E3219" s="295"/>
      <c r="F3219" s="296"/>
      <c r="G3219" s="296"/>
    </row>
    <row r="3220" spans="2:7" x14ac:dyDescent="0.2">
      <c r="B3220" s="315"/>
      <c r="C3220" s="296"/>
      <c r="D3220" s="318"/>
      <c r="E3220" s="295"/>
      <c r="F3220" s="296"/>
      <c r="G3220" s="296"/>
    </row>
    <row r="3221" spans="2:7" x14ac:dyDescent="0.2">
      <c r="B3221" s="315"/>
      <c r="C3221" s="296"/>
      <c r="D3221" s="318"/>
      <c r="E3221" s="295"/>
      <c r="F3221" s="296"/>
      <c r="G3221" s="296"/>
    </row>
    <row r="3222" spans="2:7" x14ac:dyDescent="0.2">
      <c r="B3222" s="315"/>
      <c r="C3222" s="296"/>
      <c r="D3222" s="318"/>
      <c r="E3222" s="295"/>
      <c r="F3222" s="296"/>
      <c r="G3222" s="296"/>
    </row>
    <row r="3223" spans="2:7" x14ac:dyDescent="0.2">
      <c r="B3223" s="315"/>
      <c r="C3223" s="296"/>
      <c r="D3223" s="318"/>
      <c r="E3223" s="295"/>
      <c r="F3223" s="296"/>
      <c r="G3223" s="296"/>
    </row>
    <row r="3224" spans="2:7" x14ac:dyDescent="0.2">
      <c r="B3224" s="315"/>
      <c r="C3224" s="296"/>
      <c r="D3224" s="318"/>
      <c r="E3224" s="295"/>
      <c r="F3224" s="296"/>
      <c r="G3224" s="296"/>
    </row>
    <row r="3225" spans="2:7" x14ac:dyDescent="0.2">
      <c r="B3225" s="315"/>
      <c r="C3225" s="296"/>
      <c r="D3225" s="318"/>
      <c r="E3225" s="295"/>
      <c r="F3225" s="296"/>
      <c r="G3225" s="296"/>
    </row>
    <row r="3226" spans="2:7" x14ac:dyDescent="0.2">
      <c r="B3226" s="315"/>
      <c r="C3226" s="296"/>
      <c r="D3226" s="318"/>
      <c r="E3226" s="295"/>
      <c r="F3226" s="296"/>
      <c r="G3226" s="296"/>
    </row>
    <row r="3227" spans="2:7" x14ac:dyDescent="0.2">
      <c r="B3227" s="315"/>
      <c r="C3227" s="296"/>
      <c r="D3227" s="318"/>
      <c r="E3227" s="295"/>
      <c r="F3227" s="296"/>
      <c r="G3227" s="296"/>
    </row>
    <row r="3228" spans="2:7" x14ac:dyDescent="0.2">
      <c r="B3228" s="315"/>
      <c r="C3228" s="296"/>
      <c r="D3228" s="318"/>
      <c r="E3228" s="295"/>
      <c r="F3228" s="296"/>
      <c r="G3228" s="296"/>
    </row>
    <row r="3229" spans="2:7" x14ac:dyDescent="0.2">
      <c r="B3229" s="315"/>
      <c r="C3229" s="296"/>
      <c r="D3229" s="318"/>
      <c r="E3229" s="295"/>
      <c r="F3229" s="296"/>
      <c r="G3229" s="296"/>
    </row>
    <row r="3230" spans="2:7" x14ac:dyDescent="0.2">
      <c r="B3230" s="315"/>
      <c r="C3230" s="296"/>
      <c r="D3230" s="318"/>
      <c r="E3230" s="295"/>
      <c r="F3230" s="296"/>
      <c r="G3230" s="296"/>
    </row>
    <row r="3231" spans="2:7" x14ac:dyDescent="0.2">
      <c r="B3231" s="315"/>
      <c r="C3231" s="296"/>
      <c r="D3231" s="318"/>
      <c r="E3231" s="295"/>
      <c r="F3231" s="296"/>
      <c r="G3231" s="296"/>
    </row>
    <row r="3232" spans="2:7" x14ac:dyDescent="0.2">
      <c r="B3232" s="315"/>
      <c r="C3232" s="296"/>
      <c r="D3232" s="318"/>
      <c r="E3232" s="295"/>
      <c r="F3232" s="296"/>
      <c r="G3232" s="296"/>
    </row>
    <row r="3233" spans="2:7" x14ac:dyDescent="0.2">
      <c r="B3233" s="315"/>
      <c r="C3233" s="296"/>
      <c r="D3233" s="318"/>
      <c r="E3233" s="295"/>
      <c r="F3233" s="296"/>
      <c r="G3233" s="296"/>
    </row>
    <row r="3234" spans="2:7" x14ac:dyDescent="0.2">
      <c r="B3234" s="315"/>
      <c r="C3234" s="296"/>
      <c r="D3234" s="318"/>
      <c r="E3234" s="295"/>
      <c r="F3234" s="296"/>
      <c r="G3234" s="296"/>
    </row>
    <row r="3235" spans="2:7" x14ac:dyDescent="0.2">
      <c r="B3235" s="315"/>
      <c r="C3235" s="296"/>
      <c r="D3235" s="318"/>
      <c r="E3235" s="295"/>
      <c r="F3235" s="296"/>
      <c r="G3235" s="296"/>
    </row>
    <row r="3236" spans="2:7" x14ac:dyDescent="0.2">
      <c r="B3236" s="315"/>
      <c r="C3236" s="296"/>
      <c r="D3236" s="318"/>
      <c r="E3236" s="295"/>
      <c r="F3236" s="296"/>
      <c r="G3236" s="296"/>
    </row>
    <row r="3237" spans="2:7" x14ac:dyDescent="0.2">
      <c r="B3237" s="315"/>
      <c r="C3237" s="296"/>
      <c r="D3237" s="318"/>
      <c r="E3237" s="295"/>
      <c r="F3237" s="296"/>
      <c r="G3237" s="296"/>
    </row>
    <row r="3238" spans="2:7" x14ac:dyDescent="0.2">
      <c r="B3238" s="315"/>
      <c r="C3238" s="296"/>
      <c r="D3238" s="318"/>
      <c r="E3238" s="295"/>
      <c r="F3238" s="296"/>
      <c r="G3238" s="296"/>
    </row>
    <row r="3239" spans="2:7" x14ac:dyDescent="0.2">
      <c r="B3239" s="315"/>
      <c r="C3239" s="296"/>
      <c r="D3239" s="318"/>
      <c r="E3239" s="295"/>
      <c r="F3239" s="296"/>
      <c r="G3239" s="296"/>
    </row>
    <row r="3240" spans="2:7" x14ac:dyDescent="0.2">
      <c r="B3240" s="315"/>
      <c r="C3240" s="296"/>
      <c r="D3240" s="318"/>
      <c r="E3240" s="295"/>
      <c r="F3240" s="296"/>
      <c r="G3240" s="296"/>
    </row>
    <row r="3241" spans="2:7" x14ac:dyDescent="0.2">
      <c r="B3241" s="315"/>
      <c r="C3241" s="296"/>
      <c r="D3241" s="318"/>
      <c r="E3241" s="295"/>
      <c r="F3241" s="296"/>
      <c r="G3241" s="296"/>
    </row>
    <row r="3242" spans="2:7" x14ac:dyDescent="0.2">
      <c r="B3242" s="315"/>
      <c r="C3242" s="296"/>
      <c r="D3242" s="318"/>
      <c r="E3242" s="295"/>
      <c r="F3242" s="296"/>
      <c r="G3242" s="296"/>
    </row>
    <row r="3243" spans="2:7" x14ac:dyDescent="0.2">
      <c r="B3243" s="315"/>
      <c r="C3243" s="296"/>
      <c r="D3243" s="318"/>
      <c r="E3243" s="295"/>
      <c r="F3243" s="296"/>
      <c r="G3243" s="296"/>
    </row>
    <row r="3244" spans="2:7" x14ac:dyDescent="0.2">
      <c r="B3244" s="315"/>
      <c r="C3244" s="296"/>
      <c r="D3244" s="318"/>
      <c r="E3244" s="295"/>
      <c r="F3244" s="296"/>
      <c r="G3244" s="296"/>
    </row>
    <row r="3245" spans="2:7" x14ac:dyDescent="0.2">
      <c r="B3245" s="315"/>
      <c r="C3245" s="296"/>
      <c r="D3245" s="318"/>
      <c r="E3245" s="295"/>
      <c r="F3245" s="296"/>
      <c r="G3245" s="296"/>
    </row>
    <row r="3246" spans="2:7" x14ac:dyDescent="0.2">
      <c r="B3246" s="315"/>
      <c r="C3246" s="296"/>
      <c r="D3246" s="318"/>
      <c r="E3246" s="295"/>
      <c r="F3246" s="296"/>
      <c r="G3246" s="296"/>
    </row>
    <row r="3247" spans="2:7" x14ac:dyDescent="0.2">
      <c r="B3247" s="315"/>
      <c r="C3247" s="296"/>
      <c r="D3247" s="318"/>
      <c r="E3247" s="295"/>
      <c r="F3247" s="296"/>
      <c r="G3247" s="296"/>
    </row>
    <row r="3248" spans="2:7" x14ac:dyDescent="0.2">
      <c r="B3248" s="315"/>
      <c r="C3248" s="296"/>
      <c r="D3248" s="318"/>
      <c r="E3248" s="295"/>
      <c r="F3248" s="296"/>
      <c r="G3248" s="296"/>
    </row>
    <row r="3249" spans="2:7" x14ac:dyDescent="0.2">
      <c r="B3249" s="315"/>
      <c r="C3249" s="296"/>
      <c r="D3249" s="318"/>
      <c r="E3249" s="295"/>
      <c r="F3249" s="296"/>
      <c r="G3249" s="296"/>
    </row>
    <row r="3250" spans="2:7" x14ac:dyDescent="0.2">
      <c r="B3250" s="315"/>
      <c r="C3250" s="296"/>
      <c r="D3250" s="318"/>
      <c r="E3250" s="295"/>
      <c r="F3250" s="296"/>
      <c r="G3250" s="296"/>
    </row>
    <row r="3251" spans="2:7" x14ac:dyDescent="0.2">
      <c r="B3251" s="315"/>
      <c r="C3251" s="296"/>
      <c r="D3251" s="318"/>
      <c r="E3251" s="295"/>
      <c r="F3251" s="296"/>
      <c r="G3251" s="296"/>
    </row>
    <row r="3252" spans="2:7" x14ac:dyDescent="0.2">
      <c r="B3252" s="315"/>
      <c r="C3252" s="296"/>
      <c r="D3252" s="318"/>
      <c r="E3252" s="295"/>
      <c r="F3252" s="296"/>
      <c r="G3252" s="296"/>
    </row>
    <row r="3253" spans="2:7" x14ac:dyDescent="0.2">
      <c r="B3253" s="315"/>
      <c r="C3253" s="296"/>
      <c r="D3253" s="318"/>
      <c r="E3253" s="295"/>
      <c r="F3253" s="296"/>
      <c r="G3253" s="296"/>
    </row>
    <row r="3254" spans="2:7" x14ac:dyDescent="0.2">
      <c r="B3254" s="315"/>
      <c r="C3254" s="296"/>
      <c r="D3254" s="318"/>
      <c r="E3254" s="295"/>
      <c r="F3254" s="296"/>
      <c r="G3254" s="296"/>
    </row>
    <row r="3255" spans="2:7" x14ac:dyDescent="0.2">
      <c r="B3255" s="315"/>
      <c r="C3255" s="296"/>
      <c r="D3255" s="318"/>
      <c r="E3255" s="295"/>
      <c r="F3255" s="296"/>
      <c r="G3255" s="296"/>
    </row>
    <row r="3256" spans="2:7" x14ac:dyDescent="0.2">
      <c r="B3256" s="315"/>
      <c r="C3256" s="296"/>
      <c r="D3256" s="318"/>
      <c r="E3256" s="295"/>
      <c r="F3256" s="296"/>
      <c r="G3256" s="296"/>
    </row>
    <row r="3257" spans="2:7" x14ac:dyDescent="0.2">
      <c r="B3257" s="315"/>
      <c r="C3257" s="296"/>
      <c r="D3257" s="318"/>
      <c r="E3257" s="295"/>
      <c r="F3257" s="296"/>
      <c r="G3257" s="296"/>
    </row>
    <row r="3258" spans="2:7" x14ac:dyDescent="0.2">
      <c r="B3258" s="315"/>
      <c r="C3258" s="296"/>
      <c r="D3258" s="318"/>
      <c r="E3258" s="295"/>
      <c r="F3258" s="296"/>
      <c r="G3258" s="296"/>
    </row>
    <row r="3259" spans="2:7" x14ac:dyDescent="0.2">
      <c r="B3259" s="315"/>
      <c r="C3259" s="296"/>
      <c r="D3259" s="318"/>
      <c r="E3259" s="295"/>
      <c r="F3259" s="296"/>
      <c r="G3259" s="296"/>
    </row>
    <row r="3260" spans="2:7" x14ac:dyDescent="0.2">
      <c r="B3260" s="315"/>
      <c r="C3260" s="296"/>
      <c r="D3260" s="318"/>
      <c r="E3260" s="295"/>
      <c r="F3260" s="296"/>
      <c r="G3260" s="296"/>
    </row>
    <row r="3261" spans="2:7" x14ac:dyDescent="0.2">
      <c r="B3261" s="315"/>
      <c r="C3261" s="296"/>
      <c r="D3261" s="318"/>
      <c r="E3261" s="295"/>
      <c r="F3261" s="296"/>
      <c r="G3261" s="296"/>
    </row>
    <row r="3262" spans="2:7" x14ac:dyDescent="0.2">
      <c r="B3262" s="315"/>
      <c r="C3262" s="296"/>
      <c r="D3262" s="318"/>
      <c r="E3262" s="295"/>
      <c r="F3262" s="296"/>
      <c r="G3262" s="296"/>
    </row>
    <row r="3263" spans="2:7" x14ac:dyDescent="0.2">
      <c r="B3263" s="315"/>
      <c r="C3263" s="296"/>
      <c r="D3263" s="318"/>
      <c r="E3263" s="295"/>
      <c r="F3263" s="296"/>
      <c r="G3263" s="296"/>
    </row>
    <row r="3264" spans="2:7" x14ac:dyDescent="0.2">
      <c r="B3264" s="315"/>
      <c r="C3264" s="296"/>
      <c r="D3264" s="318"/>
      <c r="E3264" s="295"/>
      <c r="F3264" s="296"/>
      <c r="G3264" s="296"/>
    </row>
    <row r="3265" spans="2:7" x14ac:dyDescent="0.2">
      <c r="B3265" s="315"/>
      <c r="C3265" s="296"/>
      <c r="D3265" s="318"/>
      <c r="E3265" s="295"/>
      <c r="F3265" s="296"/>
      <c r="G3265" s="296"/>
    </row>
    <row r="3266" spans="2:7" x14ac:dyDescent="0.2">
      <c r="B3266" s="315"/>
      <c r="C3266" s="296"/>
      <c r="D3266" s="318"/>
      <c r="E3266" s="295"/>
      <c r="F3266" s="296"/>
      <c r="G3266" s="296"/>
    </row>
    <row r="3267" spans="2:7" x14ac:dyDescent="0.2">
      <c r="B3267" s="315"/>
      <c r="C3267" s="296"/>
      <c r="D3267" s="318"/>
      <c r="E3267" s="295"/>
      <c r="F3267" s="296"/>
      <c r="G3267" s="296"/>
    </row>
    <row r="3268" spans="2:7" x14ac:dyDescent="0.2">
      <c r="B3268" s="315"/>
      <c r="C3268" s="296"/>
      <c r="D3268" s="318"/>
      <c r="E3268" s="295"/>
      <c r="F3268" s="296"/>
      <c r="G3268" s="296"/>
    </row>
    <row r="3269" spans="2:7" x14ac:dyDescent="0.2">
      <c r="B3269" s="315"/>
      <c r="C3269" s="296"/>
      <c r="D3269" s="318"/>
      <c r="E3269" s="295"/>
      <c r="F3269" s="296"/>
      <c r="G3269" s="296"/>
    </row>
    <row r="3270" spans="2:7" x14ac:dyDescent="0.2">
      <c r="B3270" s="315"/>
      <c r="C3270" s="296"/>
      <c r="D3270" s="318"/>
      <c r="E3270" s="295"/>
      <c r="F3270" s="296"/>
      <c r="G3270" s="296"/>
    </row>
    <row r="3271" spans="2:7" x14ac:dyDescent="0.2">
      <c r="B3271" s="315"/>
      <c r="C3271" s="296"/>
      <c r="D3271" s="318"/>
      <c r="E3271" s="295"/>
      <c r="F3271" s="296"/>
      <c r="G3271" s="296"/>
    </row>
    <row r="3272" spans="2:7" x14ac:dyDescent="0.2">
      <c r="B3272" s="315"/>
      <c r="C3272" s="296"/>
      <c r="D3272" s="318"/>
      <c r="E3272" s="295"/>
      <c r="F3272" s="296"/>
      <c r="G3272" s="296"/>
    </row>
    <row r="3273" spans="2:7" x14ac:dyDescent="0.2">
      <c r="B3273" s="315"/>
      <c r="C3273" s="296"/>
      <c r="D3273" s="318"/>
      <c r="E3273" s="295"/>
      <c r="F3273" s="296"/>
      <c r="G3273" s="296"/>
    </row>
    <row r="3274" spans="2:7" x14ac:dyDescent="0.2">
      <c r="B3274" s="315"/>
      <c r="C3274" s="296"/>
      <c r="D3274" s="318"/>
      <c r="E3274" s="295"/>
      <c r="F3274" s="296"/>
      <c r="G3274" s="296"/>
    </row>
    <row r="3275" spans="2:7" x14ac:dyDescent="0.2">
      <c r="B3275" s="315"/>
      <c r="C3275" s="296"/>
      <c r="D3275" s="318"/>
      <c r="E3275" s="295"/>
      <c r="F3275" s="296"/>
      <c r="G3275" s="296"/>
    </row>
    <row r="3276" spans="2:7" x14ac:dyDescent="0.2">
      <c r="B3276" s="315"/>
      <c r="C3276" s="296"/>
      <c r="D3276" s="318"/>
      <c r="E3276" s="295"/>
      <c r="F3276" s="296"/>
      <c r="G3276" s="296"/>
    </row>
    <row r="3277" spans="2:7" x14ac:dyDescent="0.2">
      <c r="B3277" s="315"/>
      <c r="C3277" s="296"/>
      <c r="D3277" s="318"/>
      <c r="E3277" s="295"/>
      <c r="F3277" s="296"/>
      <c r="G3277" s="296"/>
    </row>
    <row r="3278" spans="2:7" x14ac:dyDescent="0.2">
      <c r="B3278" s="315"/>
      <c r="C3278" s="296"/>
      <c r="D3278" s="318"/>
      <c r="E3278" s="295"/>
      <c r="F3278" s="296"/>
      <c r="G3278" s="296"/>
    </row>
    <row r="3279" spans="2:7" x14ac:dyDescent="0.2">
      <c r="B3279" s="315"/>
      <c r="C3279" s="296"/>
      <c r="D3279" s="318"/>
      <c r="E3279" s="295"/>
      <c r="F3279" s="296"/>
      <c r="G3279" s="296"/>
    </row>
    <row r="3280" spans="2:7" x14ac:dyDescent="0.2">
      <c r="B3280" s="315"/>
      <c r="C3280" s="296"/>
      <c r="D3280" s="318"/>
      <c r="E3280" s="295"/>
      <c r="F3280" s="296"/>
      <c r="G3280" s="296"/>
    </row>
    <row r="3281" spans="2:7" x14ac:dyDescent="0.2">
      <c r="B3281" s="315"/>
      <c r="C3281" s="296"/>
      <c r="D3281" s="318"/>
      <c r="E3281" s="295"/>
      <c r="F3281" s="296"/>
      <c r="G3281" s="296"/>
    </row>
    <row r="3282" spans="2:7" x14ac:dyDescent="0.2">
      <c r="B3282" s="315"/>
      <c r="C3282" s="296"/>
      <c r="D3282" s="318"/>
      <c r="E3282" s="295"/>
      <c r="F3282" s="296"/>
      <c r="G3282" s="296"/>
    </row>
    <row r="3283" spans="2:7" x14ac:dyDescent="0.2">
      <c r="B3283" s="315"/>
      <c r="C3283" s="296"/>
      <c r="D3283" s="318"/>
      <c r="E3283" s="295"/>
      <c r="F3283" s="296"/>
      <c r="G3283" s="296"/>
    </row>
    <row r="3284" spans="2:7" x14ac:dyDescent="0.2">
      <c r="B3284" s="315"/>
      <c r="C3284" s="296"/>
      <c r="D3284" s="318"/>
      <c r="E3284" s="295"/>
      <c r="F3284" s="296"/>
      <c r="G3284" s="296"/>
    </row>
    <row r="3285" spans="2:7" x14ac:dyDescent="0.2">
      <c r="B3285" s="315"/>
      <c r="C3285" s="296"/>
      <c r="D3285" s="318"/>
      <c r="E3285" s="295"/>
      <c r="F3285" s="296"/>
      <c r="G3285" s="296"/>
    </row>
    <row r="3286" spans="2:7" x14ac:dyDescent="0.2">
      <c r="B3286" s="315"/>
      <c r="C3286" s="296"/>
      <c r="D3286" s="318"/>
      <c r="E3286" s="295"/>
      <c r="F3286" s="296"/>
      <c r="G3286" s="296"/>
    </row>
    <row r="3287" spans="2:7" x14ac:dyDescent="0.2">
      <c r="B3287" s="315"/>
      <c r="C3287" s="296"/>
      <c r="D3287" s="318"/>
      <c r="E3287" s="295"/>
      <c r="F3287" s="296"/>
      <c r="G3287" s="296"/>
    </row>
    <row r="3288" spans="2:7" x14ac:dyDescent="0.2">
      <c r="B3288" s="315"/>
      <c r="C3288" s="296"/>
      <c r="D3288" s="318"/>
      <c r="E3288" s="295"/>
      <c r="F3288" s="296"/>
      <c r="G3288" s="296"/>
    </row>
    <row r="3289" spans="2:7" x14ac:dyDescent="0.2">
      <c r="B3289" s="315"/>
      <c r="C3289" s="296"/>
      <c r="D3289" s="318"/>
      <c r="E3289" s="295"/>
      <c r="F3289" s="296"/>
      <c r="G3289" s="296"/>
    </row>
    <row r="3290" spans="2:7" x14ac:dyDescent="0.2">
      <c r="B3290" s="315"/>
      <c r="C3290" s="296"/>
      <c r="D3290" s="318"/>
      <c r="E3290" s="295"/>
      <c r="F3290" s="296"/>
      <c r="G3290" s="296"/>
    </row>
    <row r="3291" spans="2:7" x14ac:dyDescent="0.2">
      <c r="B3291" s="315"/>
      <c r="C3291" s="296"/>
      <c r="D3291" s="318"/>
      <c r="E3291" s="295"/>
      <c r="F3291" s="296"/>
      <c r="G3291" s="296"/>
    </row>
    <row r="3292" spans="2:7" x14ac:dyDescent="0.2">
      <c r="B3292" s="315"/>
      <c r="C3292" s="296"/>
      <c r="D3292" s="318"/>
      <c r="E3292" s="295"/>
      <c r="F3292" s="296"/>
      <c r="G3292" s="296"/>
    </row>
    <row r="3293" spans="2:7" x14ac:dyDescent="0.2">
      <c r="B3293" s="315"/>
      <c r="C3293" s="296"/>
      <c r="D3293" s="318"/>
      <c r="E3293" s="295"/>
      <c r="F3293" s="296"/>
      <c r="G3293" s="296"/>
    </row>
    <row r="3294" spans="2:7" x14ac:dyDescent="0.2">
      <c r="B3294" s="315"/>
      <c r="C3294" s="296"/>
      <c r="D3294" s="318"/>
      <c r="E3294" s="295"/>
      <c r="F3294" s="296"/>
      <c r="G3294" s="296"/>
    </row>
    <row r="3295" spans="2:7" x14ac:dyDescent="0.2">
      <c r="B3295" s="315"/>
      <c r="C3295" s="296"/>
      <c r="D3295" s="318"/>
      <c r="E3295" s="295"/>
      <c r="F3295" s="296"/>
      <c r="G3295" s="296"/>
    </row>
    <row r="3296" spans="2:7" x14ac:dyDescent="0.2">
      <c r="B3296" s="315"/>
      <c r="C3296" s="296"/>
      <c r="D3296" s="318"/>
      <c r="E3296" s="295"/>
      <c r="F3296" s="296"/>
      <c r="G3296" s="296"/>
    </row>
    <row r="3297" spans="2:7" x14ac:dyDescent="0.2">
      <c r="B3297" s="315"/>
      <c r="C3297" s="296"/>
      <c r="D3297" s="318"/>
      <c r="E3297" s="295"/>
      <c r="F3297" s="296"/>
      <c r="G3297" s="296"/>
    </row>
    <row r="3298" spans="2:7" x14ac:dyDescent="0.2">
      <c r="B3298" s="315"/>
      <c r="C3298" s="296"/>
      <c r="D3298" s="318"/>
      <c r="E3298" s="295"/>
      <c r="F3298" s="296"/>
      <c r="G3298" s="296"/>
    </row>
    <row r="3299" spans="2:7" x14ac:dyDescent="0.2">
      <c r="B3299" s="315"/>
      <c r="C3299" s="296"/>
      <c r="D3299" s="318"/>
      <c r="E3299" s="295"/>
      <c r="F3299" s="296"/>
      <c r="G3299" s="296"/>
    </row>
    <row r="3300" spans="2:7" x14ac:dyDescent="0.2">
      <c r="B3300" s="315"/>
      <c r="C3300" s="296"/>
      <c r="D3300" s="318"/>
      <c r="E3300" s="295"/>
      <c r="F3300" s="296"/>
      <c r="G3300" s="296"/>
    </row>
    <row r="3301" spans="2:7" x14ac:dyDescent="0.2">
      <c r="B3301" s="315"/>
      <c r="C3301" s="296"/>
      <c r="D3301" s="318"/>
      <c r="E3301" s="295"/>
      <c r="F3301" s="296"/>
      <c r="G3301" s="296"/>
    </row>
    <row r="3302" spans="2:7" x14ac:dyDescent="0.2">
      <c r="B3302" s="315"/>
      <c r="C3302" s="296"/>
      <c r="D3302" s="318"/>
      <c r="E3302" s="295"/>
      <c r="F3302" s="296"/>
      <c r="G3302" s="296"/>
    </row>
    <row r="3303" spans="2:7" x14ac:dyDescent="0.2">
      <c r="B3303" s="315"/>
      <c r="C3303" s="296"/>
      <c r="D3303" s="318"/>
      <c r="E3303" s="295"/>
      <c r="F3303" s="296"/>
      <c r="G3303" s="296"/>
    </row>
    <row r="3304" spans="2:7" x14ac:dyDescent="0.2">
      <c r="B3304" s="315"/>
      <c r="C3304" s="296"/>
      <c r="D3304" s="318"/>
      <c r="E3304" s="295"/>
      <c r="F3304" s="296"/>
      <c r="G3304" s="296"/>
    </row>
    <row r="3305" spans="2:7" x14ac:dyDescent="0.2">
      <c r="B3305" s="315"/>
      <c r="C3305" s="296"/>
      <c r="D3305" s="318"/>
      <c r="E3305" s="295"/>
      <c r="F3305" s="296"/>
      <c r="G3305" s="296"/>
    </row>
    <row r="3306" spans="2:7" x14ac:dyDescent="0.2">
      <c r="B3306" s="315"/>
      <c r="C3306" s="296"/>
      <c r="D3306" s="318"/>
      <c r="E3306" s="295"/>
      <c r="F3306" s="296"/>
      <c r="G3306" s="296"/>
    </row>
    <row r="3307" spans="2:7" x14ac:dyDescent="0.2">
      <c r="B3307" s="315"/>
      <c r="C3307" s="296"/>
      <c r="D3307" s="318"/>
      <c r="E3307" s="295"/>
      <c r="F3307" s="296"/>
      <c r="G3307" s="296"/>
    </row>
    <row r="3308" spans="2:7" x14ac:dyDescent="0.2">
      <c r="B3308" s="315"/>
      <c r="C3308" s="296"/>
      <c r="D3308" s="318"/>
      <c r="E3308" s="295"/>
      <c r="F3308" s="296"/>
      <c r="G3308" s="296"/>
    </row>
    <row r="3309" spans="2:7" x14ac:dyDescent="0.2">
      <c r="B3309" s="315"/>
      <c r="C3309" s="296"/>
      <c r="D3309" s="318"/>
      <c r="E3309" s="295"/>
      <c r="F3309" s="296"/>
      <c r="G3309" s="296"/>
    </row>
    <row r="3310" spans="2:7" x14ac:dyDescent="0.2">
      <c r="B3310" s="315"/>
      <c r="C3310" s="296"/>
      <c r="D3310" s="318"/>
      <c r="E3310" s="295"/>
      <c r="F3310" s="296"/>
      <c r="G3310" s="296"/>
    </row>
    <row r="3311" spans="2:7" x14ac:dyDescent="0.2">
      <c r="B3311" s="315"/>
      <c r="C3311" s="296"/>
      <c r="D3311" s="318"/>
      <c r="E3311" s="295"/>
      <c r="F3311" s="296"/>
      <c r="G3311" s="296"/>
    </row>
    <row r="3312" spans="2:7" x14ac:dyDescent="0.2">
      <c r="B3312" s="315"/>
      <c r="C3312" s="296"/>
      <c r="D3312" s="318"/>
      <c r="E3312" s="295"/>
      <c r="F3312" s="296"/>
      <c r="G3312" s="296"/>
    </row>
    <row r="3313" spans="2:7" x14ac:dyDescent="0.2">
      <c r="B3313" s="315"/>
      <c r="C3313" s="296"/>
      <c r="D3313" s="318"/>
      <c r="E3313" s="295"/>
      <c r="F3313" s="296"/>
      <c r="G3313" s="296"/>
    </row>
    <row r="3314" spans="2:7" x14ac:dyDescent="0.2">
      <c r="B3314" s="315"/>
      <c r="C3314" s="296"/>
      <c r="D3314" s="318"/>
      <c r="E3314" s="295"/>
      <c r="F3314" s="296"/>
      <c r="G3314" s="296"/>
    </row>
    <row r="3315" spans="2:7" x14ac:dyDescent="0.2">
      <c r="B3315" s="315"/>
      <c r="C3315" s="296"/>
      <c r="D3315" s="318"/>
      <c r="E3315" s="295"/>
      <c r="F3315" s="296"/>
      <c r="G3315" s="296"/>
    </row>
    <row r="3316" spans="2:7" x14ac:dyDescent="0.2">
      <c r="B3316" s="315"/>
      <c r="C3316" s="296"/>
      <c r="D3316" s="318"/>
      <c r="E3316" s="295"/>
      <c r="F3316" s="296"/>
      <c r="G3316" s="296"/>
    </row>
    <row r="3317" spans="2:7" x14ac:dyDescent="0.2">
      <c r="B3317" s="315"/>
      <c r="C3317" s="296"/>
      <c r="D3317" s="318"/>
      <c r="E3317" s="295"/>
      <c r="F3317" s="296"/>
      <c r="G3317" s="296"/>
    </row>
    <row r="3318" spans="2:7" x14ac:dyDescent="0.2">
      <c r="B3318" s="315"/>
      <c r="C3318" s="296"/>
      <c r="D3318" s="318"/>
      <c r="E3318" s="295"/>
      <c r="F3318" s="296"/>
      <c r="G3318" s="296"/>
    </row>
    <row r="3319" spans="2:7" x14ac:dyDescent="0.2">
      <c r="B3319" s="315"/>
      <c r="C3319" s="296"/>
      <c r="D3319" s="318"/>
      <c r="E3319" s="295"/>
      <c r="F3319" s="296"/>
      <c r="G3319" s="296"/>
    </row>
    <row r="3320" spans="2:7" x14ac:dyDescent="0.2">
      <c r="B3320" s="315"/>
      <c r="C3320" s="296"/>
      <c r="D3320" s="318"/>
      <c r="E3320" s="295"/>
      <c r="F3320" s="296"/>
      <c r="G3320" s="296"/>
    </row>
    <row r="3321" spans="2:7" x14ac:dyDescent="0.2">
      <c r="B3321" s="315"/>
      <c r="C3321" s="296"/>
      <c r="D3321" s="318"/>
      <c r="E3321" s="295"/>
      <c r="F3321" s="296"/>
      <c r="G3321" s="296"/>
    </row>
    <row r="3322" spans="2:7" x14ac:dyDescent="0.2">
      <c r="B3322" s="315"/>
      <c r="C3322" s="296"/>
      <c r="D3322" s="318"/>
      <c r="E3322" s="295"/>
      <c r="F3322" s="296"/>
      <c r="G3322" s="296"/>
    </row>
    <row r="3323" spans="2:7" x14ac:dyDescent="0.2">
      <c r="B3323" s="315"/>
      <c r="C3323" s="296"/>
      <c r="D3323" s="318"/>
      <c r="E3323" s="295"/>
      <c r="F3323" s="296"/>
      <c r="G3323" s="296"/>
    </row>
    <row r="3324" spans="2:7" x14ac:dyDescent="0.2">
      <c r="B3324" s="315"/>
      <c r="C3324" s="296"/>
      <c r="D3324" s="318"/>
      <c r="E3324" s="295"/>
      <c r="F3324" s="296"/>
      <c r="G3324" s="296"/>
    </row>
    <row r="3325" spans="2:7" x14ac:dyDescent="0.2">
      <c r="B3325" s="315"/>
      <c r="C3325" s="296"/>
      <c r="D3325" s="318"/>
      <c r="E3325" s="295"/>
      <c r="F3325" s="296"/>
      <c r="G3325" s="296"/>
    </row>
    <row r="3326" spans="2:7" x14ac:dyDescent="0.2">
      <c r="B3326" s="315"/>
      <c r="C3326" s="296"/>
      <c r="D3326" s="318"/>
      <c r="E3326" s="295"/>
      <c r="F3326" s="296"/>
      <c r="G3326" s="296"/>
    </row>
    <row r="3327" spans="2:7" x14ac:dyDescent="0.2">
      <c r="B3327" s="315"/>
      <c r="C3327" s="296"/>
      <c r="D3327" s="318"/>
      <c r="E3327" s="295"/>
      <c r="F3327" s="296"/>
      <c r="G3327" s="296"/>
    </row>
    <row r="3328" spans="2:7" x14ac:dyDescent="0.2">
      <c r="B3328" s="315"/>
      <c r="C3328" s="296"/>
      <c r="D3328" s="318"/>
      <c r="E3328" s="295"/>
      <c r="F3328" s="296"/>
      <c r="G3328" s="296"/>
    </row>
    <row r="3329" spans="2:7" x14ac:dyDescent="0.2">
      <c r="B3329" s="315"/>
      <c r="C3329" s="296"/>
      <c r="D3329" s="318"/>
      <c r="E3329" s="295"/>
      <c r="F3329" s="296"/>
      <c r="G3329" s="296"/>
    </row>
    <row r="3330" spans="2:7" x14ac:dyDescent="0.2">
      <c r="B3330" s="315"/>
      <c r="C3330" s="296"/>
      <c r="D3330" s="318"/>
      <c r="E3330" s="295"/>
      <c r="F3330" s="296"/>
      <c r="G3330" s="296"/>
    </row>
    <row r="3331" spans="2:7" x14ac:dyDescent="0.2">
      <c r="B3331" s="315"/>
      <c r="C3331" s="296"/>
      <c r="D3331" s="318"/>
      <c r="E3331" s="295"/>
      <c r="F3331" s="296"/>
      <c r="G3331" s="296"/>
    </row>
    <row r="3332" spans="2:7" x14ac:dyDescent="0.2">
      <c r="B3332" s="315"/>
      <c r="C3332" s="296"/>
      <c r="D3332" s="318"/>
      <c r="E3332" s="295"/>
      <c r="F3332" s="296"/>
      <c r="G3332" s="296"/>
    </row>
    <row r="3333" spans="2:7" x14ac:dyDescent="0.2">
      <c r="B3333" s="315"/>
      <c r="C3333" s="296"/>
      <c r="D3333" s="318"/>
      <c r="E3333" s="295"/>
      <c r="F3333" s="296"/>
      <c r="G3333" s="296"/>
    </row>
    <row r="3334" spans="2:7" x14ac:dyDescent="0.2">
      <c r="B3334" s="315"/>
      <c r="C3334" s="296"/>
      <c r="D3334" s="318"/>
      <c r="E3334" s="295"/>
      <c r="F3334" s="296"/>
      <c r="G3334" s="296"/>
    </row>
    <row r="3335" spans="2:7" x14ac:dyDescent="0.2">
      <c r="B3335" s="315"/>
      <c r="C3335" s="296"/>
      <c r="D3335" s="318"/>
      <c r="E3335" s="295"/>
      <c r="F3335" s="296"/>
      <c r="G3335" s="296"/>
    </row>
    <row r="3336" spans="2:7" x14ac:dyDescent="0.2">
      <c r="B3336" s="315"/>
      <c r="C3336" s="296"/>
      <c r="D3336" s="318"/>
      <c r="E3336" s="295"/>
      <c r="F3336" s="296"/>
      <c r="G3336" s="296"/>
    </row>
    <row r="3337" spans="2:7" x14ac:dyDescent="0.2">
      <c r="B3337" s="315"/>
      <c r="C3337" s="296"/>
      <c r="D3337" s="318"/>
      <c r="E3337" s="295"/>
      <c r="F3337" s="296"/>
      <c r="G3337" s="296"/>
    </row>
    <row r="3338" spans="2:7" x14ac:dyDescent="0.2">
      <c r="B3338" s="315"/>
      <c r="C3338" s="296"/>
      <c r="D3338" s="318"/>
      <c r="E3338" s="295"/>
      <c r="F3338" s="296"/>
      <c r="G3338" s="296"/>
    </row>
    <row r="3339" spans="2:7" x14ac:dyDescent="0.2">
      <c r="B3339" s="315"/>
      <c r="C3339" s="296"/>
      <c r="D3339" s="318"/>
      <c r="E3339" s="295"/>
      <c r="F3339" s="296"/>
      <c r="G3339" s="296"/>
    </row>
    <row r="3340" spans="2:7" x14ac:dyDescent="0.2">
      <c r="B3340" s="315"/>
      <c r="C3340" s="296"/>
      <c r="D3340" s="318"/>
      <c r="E3340" s="295"/>
      <c r="F3340" s="296"/>
      <c r="G3340" s="296"/>
    </row>
    <row r="3341" spans="2:7" x14ac:dyDescent="0.2">
      <c r="B3341" s="315"/>
      <c r="C3341" s="296"/>
      <c r="D3341" s="318"/>
      <c r="E3341" s="295"/>
      <c r="F3341" s="296"/>
      <c r="G3341" s="296"/>
    </row>
    <row r="3342" spans="2:7" x14ac:dyDescent="0.2">
      <c r="B3342" s="315"/>
      <c r="C3342" s="296"/>
      <c r="D3342" s="318"/>
      <c r="E3342" s="295"/>
      <c r="F3342" s="296"/>
      <c r="G3342" s="296"/>
    </row>
    <row r="3343" spans="2:7" x14ac:dyDescent="0.2">
      <c r="B3343" s="315"/>
      <c r="C3343" s="296"/>
      <c r="D3343" s="318"/>
      <c r="E3343" s="295"/>
      <c r="F3343" s="296"/>
      <c r="G3343" s="296"/>
    </row>
    <row r="3344" spans="2:7" x14ac:dyDescent="0.2">
      <c r="B3344" s="315"/>
      <c r="C3344" s="296"/>
      <c r="D3344" s="318"/>
      <c r="E3344" s="295"/>
      <c r="F3344" s="296"/>
      <c r="G3344" s="296"/>
    </row>
    <row r="3345" spans="2:7" x14ac:dyDescent="0.2">
      <c r="B3345" s="315"/>
      <c r="C3345" s="296"/>
      <c r="D3345" s="318"/>
      <c r="E3345" s="295"/>
      <c r="F3345" s="296"/>
      <c r="G3345" s="296"/>
    </row>
    <row r="3346" spans="2:7" x14ac:dyDescent="0.2">
      <c r="B3346" s="315"/>
      <c r="C3346" s="296"/>
      <c r="D3346" s="318"/>
      <c r="E3346" s="295"/>
      <c r="F3346" s="296"/>
      <c r="G3346" s="296"/>
    </row>
    <row r="3347" spans="2:7" x14ac:dyDescent="0.2">
      <c r="B3347" s="315"/>
      <c r="C3347" s="296"/>
      <c r="D3347" s="318"/>
      <c r="E3347" s="295"/>
      <c r="F3347" s="296"/>
      <c r="G3347" s="296"/>
    </row>
    <row r="3348" spans="2:7" x14ac:dyDescent="0.2">
      <c r="B3348" s="315"/>
      <c r="C3348" s="296"/>
      <c r="D3348" s="318"/>
      <c r="E3348" s="295"/>
      <c r="F3348" s="296"/>
      <c r="G3348" s="296"/>
    </row>
    <row r="3349" spans="2:7" x14ac:dyDescent="0.2">
      <c r="B3349" s="315"/>
      <c r="C3349" s="296"/>
      <c r="D3349" s="318"/>
      <c r="E3349" s="295"/>
      <c r="F3349" s="296"/>
      <c r="G3349" s="296"/>
    </row>
    <row r="3350" spans="2:7" x14ac:dyDescent="0.2">
      <c r="B3350" s="315"/>
      <c r="C3350" s="296"/>
      <c r="D3350" s="318"/>
      <c r="E3350" s="295"/>
      <c r="F3350" s="296"/>
      <c r="G3350" s="296"/>
    </row>
    <row r="3351" spans="2:7" x14ac:dyDescent="0.2">
      <c r="B3351" s="315"/>
      <c r="C3351" s="296"/>
      <c r="D3351" s="318"/>
      <c r="E3351" s="295"/>
      <c r="F3351" s="296"/>
      <c r="G3351" s="296"/>
    </row>
    <row r="3352" spans="2:7" x14ac:dyDescent="0.2">
      <c r="B3352" s="315"/>
      <c r="C3352" s="296"/>
      <c r="D3352" s="318"/>
      <c r="E3352" s="295"/>
      <c r="F3352" s="296"/>
      <c r="G3352" s="296"/>
    </row>
    <row r="3353" spans="2:7" x14ac:dyDescent="0.2">
      <c r="B3353" s="315"/>
      <c r="C3353" s="296"/>
      <c r="D3353" s="318"/>
      <c r="E3353" s="295"/>
      <c r="F3353" s="296"/>
      <c r="G3353" s="296"/>
    </row>
    <row r="3354" spans="2:7" x14ac:dyDescent="0.2">
      <c r="B3354" s="315"/>
      <c r="C3354" s="296"/>
      <c r="D3354" s="318"/>
      <c r="E3354" s="295"/>
      <c r="F3354" s="296"/>
      <c r="G3354" s="296"/>
    </row>
    <row r="3355" spans="2:7" x14ac:dyDescent="0.2">
      <c r="B3355" s="315"/>
      <c r="C3355" s="296"/>
      <c r="D3355" s="318"/>
      <c r="E3355" s="295"/>
      <c r="F3355" s="296"/>
      <c r="G3355" s="296"/>
    </row>
    <row r="3356" spans="2:7" x14ac:dyDescent="0.2">
      <c r="B3356" s="315"/>
      <c r="C3356" s="296"/>
      <c r="D3356" s="318"/>
      <c r="E3356" s="295"/>
      <c r="F3356" s="296"/>
      <c r="G3356" s="296"/>
    </row>
    <row r="3357" spans="2:7" x14ac:dyDescent="0.2">
      <c r="B3357" s="315"/>
      <c r="C3357" s="296"/>
      <c r="D3357" s="318"/>
      <c r="E3357" s="295"/>
      <c r="F3357" s="296"/>
      <c r="G3357" s="296"/>
    </row>
    <row r="3358" spans="2:7" x14ac:dyDescent="0.2">
      <c r="B3358" s="315"/>
      <c r="C3358" s="296"/>
      <c r="D3358" s="318"/>
      <c r="E3358" s="295"/>
      <c r="F3358" s="296"/>
      <c r="G3358" s="296"/>
    </row>
    <row r="3359" spans="2:7" x14ac:dyDescent="0.2">
      <c r="B3359" s="315"/>
      <c r="C3359" s="296"/>
      <c r="D3359" s="318"/>
      <c r="E3359" s="295"/>
      <c r="F3359" s="296"/>
      <c r="G3359" s="296"/>
    </row>
    <row r="3360" spans="2:7" x14ac:dyDescent="0.2">
      <c r="B3360" s="315"/>
      <c r="C3360" s="296"/>
      <c r="D3360" s="318"/>
      <c r="E3360" s="295"/>
      <c r="F3360" s="296"/>
      <c r="G3360" s="296"/>
    </row>
    <row r="3361" spans="2:7" x14ac:dyDescent="0.2">
      <c r="B3361" s="315"/>
      <c r="C3361" s="296"/>
      <c r="D3361" s="318"/>
      <c r="E3361" s="295"/>
      <c r="F3361" s="296"/>
      <c r="G3361" s="296"/>
    </row>
    <row r="3362" spans="2:7" x14ac:dyDescent="0.2">
      <c r="B3362" s="315"/>
      <c r="C3362" s="296"/>
      <c r="D3362" s="318"/>
      <c r="E3362" s="295"/>
      <c r="F3362" s="296"/>
      <c r="G3362" s="296"/>
    </row>
    <row r="3363" spans="2:7" x14ac:dyDescent="0.2">
      <c r="B3363" s="315"/>
      <c r="C3363" s="296"/>
      <c r="D3363" s="318"/>
      <c r="E3363" s="295"/>
      <c r="F3363" s="296"/>
      <c r="G3363" s="296"/>
    </row>
    <row r="3364" spans="2:7" x14ac:dyDescent="0.2">
      <c r="B3364" s="315"/>
      <c r="C3364" s="296"/>
      <c r="D3364" s="318"/>
      <c r="E3364" s="295"/>
      <c r="F3364" s="296"/>
      <c r="G3364" s="296"/>
    </row>
    <row r="3365" spans="2:7" x14ac:dyDescent="0.2">
      <c r="B3365" s="315"/>
      <c r="C3365" s="296"/>
      <c r="D3365" s="318"/>
      <c r="E3365" s="295"/>
      <c r="F3365" s="296"/>
      <c r="G3365" s="296"/>
    </row>
    <row r="3366" spans="2:7" x14ac:dyDescent="0.2">
      <c r="B3366" s="315"/>
      <c r="C3366" s="296"/>
      <c r="D3366" s="318"/>
      <c r="E3366" s="295"/>
      <c r="F3366" s="296"/>
      <c r="G3366" s="296"/>
    </row>
    <row r="3367" spans="2:7" x14ac:dyDescent="0.2">
      <c r="B3367" s="315"/>
      <c r="C3367" s="296"/>
      <c r="D3367" s="318"/>
      <c r="E3367" s="295"/>
      <c r="F3367" s="296"/>
      <c r="G3367" s="296"/>
    </row>
    <row r="3368" spans="2:7" x14ac:dyDescent="0.2">
      <c r="B3368" s="315"/>
      <c r="C3368" s="296"/>
      <c r="D3368" s="318"/>
      <c r="E3368" s="295"/>
      <c r="F3368" s="296"/>
      <c r="G3368" s="296"/>
    </row>
    <row r="3369" spans="2:7" x14ac:dyDescent="0.2">
      <c r="B3369" s="315"/>
      <c r="C3369" s="296"/>
      <c r="D3369" s="318"/>
      <c r="E3369" s="295"/>
      <c r="F3369" s="296"/>
      <c r="G3369" s="296"/>
    </row>
    <row r="3370" spans="2:7" x14ac:dyDescent="0.2">
      <c r="B3370" s="315"/>
      <c r="C3370" s="296"/>
      <c r="D3370" s="318"/>
      <c r="E3370" s="295"/>
      <c r="F3370" s="296"/>
      <c r="G3370" s="296"/>
    </row>
    <row r="3371" spans="2:7" x14ac:dyDescent="0.2">
      <c r="B3371" s="315"/>
      <c r="C3371" s="296"/>
      <c r="D3371" s="318"/>
      <c r="E3371" s="295"/>
      <c r="F3371" s="296"/>
      <c r="G3371" s="296"/>
    </row>
    <row r="3372" spans="2:7" x14ac:dyDescent="0.2">
      <c r="B3372" s="315"/>
      <c r="C3372" s="296"/>
      <c r="D3372" s="318"/>
      <c r="E3372" s="295"/>
      <c r="F3372" s="296"/>
      <c r="G3372" s="296"/>
    </row>
    <row r="3373" spans="2:7" x14ac:dyDescent="0.2">
      <c r="B3373" s="315"/>
      <c r="C3373" s="296"/>
      <c r="D3373" s="318"/>
      <c r="E3373" s="295"/>
      <c r="F3373" s="296"/>
      <c r="G3373" s="296"/>
    </row>
    <row r="3374" spans="2:7" x14ac:dyDescent="0.2">
      <c r="B3374" s="315"/>
      <c r="C3374" s="296"/>
      <c r="D3374" s="318"/>
      <c r="E3374" s="295"/>
      <c r="F3374" s="296"/>
      <c r="G3374" s="296"/>
    </row>
    <row r="3375" spans="2:7" x14ac:dyDescent="0.2">
      <c r="B3375" s="315"/>
      <c r="C3375" s="296"/>
      <c r="D3375" s="318"/>
      <c r="E3375" s="295"/>
      <c r="F3375" s="296"/>
      <c r="G3375" s="296"/>
    </row>
    <row r="3376" spans="2:7" x14ac:dyDescent="0.2">
      <c r="B3376" s="315"/>
      <c r="C3376" s="296"/>
      <c r="D3376" s="318"/>
      <c r="E3376" s="295"/>
      <c r="F3376" s="296"/>
      <c r="G3376" s="296"/>
    </row>
    <row r="3377" spans="2:7" x14ac:dyDescent="0.2">
      <c r="B3377" s="315"/>
      <c r="C3377" s="296"/>
      <c r="D3377" s="318"/>
      <c r="E3377" s="295"/>
      <c r="F3377" s="296"/>
      <c r="G3377" s="296"/>
    </row>
    <row r="3378" spans="2:7" x14ac:dyDescent="0.2">
      <c r="B3378" s="315"/>
      <c r="C3378" s="296"/>
      <c r="D3378" s="318"/>
      <c r="E3378" s="295"/>
      <c r="F3378" s="296"/>
      <c r="G3378" s="296"/>
    </row>
    <row r="3379" spans="2:7" x14ac:dyDescent="0.2">
      <c r="B3379" s="315"/>
      <c r="C3379" s="296"/>
      <c r="D3379" s="318"/>
      <c r="E3379" s="295"/>
      <c r="F3379" s="296"/>
      <c r="G3379" s="296"/>
    </row>
    <row r="3380" spans="2:7" x14ac:dyDescent="0.2">
      <c r="B3380" s="315"/>
      <c r="C3380" s="296"/>
      <c r="D3380" s="318"/>
      <c r="E3380" s="295"/>
      <c r="F3380" s="296"/>
      <c r="G3380" s="296"/>
    </row>
    <row r="3381" spans="2:7" x14ac:dyDescent="0.2">
      <c r="B3381" s="315"/>
      <c r="C3381" s="296"/>
      <c r="D3381" s="318"/>
      <c r="E3381" s="295"/>
      <c r="F3381" s="296"/>
      <c r="G3381" s="296"/>
    </row>
    <row r="3382" spans="2:7" x14ac:dyDescent="0.2">
      <c r="B3382" s="315"/>
      <c r="C3382" s="296"/>
      <c r="D3382" s="318"/>
      <c r="E3382" s="295"/>
      <c r="F3382" s="296"/>
      <c r="G3382" s="296"/>
    </row>
    <row r="3383" spans="2:7" x14ac:dyDescent="0.2">
      <c r="B3383" s="315"/>
      <c r="C3383" s="296"/>
      <c r="D3383" s="318"/>
      <c r="E3383" s="295"/>
      <c r="F3383" s="296"/>
      <c r="G3383" s="296"/>
    </row>
    <row r="3384" spans="2:7" x14ac:dyDescent="0.2">
      <c r="B3384" s="315"/>
      <c r="C3384" s="296"/>
      <c r="D3384" s="318"/>
      <c r="E3384" s="295"/>
      <c r="F3384" s="296"/>
      <c r="G3384" s="296"/>
    </row>
    <row r="3385" spans="2:7" x14ac:dyDescent="0.2">
      <c r="B3385" s="315"/>
      <c r="C3385" s="296"/>
      <c r="D3385" s="318"/>
      <c r="E3385" s="295"/>
      <c r="F3385" s="296"/>
      <c r="G3385" s="296"/>
    </row>
    <row r="3386" spans="2:7" x14ac:dyDescent="0.2">
      <c r="B3386" s="315"/>
      <c r="C3386" s="296"/>
      <c r="D3386" s="318"/>
      <c r="E3386" s="295"/>
      <c r="F3386" s="296"/>
      <c r="G3386" s="296"/>
    </row>
    <row r="3387" spans="2:7" x14ac:dyDescent="0.2">
      <c r="B3387" s="315"/>
      <c r="C3387" s="296"/>
      <c r="D3387" s="318"/>
      <c r="E3387" s="295"/>
      <c r="F3387" s="296"/>
      <c r="G3387" s="296"/>
    </row>
    <row r="3388" spans="2:7" x14ac:dyDescent="0.2">
      <c r="B3388" s="315"/>
      <c r="C3388" s="296"/>
      <c r="D3388" s="318"/>
      <c r="E3388" s="295"/>
      <c r="F3388" s="296"/>
      <c r="G3388" s="296"/>
    </row>
    <row r="3389" spans="2:7" x14ac:dyDescent="0.2">
      <c r="B3389" s="315"/>
      <c r="C3389" s="296"/>
      <c r="D3389" s="318"/>
      <c r="E3389" s="295"/>
      <c r="F3389" s="296"/>
      <c r="G3389" s="296"/>
    </row>
    <row r="3390" spans="2:7" x14ac:dyDescent="0.2">
      <c r="B3390" s="315"/>
      <c r="C3390" s="296"/>
      <c r="D3390" s="318"/>
      <c r="E3390" s="295"/>
      <c r="F3390" s="296"/>
      <c r="G3390" s="296"/>
    </row>
    <row r="3391" spans="2:7" x14ac:dyDescent="0.2">
      <c r="B3391" s="315"/>
      <c r="C3391" s="296"/>
      <c r="D3391" s="318"/>
      <c r="E3391" s="295"/>
      <c r="F3391" s="296"/>
      <c r="G3391" s="296"/>
    </row>
    <row r="3392" spans="2:7" x14ac:dyDescent="0.2">
      <c r="B3392" s="315"/>
      <c r="C3392" s="296"/>
      <c r="D3392" s="318"/>
      <c r="E3392" s="295"/>
      <c r="F3392" s="296"/>
      <c r="G3392" s="296"/>
    </row>
    <row r="3393" spans="2:7" x14ac:dyDescent="0.2">
      <c r="B3393" s="315"/>
      <c r="C3393" s="296"/>
      <c r="D3393" s="318"/>
      <c r="E3393" s="295"/>
      <c r="F3393" s="296"/>
      <c r="G3393" s="296"/>
    </row>
    <row r="3394" spans="2:7" x14ac:dyDescent="0.2">
      <c r="B3394" s="315"/>
      <c r="C3394" s="296"/>
      <c r="D3394" s="318"/>
      <c r="E3394" s="295"/>
      <c r="F3394" s="296"/>
      <c r="G3394" s="296"/>
    </row>
    <row r="3395" spans="2:7" x14ac:dyDescent="0.2">
      <c r="B3395" s="315"/>
      <c r="C3395" s="296"/>
      <c r="D3395" s="318"/>
      <c r="E3395" s="295"/>
      <c r="F3395" s="296"/>
      <c r="G3395" s="296"/>
    </row>
    <row r="3396" spans="2:7" x14ac:dyDescent="0.2">
      <c r="B3396" s="315"/>
      <c r="C3396" s="296"/>
      <c r="D3396" s="318"/>
      <c r="E3396" s="295"/>
      <c r="F3396" s="296"/>
      <c r="G3396" s="296"/>
    </row>
    <row r="3397" spans="2:7" x14ac:dyDescent="0.2">
      <c r="B3397" s="315"/>
      <c r="C3397" s="296"/>
      <c r="D3397" s="318"/>
      <c r="E3397" s="295"/>
      <c r="F3397" s="296"/>
      <c r="G3397" s="296"/>
    </row>
    <row r="3398" spans="2:7" x14ac:dyDescent="0.2">
      <c r="B3398" s="315"/>
      <c r="C3398" s="296"/>
      <c r="D3398" s="318"/>
      <c r="E3398" s="295"/>
      <c r="F3398" s="296"/>
      <c r="G3398" s="296"/>
    </row>
    <row r="3399" spans="2:7" x14ac:dyDescent="0.2">
      <c r="B3399" s="315"/>
      <c r="C3399" s="296"/>
      <c r="D3399" s="318"/>
      <c r="E3399" s="295"/>
      <c r="F3399" s="296"/>
      <c r="G3399" s="296"/>
    </row>
    <row r="3400" spans="2:7" x14ac:dyDescent="0.2">
      <c r="B3400" s="315"/>
      <c r="C3400" s="296"/>
      <c r="D3400" s="318"/>
      <c r="E3400" s="295"/>
      <c r="F3400" s="296"/>
      <c r="G3400" s="296"/>
    </row>
    <row r="3401" spans="2:7" x14ac:dyDescent="0.2">
      <c r="B3401" s="315"/>
      <c r="C3401" s="296"/>
      <c r="D3401" s="318"/>
      <c r="E3401" s="295"/>
      <c r="F3401" s="296"/>
      <c r="G3401" s="296"/>
    </row>
    <row r="3402" spans="2:7" x14ac:dyDescent="0.2">
      <c r="B3402" s="315"/>
      <c r="C3402" s="296"/>
      <c r="D3402" s="318"/>
      <c r="E3402" s="295"/>
      <c r="F3402" s="296"/>
      <c r="G3402" s="296"/>
    </row>
    <row r="3403" spans="2:7" x14ac:dyDescent="0.2">
      <c r="B3403" s="315"/>
      <c r="C3403" s="296"/>
      <c r="D3403" s="318"/>
      <c r="E3403" s="295"/>
      <c r="F3403" s="296"/>
      <c r="G3403" s="296"/>
    </row>
    <row r="3404" spans="2:7" x14ac:dyDescent="0.2">
      <c r="B3404" s="315"/>
      <c r="C3404" s="296"/>
      <c r="D3404" s="318"/>
      <c r="E3404" s="295"/>
      <c r="F3404" s="296"/>
      <c r="G3404" s="296"/>
    </row>
    <row r="3405" spans="2:7" x14ac:dyDescent="0.2">
      <c r="B3405" s="315"/>
      <c r="C3405" s="296"/>
      <c r="D3405" s="318"/>
      <c r="E3405" s="295"/>
      <c r="F3405" s="296"/>
      <c r="G3405" s="296"/>
    </row>
    <row r="3406" spans="2:7" x14ac:dyDescent="0.2">
      <c r="B3406" s="315"/>
      <c r="C3406" s="296"/>
      <c r="D3406" s="318"/>
      <c r="E3406" s="295"/>
      <c r="F3406" s="296"/>
      <c r="G3406" s="296"/>
    </row>
    <row r="3407" spans="2:7" x14ac:dyDescent="0.2">
      <c r="B3407" s="315"/>
      <c r="C3407" s="296"/>
      <c r="D3407" s="318"/>
      <c r="E3407" s="295"/>
      <c r="F3407" s="296"/>
      <c r="G3407" s="296"/>
    </row>
    <row r="3408" spans="2:7" x14ac:dyDescent="0.2">
      <c r="B3408" s="315"/>
      <c r="C3408" s="296"/>
      <c r="D3408" s="318"/>
      <c r="E3408" s="295"/>
      <c r="F3408" s="296"/>
      <c r="G3408" s="296"/>
    </row>
    <row r="3409" spans="2:7" x14ac:dyDescent="0.2">
      <c r="B3409" s="315"/>
      <c r="C3409" s="296"/>
      <c r="D3409" s="318"/>
      <c r="E3409" s="295"/>
      <c r="F3409" s="296"/>
      <c r="G3409" s="296"/>
    </row>
    <row r="3410" spans="2:7" x14ac:dyDescent="0.2">
      <c r="B3410" s="315"/>
      <c r="C3410" s="296"/>
      <c r="D3410" s="318"/>
      <c r="E3410" s="295"/>
      <c r="F3410" s="296"/>
      <c r="G3410" s="296"/>
    </row>
    <row r="3411" spans="2:7" x14ac:dyDescent="0.2">
      <c r="B3411" s="315"/>
      <c r="C3411" s="296"/>
      <c r="D3411" s="318"/>
      <c r="E3411" s="295"/>
      <c r="F3411" s="296"/>
      <c r="G3411" s="296"/>
    </row>
    <row r="3412" spans="2:7" x14ac:dyDescent="0.2">
      <c r="B3412" s="315"/>
      <c r="C3412" s="296"/>
      <c r="D3412" s="318"/>
      <c r="E3412" s="295"/>
      <c r="F3412" s="296"/>
      <c r="G3412" s="296"/>
    </row>
    <row r="3413" spans="2:7" x14ac:dyDescent="0.2">
      <c r="B3413" s="315"/>
      <c r="C3413" s="296"/>
      <c r="D3413" s="318"/>
      <c r="E3413" s="295"/>
      <c r="F3413" s="296"/>
      <c r="G3413" s="296"/>
    </row>
    <row r="3414" spans="2:7" x14ac:dyDescent="0.2">
      <c r="B3414" s="315"/>
      <c r="C3414" s="296"/>
      <c r="D3414" s="318"/>
      <c r="E3414" s="295"/>
      <c r="F3414" s="296"/>
      <c r="G3414" s="296"/>
    </row>
    <row r="3415" spans="2:7" x14ac:dyDescent="0.2">
      <c r="B3415" s="315"/>
      <c r="C3415" s="296"/>
      <c r="D3415" s="318"/>
      <c r="E3415" s="295"/>
      <c r="F3415" s="296"/>
      <c r="G3415" s="296"/>
    </row>
    <row r="3416" spans="2:7" x14ac:dyDescent="0.2">
      <c r="B3416" s="315"/>
      <c r="C3416" s="296"/>
      <c r="D3416" s="318"/>
      <c r="E3416" s="295"/>
      <c r="F3416" s="296"/>
      <c r="G3416" s="296"/>
    </row>
    <row r="3417" spans="2:7" x14ac:dyDescent="0.2">
      <c r="B3417" s="315"/>
      <c r="C3417" s="296"/>
      <c r="D3417" s="318"/>
      <c r="E3417" s="295"/>
      <c r="F3417" s="296"/>
      <c r="G3417" s="296"/>
    </row>
    <row r="3418" spans="2:7" x14ac:dyDescent="0.2">
      <c r="B3418" s="315"/>
      <c r="C3418" s="296"/>
      <c r="D3418" s="318"/>
      <c r="E3418" s="295"/>
      <c r="F3418" s="296"/>
      <c r="G3418" s="296"/>
    </row>
    <row r="3419" spans="2:7" x14ac:dyDescent="0.2">
      <c r="B3419" s="315"/>
      <c r="C3419" s="296"/>
      <c r="D3419" s="318"/>
      <c r="E3419" s="295"/>
      <c r="F3419" s="296"/>
      <c r="G3419" s="296"/>
    </row>
    <row r="3420" spans="2:7" x14ac:dyDescent="0.2">
      <c r="B3420" s="315"/>
      <c r="C3420" s="296"/>
      <c r="D3420" s="318"/>
      <c r="E3420" s="295"/>
      <c r="F3420" s="296"/>
      <c r="G3420" s="296"/>
    </row>
    <row r="3421" spans="2:7" x14ac:dyDescent="0.2">
      <c r="B3421" s="315"/>
      <c r="C3421" s="296"/>
      <c r="D3421" s="318"/>
      <c r="E3421" s="295"/>
      <c r="F3421" s="296"/>
      <c r="G3421" s="296"/>
    </row>
    <row r="3422" spans="2:7" x14ac:dyDescent="0.2">
      <c r="B3422" s="315"/>
      <c r="C3422" s="296"/>
      <c r="D3422" s="318"/>
      <c r="E3422" s="295"/>
      <c r="F3422" s="296"/>
      <c r="G3422" s="296"/>
    </row>
    <row r="3423" spans="2:7" x14ac:dyDescent="0.2">
      <c r="B3423" s="315"/>
      <c r="C3423" s="296"/>
      <c r="D3423" s="318"/>
      <c r="E3423" s="295"/>
      <c r="F3423" s="296"/>
      <c r="G3423" s="296"/>
    </row>
    <row r="3424" spans="2:7" x14ac:dyDescent="0.2">
      <c r="B3424" s="315"/>
      <c r="C3424" s="296"/>
      <c r="D3424" s="318"/>
      <c r="E3424" s="295"/>
      <c r="F3424" s="296"/>
      <c r="G3424" s="296"/>
    </row>
    <row r="3425" spans="2:7" x14ac:dyDescent="0.2">
      <c r="B3425" s="315"/>
      <c r="C3425" s="296"/>
      <c r="D3425" s="318"/>
      <c r="E3425" s="295"/>
      <c r="F3425" s="296"/>
      <c r="G3425" s="296"/>
    </row>
    <row r="3426" spans="2:7" x14ac:dyDescent="0.2">
      <c r="B3426" s="315"/>
      <c r="C3426" s="296"/>
      <c r="D3426" s="318"/>
      <c r="E3426" s="295"/>
      <c r="F3426" s="296"/>
      <c r="G3426" s="296"/>
    </row>
    <row r="3427" spans="2:7" x14ac:dyDescent="0.2">
      <c r="B3427" s="315"/>
      <c r="C3427" s="296"/>
      <c r="D3427" s="318"/>
      <c r="E3427" s="295"/>
      <c r="F3427" s="296"/>
      <c r="G3427" s="296"/>
    </row>
    <row r="3428" spans="2:7" x14ac:dyDescent="0.2">
      <c r="B3428" s="315"/>
      <c r="C3428" s="296"/>
      <c r="D3428" s="318"/>
      <c r="E3428" s="295"/>
      <c r="F3428" s="296"/>
      <c r="G3428" s="296"/>
    </row>
    <row r="3429" spans="2:7" x14ac:dyDescent="0.2">
      <c r="B3429" s="315"/>
      <c r="C3429" s="296"/>
      <c r="D3429" s="318"/>
      <c r="E3429" s="295"/>
      <c r="F3429" s="296"/>
      <c r="G3429" s="296"/>
    </row>
    <row r="3430" spans="2:7" x14ac:dyDescent="0.2">
      <c r="B3430" s="315"/>
      <c r="C3430" s="296"/>
      <c r="D3430" s="318"/>
      <c r="E3430" s="295"/>
      <c r="F3430" s="296"/>
      <c r="G3430" s="296"/>
    </row>
    <row r="3431" spans="2:7" x14ac:dyDescent="0.2">
      <c r="B3431" s="315"/>
      <c r="C3431" s="296"/>
      <c r="D3431" s="318"/>
      <c r="E3431" s="295"/>
      <c r="F3431" s="296"/>
      <c r="G3431" s="296"/>
    </row>
    <row r="3432" spans="2:7" x14ac:dyDescent="0.2">
      <c r="B3432" s="315"/>
      <c r="C3432" s="296"/>
      <c r="D3432" s="318"/>
      <c r="E3432" s="295"/>
      <c r="F3432" s="296"/>
      <c r="G3432" s="296"/>
    </row>
    <row r="3433" spans="2:7" x14ac:dyDescent="0.2">
      <c r="B3433" s="315"/>
      <c r="C3433" s="296"/>
      <c r="D3433" s="318"/>
      <c r="E3433" s="295"/>
      <c r="F3433" s="296"/>
      <c r="G3433" s="296"/>
    </row>
    <row r="3434" spans="2:7" x14ac:dyDescent="0.2">
      <c r="B3434" s="315"/>
      <c r="C3434" s="296"/>
      <c r="D3434" s="318"/>
      <c r="E3434" s="295"/>
      <c r="F3434" s="296"/>
      <c r="G3434" s="296"/>
    </row>
    <row r="3435" spans="2:7" x14ac:dyDescent="0.2">
      <c r="B3435" s="315"/>
      <c r="C3435" s="296"/>
      <c r="D3435" s="318"/>
      <c r="E3435" s="295"/>
      <c r="F3435" s="296"/>
      <c r="G3435" s="296"/>
    </row>
    <row r="3436" spans="2:7" x14ac:dyDescent="0.2">
      <c r="B3436" s="315"/>
      <c r="C3436" s="296"/>
      <c r="D3436" s="318"/>
      <c r="E3436" s="295"/>
      <c r="F3436" s="296"/>
      <c r="G3436" s="296"/>
    </row>
    <row r="3437" spans="2:7" x14ac:dyDescent="0.2">
      <c r="B3437" s="315"/>
      <c r="C3437" s="296"/>
      <c r="D3437" s="318"/>
      <c r="E3437" s="295"/>
      <c r="F3437" s="296"/>
      <c r="G3437" s="296"/>
    </row>
    <row r="3438" spans="2:7" x14ac:dyDescent="0.2">
      <c r="B3438" s="315"/>
      <c r="C3438" s="296"/>
      <c r="D3438" s="318"/>
      <c r="E3438" s="295"/>
      <c r="F3438" s="296"/>
      <c r="G3438" s="296"/>
    </row>
    <row r="3439" spans="2:7" x14ac:dyDescent="0.2">
      <c r="B3439" s="315"/>
      <c r="C3439" s="296"/>
      <c r="D3439" s="318"/>
      <c r="E3439" s="295"/>
      <c r="F3439" s="296"/>
      <c r="G3439" s="296"/>
    </row>
    <row r="3440" spans="2:7" x14ac:dyDescent="0.2">
      <c r="B3440" s="315"/>
      <c r="C3440" s="296"/>
      <c r="D3440" s="318"/>
      <c r="E3440" s="295"/>
      <c r="F3440" s="296"/>
      <c r="G3440" s="296"/>
    </row>
    <row r="3441" spans="2:7" x14ac:dyDescent="0.2">
      <c r="B3441" s="315"/>
      <c r="C3441" s="296"/>
      <c r="D3441" s="318"/>
      <c r="E3441" s="295"/>
      <c r="F3441" s="296"/>
      <c r="G3441" s="296"/>
    </row>
    <row r="3442" spans="2:7" x14ac:dyDescent="0.2">
      <c r="B3442" s="315"/>
      <c r="C3442" s="296"/>
      <c r="D3442" s="318"/>
      <c r="E3442" s="295"/>
      <c r="F3442" s="296"/>
      <c r="G3442" s="296"/>
    </row>
    <row r="3443" spans="2:7" x14ac:dyDescent="0.2">
      <c r="B3443" s="315"/>
      <c r="C3443" s="296"/>
      <c r="D3443" s="318"/>
      <c r="E3443" s="295"/>
      <c r="F3443" s="296"/>
      <c r="G3443" s="296"/>
    </row>
    <row r="3444" spans="2:7" x14ac:dyDescent="0.2">
      <c r="B3444" s="315"/>
      <c r="C3444" s="296"/>
      <c r="D3444" s="318"/>
      <c r="E3444" s="295"/>
      <c r="F3444" s="296"/>
      <c r="G3444" s="296"/>
    </row>
    <row r="3445" spans="2:7" x14ac:dyDescent="0.2">
      <c r="B3445" s="315"/>
      <c r="C3445" s="296"/>
      <c r="D3445" s="318"/>
      <c r="E3445" s="295"/>
      <c r="F3445" s="296"/>
      <c r="G3445" s="296"/>
    </row>
    <row r="3446" spans="2:7" x14ac:dyDescent="0.2">
      <c r="B3446" s="315"/>
      <c r="C3446" s="296"/>
      <c r="D3446" s="318"/>
      <c r="E3446" s="295"/>
      <c r="F3446" s="296"/>
      <c r="G3446" s="296"/>
    </row>
    <row r="3447" spans="2:7" x14ac:dyDescent="0.2">
      <c r="B3447" s="315"/>
      <c r="C3447" s="296"/>
      <c r="D3447" s="318"/>
      <c r="E3447" s="295"/>
      <c r="F3447" s="296"/>
      <c r="G3447" s="296"/>
    </row>
    <row r="3448" spans="2:7" x14ac:dyDescent="0.2">
      <c r="B3448" s="315"/>
      <c r="C3448" s="296"/>
      <c r="D3448" s="318"/>
      <c r="E3448" s="295"/>
      <c r="F3448" s="296"/>
      <c r="G3448" s="296"/>
    </row>
    <row r="3449" spans="2:7" x14ac:dyDescent="0.2">
      <c r="B3449" s="315"/>
      <c r="C3449" s="296"/>
      <c r="D3449" s="318"/>
      <c r="E3449" s="295"/>
      <c r="F3449" s="296"/>
      <c r="G3449" s="296"/>
    </row>
    <row r="3450" spans="2:7" x14ac:dyDescent="0.2">
      <c r="B3450" s="315"/>
      <c r="C3450" s="296"/>
      <c r="D3450" s="318"/>
      <c r="E3450" s="295"/>
      <c r="F3450" s="296"/>
      <c r="G3450" s="296"/>
    </row>
    <row r="3451" spans="2:7" x14ac:dyDescent="0.2">
      <c r="B3451" s="315"/>
      <c r="C3451" s="296"/>
      <c r="D3451" s="318"/>
      <c r="E3451" s="295"/>
      <c r="F3451" s="296"/>
      <c r="G3451" s="296"/>
    </row>
    <row r="3452" spans="2:7" x14ac:dyDescent="0.2">
      <c r="B3452" s="315"/>
      <c r="C3452" s="296"/>
      <c r="D3452" s="318"/>
      <c r="E3452" s="295"/>
      <c r="F3452" s="296"/>
      <c r="G3452" s="296"/>
    </row>
    <row r="3453" spans="2:7" x14ac:dyDescent="0.2">
      <c r="B3453" s="315"/>
      <c r="C3453" s="296"/>
      <c r="D3453" s="318"/>
      <c r="E3453" s="295"/>
      <c r="F3453" s="296"/>
      <c r="G3453" s="296"/>
    </row>
    <row r="3454" spans="2:7" x14ac:dyDescent="0.2">
      <c r="B3454" s="315"/>
      <c r="C3454" s="296"/>
      <c r="D3454" s="318"/>
      <c r="E3454" s="295"/>
      <c r="F3454" s="296"/>
      <c r="G3454" s="296"/>
    </row>
    <row r="3455" spans="2:7" x14ac:dyDescent="0.2">
      <c r="B3455" s="315"/>
      <c r="C3455" s="296"/>
      <c r="D3455" s="318"/>
      <c r="E3455" s="295"/>
      <c r="F3455" s="296"/>
      <c r="G3455" s="296"/>
    </row>
    <row r="3456" spans="2:7" x14ac:dyDescent="0.2">
      <c r="B3456" s="315"/>
      <c r="C3456" s="296"/>
      <c r="D3456" s="318"/>
      <c r="E3456" s="295"/>
      <c r="F3456" s="296"/>
      <c r="G3456" s="296"/>
    </row>
    <row r="3457" spans="2:7" x14ac:dyDescent="0.2">
      <c r="B3457" s="315"/>
      <c r="C3457" s="296"/>
      <c r="D3457" s="318"/>
      <c r="E3457" s="295"/>
      <c r="F3457" s="296"/>
      <c r="G3457" s="296"/>
    </row>
    <row r="3458" spans="2:7" x14ac:dyDescent="0.2">
      <c r="B3458" s="315"/>
      <c r="C3458" s="296"/>
      <c r="D3458" s="318"/>
      <c r="E3458" s="295"/>
      <c r="F3458" s="296"/>
      <c r="G3458" s="296"/>
    </row>
    <row r="3459" spans="2:7" x14ac:dyDescent="0.2">
      <c r="B3459" s="315"/>
      <c r="C3459" s="296"/>
      <c r="D3459" s="318"/>
      <c r="E3459" s="295"/>
      <c r="F3459" s="296"/>
      <c r="G3459" s="296"/>
    </row>
    <row r="3460" spans="2:7" x14ac:dyDescent="0.2">
      <c r="B3460" s="315"/>
      <c r="C3460" s="296"/>
      <c r="D3460" s="318"/>
      <c r="E3460" s="295"/>
      <c r="F3460" s="296"/>
      <c r="G3460" s="296"/>
    </row>
    <row r="3461" spans="2:7" x14ac:dyDescent="0.2">
      <c r="B3461" s="315"/>
      <c r="C3461" s="296"/>
      <c r="D3461" s="318"/>
      <c r="E3461" s="295"/>
      <c r="F3461" s="296"/>
      <c r="G3461" s="296"/>
    </row>
    <row r="3462" spans="2:7" x14ac:dyDescent="0.2">
      <c r="B3462" s="315"/>
      <c r="C3462" s="296"/>
      <c r="D3462" s="318"/>
      <c r="E3462" s="295"/>
      <c r="F3462" s="296"/>
      <c r="G3462" s="296"/>
    </row>
    <row r="3463" spans="2:7" x14ac:dyDescent="0.2">
      <c r="B3463" s="315"/>
      <c r="C3463" s="296"/>
      <c r="D3463" s="318"/>
      <c r="E3463" s="295"/>
      <c r="F3463" s="296"/>
      <c r="G3463" s="296"/>
    </row>
    <row r="3464" spans="2:7" x14ac:dyDescent="0.2">
      <c r="B3464" s="315"/>
      <c r="C3464" s="296"/>
      <c r="D3464" s="318"/>
      <c r="E3464" s="295"/>
      <c r="F3464" s="296"/>
      <c r="G3464" s="296"/>
    </row>
    <row r="3465" spans="2:7" x14ac:dyDescent="0.2">
      <c r="B3465" s="315"/>
      <c r="C3465" s="296"/>
      <c r="D3465" s="318"/>
      <c r="E3465" s="295"/>
      <c r="F3465" s="296"/>
      <c r="G3465" s="296"/>
    </row>
    <row r="3466" spans="2:7" x14ac:dyDescent="0.2">
      <c r="B3466" s="315"/>
      <c r="C3466" s="296"/>
      <c r="D3466" s="318"/>
      <c r="E3466" s="295"/>
      <c r="F3466" s="296"/>
      <c r="G3466" s="296"/>
    </row>
    <row r="3467" spans="2:7" x14ac:dyDescent="0.2">
      <c r="B3467" s="315"/>
      <c r="C3467" s="296"/>
      <c r="D3467" s="318"/>
      <c r="E3467" s="295"/>
      <c r="F3467" s="296"/>
      <c r="G3467" s="296"/>
    </row>
    <row r="3468" spans="2:7" x14ac:dyDescent="0.2">
      <c r="B3468" s="315"/>
      <c r="C3468" s="296"/>
      <c r="D3468" s="318"/>
      <c r="E3468" s="295"/>
      <c r="F3468" s="296"/>
      <c r="G3468" s="296"/>
    </row>
    <row r="3469" spans="2:7" x14ac:dyDescent="0.2">
      <c r="B3469" s="315"/>
      <c r="C3469" s="296"/>
      <c r="D3469" s="318"/>
      <c r="E3469" s="295"/>
      <c r="F3469" s="296"/>
      <c r="G3469" s="296"/>
    </row>
    <row r="3470" spans="2:7" x14ac:dyDescent="0.2">
      <c r="B3470" s="315"/>
      <c r="C3470" s="296"/>
      <c r="D3470" s="318"/>
      <c r="E3470" s="295"/>
      <c r="F3470" s="296"/>
      <c r="G3470" s="296"/>
    </row>
    <row r="3471" spans="2:7" x14ac:dyDescent="0.2">
      <c r="B3471" s="315"/>
      <c r="C3471" s="296"/>
      <c r="D3471" s="318"/>
      <c r="E3471" s="295"/>
      <c r="F3471" s="296"/>
      <c r="G3471" s="296"/>
    </row>
    <row r="3472" spans="2:7" x14ac:dyDescent="0.2">
      <c r="B3472" s="315"/>
      <c r="C3472" s="296"/>
      <c r="D3472" s="318"/>
      <c r="E3472" s="295"/>
      <c r="F3472" s="296"/>
      <c r="G3472" s="296"/>
    </row>
    <row r="3473" spans="2:7" x14ac:dyDescent="0.2">
      <c r="B3473" s="315"/>
      <c r="C3473" s="296"/>
      <c r="D3473" s="318"/>
      <c r="E3473" s="295"/>
      <c r="F3473" s="296"/>
      <c r="G3473" s="296"/>
    </row>
    <row r="3474" spans="2:7" x14ac:dyDescent="0.2">
      <c r="B3474" s="315"/>
      <c r="C3474" s="296"/>
      <c r="D3474" s="318"/>
      <c r="E3474" s="295"/>
      <c r="F3474" s="296"/>
      <c r="G3474" s="296"/>
    </row>
    <row r="3475" spans="2:7" x14ac:dyDescent="0.2">
      <c r="B3475" s="315"/>
      <c r="C3475" s="296"/>
      <c r="D3475" s="318"/>
      <c r="E3475" s="295"/>
      <c r="F3475" s="296"/>
      <c r="G3475" s="296"/>
    </row>
    <row r="3476" spans="2:7" x14ac:dyDescent="0.2">
      <c r="B3476" s="315"/>
      <c r="C3476" s="296"/>
      <c r="D3476" s="318"/>
      <c r="E3476" s="295"/>
      <c r="F3476" s="296"/>
      <c r="G3476" s="296"/>
    </row>
    <row r="3477" spans="2:7" x14ac:dyDescent="0.2">
      <c r="B3477" s="315"/>
      <c r="C3477" s="296"/>
      <c r="D3477" s="318"/>
      <c r="E3477" s="295"/>
      <c r="F3477" s="296"/>
      <c r="G3477" s="296"/>
    </row>
    <row r="3478" spans="2:7" x14ac:dyDescent="0.2">
      <c r="B3478" s="315"/>
      <c r="C3478" s="296"/>
      <c r="D3478" s="318"/>
      <c r="E3478" s="295"/>
      <c r="F3478" s="296"/>
      <c r="G3478" s="296"/>
    </row>
    <row r="3479" spans="2:7" x14ac:dyDescent="0.2">
      <c r="B3479" s="315"/>
      <c r="C3479" s="296"/>
      <c r="D3479" s="318"/>
      <c r="E3479" s="295"/>
      <c r="F3479" s="296"/>
      <c r="G3479" s="296"/>
    </row>
    <row r="3480" spans="2:7" x14ac:dyDescent="0.2">
      <c r="B3480" s="315"/>
      <c r="C3480" s="296"/>
      <c r="D3480" s="318"/>
      <c r="E3480" s="295"/>
      <c r="F3480" s="296"/>
      <c r="G3480" s="296"/>
    </row>
    <row r="3481" spans="2:7" x14ac:dyDescent="0.2">
      <c r="B3481" s="315"/>
      <c r="C3481" s="296"/>
      <c r="D3481" s="318"/>
      <c r="E3481" s="295"/>
      <c r="F3481" s="296"/>
      <c r="G3481" s="296"/>
    </row>
    <row r="3482" spans="2:7" x14ac:dyDescent="0.2">
      <c r="B3482" s="315"/>
      <c r="C3482" s="296"/>
      <c r="D3482" s="318"/>
      <c r="E3482" s="295"/>
      <c r="F3482" s="296"/>
      <c r="G3482" s="296"/>
    </row>
    <row r="3483" spans="2:7" x14ac:dyDescent="0.2">
      <c r="B3483" s="315"/>
      <c r="C3483" s="296"/>
      <c r="D3483" s="318"/>
      <c r="E3483" s="295"/>
      <c r="F3483" s="296"/>
      <c r="G3483" s="296"/>
    </row>
    <row r="3484" spans="2:7" x14ac:dyDescent="0.2">
      <c r="B3484" s="315"/>
      <c r="C3484" s="296"/>
      <c r="D3484" s="318"/>
      <c r="E3484" s="295"/>
      <c r="F3484" s="296"/>
      <c r="G3484" s="296"/>
    </row>
    <row r="3485" spans="2:7" x14ac:dyDescent="0.2">
      <c r="B3485" s="315"/>
      <c r="C3485" s="296"/>
      <c r="D3485" s="318"/>
      <c r="E3485" s="295"/>
      <c r="F3485" s="296"/>
      <c r="G3485" s="296"/>
    </row>
    <row r="3486" spans="2:7" x14ac:dyDescent="0.2">
      <c r="B3486" s="315"/>
      <c r="C3486" s="296"/>
      <c r="D3486" s="318"/>
      <c r="E3486" s="295"/>
      <c r="F3486" s="296"/>
      <c r="G3486" s="296"/>
    </row>
    <row r="3487" spans="2:7" x14ac:dyDescent="0.2">
      <c r="B3487" s="315"/>
      <c r="C3487" s="296"/>
      <c r="D3487" s="318"/>
      <c r="E3487" s="295"/>
      <c r="F3487" s="296"/>
      <c r="G3487" s="296"/>
    </row>
    <row r="3488" spans="2:7" x14ac:dyDescent="0.2">
      <c r="B3488" s="315"/>
      <c r="C3488" s="296"/>
      <c r="D3488" s="318"/>
      <c r="E3488" s="295"/>
      <c r="F3488" s="296"/>
      <c r="G3488" s="296"/>
    </row>
    <row r="3489" spans="2:7" x14ac:dyDescent="0.2">
      <c r="B3489" s="315"/>
      <c r="C3489" s="296"/>
      <c r="D3489" s="318"/>
      <c r="E3489" s="295"/>
      <c r="F3489" s="296"/>
      <c r="G3489" s="296"/>
    </row>
    <row r="3490" spans="2:7" x14ac:dyDescent="0.2">
      <c r="B3490" s="315"/>
      <c r="C3490" s="296"/>
      <c r="D3490" s="318"/>
      <c r="E3490" s="295"/>
      <c r="F3490" s="296"/>
      <c r="G3490" s="296"/>
    </row>
    <row r="3491" spans="2:7" x14ac:dyDescent="0.2">
      <c r="B3491" s="315"/>
      <c r="C3491" s="296"/>
      <c r="D3491" s="318"/>
      <c r="E3491" s="295"/>
      <c r="F3491" s="296"/>
      <c r="G3491" s="296"/>
    </row>
    <row r="3492" spans="2:7" x14ac:dyDescent="0.2">
      <c r="B3492" s="315"/>
      <c r="C3492" s="296"/>
      <c r="D3492" s="318"/>
      <c r="E3492" s="295"/>
      <c r="F3492" s="296"/>
      <c r="G3492" s="296"/>
    </row>
    <row r="3493" spans="2:7" x14ac:dyDescent="0.2">
      <c r="B3493" s="315"/>
      <c r="C3493" s="296"/>
      <c r="D3493" s="318"/>
      <c r="E3493" s="295"/>
      <c r="F3493" s="296"/>
      <c r="G3493" s="296"/>
    </row>
    <row r="3494" spans="2:7" x14ac:dyDescent="0.2">
      <c r="B3494" s="315"/>
      <c r="C3494" s="296"/>
      <c r="D3494" s="318"/>
      <c r="E3494" s="295"/>
      <c r="F3494" s="296"/>
      <c r="G3494" s="296"/>
    </row>
    <row r="3495" spans="2:7" x14ac:dyDescent="0.2">
      <c r="B3495" s="315"/>
      <c r="C3495" s="296"/>
      <c r="D3495" s="318"/>
      <c r="E3495" s="295"/>
      <c r="F3495" s="296"/>
      <c r="G3495" s="296"/>
    </row>
    <row r="3496" spans="2:7" x14ac:dyDescent="0.2">
      <c r="B3496" s="315"/>
      <c r="C3496" s="296"/>
      <c r="D3496" s="318"/>
      <c r="E3496" s="295"/>
      <c r="F3496" s="296"/>
      <c r="G3496" s="296"/>
    </row>
    <row r="3497" spans="2:7" x14ac:dyDescent="0.2">
      <c r="B3497" s="315"/>
      <c r="C3497" s="296"/>
      <c r="D3497" s="318"/>
      <c r="E3497" s="295"/>
      <c r="F3497" s="296"/>
      <c r="G3497" s="296"/>
    </row>
    <row r="3498" spans="2:7" x14ac:dyDescent="0.2">
      <c r="B3498" s="315"/>
      <c r="C3498" s="296"/>
      <c r="D3498" s="318"/>
      <c r="E3498" s="295"/>
      <c r="F3498" s="296"/>
      <c r="G3498" s="296"/>
    </row>
    <row r="3499" spans="2:7" x14ac:dyDescent="0.2">
      <c r="B3499" s="315"/>
      <c r="C3499" s="296"/>
      <c r="D3499" s="318"/>
      <c r="E3499" s="295"/>
      <c r="F3499" s="296"/>
      <c r="G3499" s="296"/>
    </row>
    <row r="3500" spans="2:7" x14ac:dyDescent="0.2">
      <c r="B3500" s="315"/>
      <c r="C3500" s="296"/>
      <c r="D3500" s="318"/>
      <c r="E3500" s="295"/>
      <c r="F3500" s="296"/>
      <c r="G3500" s="296"/>
    </row>
    <row r="3501" spans="2:7" x14ac:dyDescent="0.2">
      <c r="B3501" s="315"/>
      <c r="C3501" s="296"/>
      <c r="D3501" s="318"/>
      <c r="E3501" s="295"/>
      <c r="F3501" s="296"/>
      <c r="G3501" s="296"/>
    </row>
    <row r="3502" spans="2:7" x14ac:dyDescent="0.2">
      <c r="B3502" s="315"/>
      <c r="C3502" s="296"/>
      <c r="D3502" s="318"/>
      <c r="E3502" s="295"/>
      <c r="F3502" s="296"/>
      <c r="G3502" s="296"/>
    </row>
    <row r="3503" spans="2:7" x14ac:dyDescent="0.2">
      <c r="B3503" s="315"/>
      <c r="C3503" s="296"/>
      <c r="D3503" s="318"/>
      <c r="E3503" s="295"/>
      <c r="F3503" s="296"/>
      <c r="G3503" s="296"/>
    </row>
    <row r="3504" spans="2:7" x14ac:dyDescent="0.2">
      <c r="B3504" s="315"/>
      <c r="C3504" s="296"/>
      <c r="D3504" s="318"/>
      <c r="E3504" s="295"/>
      <c r="F3504" s="296"/>
      <c r="G3504" s="296"/>
    </row>
    <row r="3505" spans="2:7" x14ac:dyDescent="0.2">
      <c r="B3505" s="315"/>
      <c r="C3505" s="296"/>
      <c r="D3505" s="318"/>
      <c r="E3505" s="295"/>
      <c r="F3505" s="296"/>
      <c r="G3505" s="296"/>
    </row>
    <row r="3506" spans="2:7" x14ac:dyDescent="0.2">
      <c r="B3506" s="315"/>
      <c r="C3506" s="296"/>
      <c r="D3506" s="318"/>
      <c r="E3506" s="295"/>
      <c r="F3506" s="296"/>
      <c r="G3506" s="296"/>
    </row>
    <row r="3507" spans="2:7" x14ac:dyDescent="0.2">
      <c r="B3507" s="315"/>
      <c r="C3507" s="296"/>
      <c r="D3507" s="318"/>
      <c r="E3507" s="295"/>
      <c r="F3507" s="296"/>
      <c r="G3507" s="296"/>
    </row>
    <row r="3508" spans="2:7" x14ac:dyDescent="0.2">
      <c r="B3508" s="315"/>
      <c r="C3508" s="296"/>
      <c r="D3508" s="318"/>
      <c r="E3508" s="295"/>
      <c r="F3508" s="296"/>
      <c r="G3508" s="296"/>
    </row>
    <row r="3509" spans="2:7" x14ac:dyDescent="0.2">
      <c r="B3509" s="315"/>
      <c r="C3509" s="296"/>
      <c r="D3509" s="318"/>
      <c r="E3509" s="295"/>
      <c r="F3509" s="296"/>
      <c r="G3509" s="296"/>
    </row>
    <row r="3510" spans="2:7" x14ac:dyDescent="0.2">
      <c r="B3510" s="315"/>
      <c r="C3510" s="296"/>
      <c r="D3510" s="318"/>
      <c r="E3510" s="295"/>
      <c r="F3510" s="296"/>
      <c r="G3510" s="296"/>
    </row>
    <row r="3511" spans="2:7" x14ac:dyDescent="0.2">
      <c r="B3511" s="315"/>
      <c r="C3511" s="296"/>
      <c r="D3511" s="318"/>
      <c r="E3511" s="295"/>
      <c r="F3511" s="296"/>
      <c r="G3511" s="296"/>
    </row>
    <row r="3512" spans="2:7" x14ac:dyDescent="0.2">
      <c r="B3512" s="315"/>
      <c r="C3512" s="296"/>
      <c r="D3512" s="318"/>
      <c r="E3512" s="295"/>
      <c r="F3512" s="296"/>
      <c r="G3512" s="296"/>
    </row>
    <row r="3513" spans="2:7" x14ac:dyDescent="0.2">
      <c r="B3513" s="315"/>
      <c r="C3513" s="296"/>
      <c r="D3513" s="318"/>
      <c r="E3513" s="295"/>
      <c r="F3513" s="296"/>
      <c r="G3513" s="296"/>
    </row>
    <row r="3514" spans="2:7" x14ac:dyDescent="0.2">
      <c r="B3514" s="315"/>
      <c r="C3514" s="296"/>
      <c r="D3514" s="318"/>
      <c r="E3514" s="295"/>
      <c r="F3514" s="296"/>
      <c r="G3514" s="296"/>
    </row>
    <row r="3515" spans="2:7" x14ac:dyDescent="0.2">
      <c r="B3515" s="315"/>
      <c r="C3515" s="296"/>
      <c r="D3515" s="318"/>
      <c r="E3515" s="295"/>
      <c r="F3515" s="296"/>
      <c r="G3515" s="296"/>
    </row>
    <row r="3516" spans="2:7" x14ac:dyDescent="0.2">
      <c r="B3516" s="315"/>
      <c r="C3516" s="296"/>
      <c r="D3516" s="318"/>
      <c r="E3516" s="295"/>
      <c r="F3516" s="296"/>
      <c r="G3516" s="296"/>
    </row>
    <row r="3517" spans="2:7" x14ac:dyDescent="0.2">
      <c r="B3517" s="315"/>
      <c r="C3517" s="296"/>
      <c r="D3517" s="318"/>
      <c r="E3517" s="295"/>
      <c r="F3517" s="296"/>
      <c r="G3517" s="296"/>
    </row>
    <row r="3518" spans="2:7" x14ac:dyDescent="0.2">
      <c r="B3518" s="315"/>
      <c r="C3518" s="296"/>
      <c r="D3518" s="318"/>
      <c r="E3518" s="295"/>
      <c r="F3518" s="296"/>
      <c r="G3518" s="296"/>
    </row>
    <row r="3519" spans="2:7" x14ac:dyDescent="0.2">
      <c r="B3519" s="315"/>
      <c r="C3519" s="296"/>
      <c r="D3519" s="318"/>
      <c r="E3519" s="295"/>
      <c r="F3519" s="296"/>
      <c r="G3519" s="296"/>
    </row>
    <row r="3520" spans="2:7" x14ac:dyDescent="0.2">
      <c r="B3520" s="315"/>
      <c r="C3520" s="296"/>
      <c r="D3520" s="318"/>
      <c r="E3520" s="295"/>
      <c r="F3520" s="296"/>
      <c r="G3520" s="296"/>
    </row>
    <row r="3521" spans="2:7" x14ac:dyDescent="0.2">
      <c r="B3521" s="315"/>
      <c r="C3521" s="296"/>
      <c r="D3521" s="318"/>
      <c r="E3521" s="295"/>
      <c r="F3521" s="296"/>
      <c r="G3521" s="296"/>
    </row>
    <row r="3522" spans="2:7" x14ac:dyDescent="0.2">
      <c r="B3522" s="315"/>
      <c r="C3522" s="296"/>
      <c r="D3522" s="318"/>
      <c r="E3522" s="295"/>
      <c r="F3522" s="296"/>
      <c r="G3522" s="296"/>
    </row>
    <row r="3523" spans="2:7" x14ac:dyDescent="0.2">
      <c r="B3523" s="315"/>
      <c r="C3523" s="296"/>
      <c r="D3523" s="318"/>
      <c r="E3523" s="295"/>
      <c r="F3523" s="296"/>
      <c r="G3523" s="296"/>
    </row>
    <row r="3524" spans="2:7" x14ac:dyDescent="0.2">
      <c r="B3524" s="315"/>
      <c r="C3524" s="296"/>
      <c r="D3524" s="318"/>
      <c r="E3524" s="295"/>
      <c r="F3524" s="296"/>
      <c r="G3524" s="296"/>
    </row>
    <row r="3525" spans="2:7" x14ac:dyDescent="0.2">
      <c r="B3525" s="315"/>
      <c r="C3525" s="296"/>
      <c r="D3525" s="318"/>
      <c r="E3525" s="295"/>
      <c r="F3525" s="296"/>
      <c r="G3525" s="296"/>
    </row>
    <row r="3526" spans="2:7" x14ac:dyDescent="0.2">
      <c r="B3526" s="315"/>
      <c r="C3526" s="296"/>
      <c r="D3526" s="318"/>
      <c r="E3526" s="295"/>
      <c r="F3526" s="296"/>
      <c r="G3526" s="296"/>
    </row>
    <row r="3527" spans="2:7" x14ac:dyDescent="0.2">
      <c r="B3527" s="315"/>
      <c r="C3527" s="296"/>
      <c r="D3527" s="318"/>
      <c r="E3527" s="295"/>
      <c r="F3527" s="296"/>
      <c r="G3527" s="296"/>
    </row>
    <row r="3528" spans="2:7" x14ac:dyDescent="0.2">
      <c r="B3528" s="315"/>
      <c r="C3528" s="296"/>
      <c r="D3528" s="318"/>
      <c r="E3528" s="295"/>
      <c r="F3528" s="296"/>
      <c r="G3528" s="296"/>
    </row>
    <row r="3529" spans="2:7" x14ac:dyDescent="0.2">
      <c r="B3529" s="315"/>
      <c r="C3529" s="296"/>
      <c r="D3529" s="318"/>
      <c r="E3529" s="295"/>
      <c r="F3529" s="296"/>
      <c r="G3529" s="296"/>
    </row>
    <row r="3530" spans="2:7" x14ac:dyDescent="0.2">
      <c r="B3530" s="315"/>
      <c r="C3530" s="296"/>
      <c r="D3530" s="318"/>
      <c r="E3530" s="295"/>
      <c r="F3530" s="296"/>
      <c r="G3530" s="296"/>
    </row>
    <row r="3531" spans="2:7" x14ac:dyDescent="0.2">
      <c r="B3531" s="315"/>
      <c r="C3531" s="296"/>
      <c r="D3531" s="318"/>
      <c r="E3531" s="295"/>
      <c r="F3531" s="296"/>
      <c r="G3531" s="296"/>
    </row>
    <row r="3532" spans="2:7" x14ac:dyDescent="0.2">
      <c r="B3532" s="315"/>
      <c r="C3532" s="296"/>
      <c r="D3532" s="318"/>
      <c r="E3532" s="295"/>
      <c r="F3532" s="296"/>
      <c r="G3532" s="296"/>
    </row>
    <row r="3533" spans="2:7" x14ac:dyDescent="0.2">
      <c r="B3533" s="315"/>
      <c r="C3533" s="296"/>
      <c r="D3533" s="318"/>
      <c r="E3533" s="295"/>
      <c r="F3533" s="296"/>
      <c r="G3533" s="296"/>
    </row>
    <row r="3534" spans="2:7" x14ac:dyDescent="0.2">
      <c r="B3534" s="315"/>
      <c r="C3534" s="296"/>
      <c r="D3534" s="318"/>
      <c r="E3534" s="295"/>
      <c r="F3534" s="296"/>
      <c r="G3534" s="296"/>
    </row>
    <row r="3535" spans="2:7" x14ac:dyDescent="0.2">
      <c r="B3535" s="315"/>
      <c r="C3535" s="296"/>
      <c r="D3535" s="318"/>
      <c r="E3535" s="295"/>
      <c r="F3535" s="296"/>
      <c r="G3535" s="296"/>
    </row>
    <row r="3536" spans="2:7" x14ac:dyDescent="0.2">
      <c r="B3536" s="315"/>
      <c r="C3536" s="296"/>
      <c r="D3536" s="318"/>
      <c r="E3536" s="295"/>
      <c r="F3536" s="296"/>
      <c r="G3536" s="296"/>
    </row>
    <row r="3537" spans="2:7" x14ac:dyDescent="0.2">
      <c r="B3537" s="315"/>
      <c r="C3537" s="296"/>
      <c r="D3537" s="318"/>
      <c r="E3537" s="295"/>
      <c r="F3537" s="296"/>
      <c r="G3537" s="296"/>
    </row>
    <row r="3538" spans="2:7" x14ac:dyDescent="0.2">
      <c r="B3538" s="315"/>
      <c r="C3538" s="296"/>
      <c r="D3538" s="318"/>
      <c r="E3538" s="295"/>
      <c r="F3538" s="296"/>
      <c r="G3538" s="296"/>
    </row>
    <row r="3539" spans="2:7" x14ac:dyDescent="0.2">
      <c r="B3539" s="315"/>
      <c r="C3539" s="296"/>
      <c r="D3539" s="318"/>
      <c r="E3539" s="295"/>
      <c r="F3539" s="296"/>
      <c r="G3539" s="296"/>
    </row>
    <row r="3540" spans="2:7" x14ac:dyDescent="0.2">
      <c r="B3540" s="315"/>
      <c r="C3540" s="296"/>
      <c r="D3540" s="318"/>
      <c r="E3540" s="295"/>
      <c r="F3540" s="296"/>
      <c r="G3540" s="296"/>
    </row>
    <row r="3541" spans="2:7" x14ac:dyDescent="0.2">
      <c r="B3541" s="315"/>
      <c r="C3541" s="296"/>
      <c r="D3541" s="318"/>
      <c r="E3541" s="295"/>
      <c r="F3541" s="296"/>
      <c r="G3541" s="296"/>
    </row>
    <row r="3542" spans="2:7" x14ac:dyDescent="0.2">
      <c r="B3542" s="315"/>
      <c r="C3542" s="296"/>
      <c r="D3542" s="318"/>
      <c r="E3542" s="295"/>
      <c r="F3542" s="296"/>
      <c r="G3542" s="296"/>
    </row>
    <row r="3543" spans="2:7" x14ac:dyDescent="0.2">
      <c r="B3543" s="315"/>
      <c r="C3543" s="296"/>
      <c r="D3543" s="318"/>
      <c r="E3543" s="295"/>
      <c r="F3543" s="296"/>
      <c r="G3543" s="296"/>
    </row>
    <row r="3544" spans="2:7" x14ac:dyDescent="0.2">
      <c r="B3544" s="315"/>
      <c r="C3544" s="296"/>
      <c r="D3544" s="318"/>
      <c r="E3544" s="295"/>
      <c r="F3544" s="296"/>
      <c r="G3544" s="296"/>
    </row>
    <row r="3545" spans="2:7" x14ac:dyDescent="0.2">
      <c r="B3545" s="315"/>
      <c r="C3545" s="296"/>
      <c r="D3545" s="318"/>
      <c r="E3545" s="295"/>
      <c r="F3545" s="296"/>
      <c r="G3545" s="296"/>
    </row>
    <row r="3546" spans="2:7" x14ac:dyDescent="0.2">
      <c r="B3546" s="315"/>
      <c r="C3546" s="296"/>
      <c r="D3546" s="318"/>
      <c r="E3546" s="295"/>
      <c r="F3546" s="296"/>
      <c r="G3546" s="296"/>
    </row>
    <row r="3547" spans="2:7" x14ac:dyDescent="0.2">
      <c r="B3547" s="315"/>
      <c r="C3547" s="296"/>
      <c r="D3547" s="318"/>
      <c r="E3547" s="295"/>
      <c r="F3547" s="296"/>
      <c r="G3547" s="296"/>
    </row>
    <row r="3548" spans="2:7" x14ac:dyDescent="0.2">
      <c r="B3548" s="315"/>
      <c r="C3548" s="296"/>
      <c r="D3548" s="318"/>
      <c r="E3548" s="295"/>
      <c r="F3548" s="296"/>
      <c r="G3548" s="296"/>
    </row>
    <row r="3549" spans="2:7" x14ac:dyDescent="0.2">
      <c r="B3549" s="315"/>
      <c r="C3549" s="296"/>
      <c r="D3549" s="318"/>
      <c r="E3549" s="295"/>
      <c r="F3549" s="296"/>
      <c r="G3549" s="296"/>
    </row>
    <row r="3550" spans="2:7" x14ac:dyDescent="0.2">
      <c r="B3550" s="315"/>
      <c r="C3550" s="296"/>
      <c r="D3550" s="318"/>
      <c r="E3550" s="295"/>
      <c r="F3550" s="296"/>
      <c r="G3550" s="296"/>
    </row>
    <row r="3551" spans="2:7" x14ac:dyDescent="0.2">
      <c r="B3551" s="315"/>
      <c r="C3551" s="296"/>
      <c r="D3551" s="318"/>
      <c r="E3551" s="295"/>
      <c r="F3551" s="296"/>
      <c r="G3551" s="296"/>
    </row>
    <row r="3552" spans="2:7" x14ac:dyDescent="0.2">
      <c r="B3552" s="315"/>
      <c r="C3552" s="296"/>
      <c r="D3552" s="318"/>
      <c r="E3552" s="295"/>
      <c r="F3552" s="296"/>
      <c r="G3552" s="296"/>
    </row>
    <row r="3553" spans="2:7" x14ac:dyDescent="0.2">
      <c r="B3553" s="315"/>
      <c r="C3553" s="296"/>
      <c r="D3553" s="318"/>
      <c r="E3553" s="295"/>
      <c r="F3553" s="296"/>
      <c r="G3553" s="296"/>
    </row>
    <row r="3554" spans="2:7" x14ac:dyDescent="0.2">
      <c r="B3554" s="315"/>
      <c r="C3554" s="296"/>
      <c r="D3554" s="318"/>
      <c r="E3554" s="295"/>
      <c r="F3554" s="296"/>
      <c r="G3554" s="296"/>
    </row>
    <row r="3555" spans="2:7" x14ac:dyDescent="0.2">
      <c r="B3555" s="315"/>
      <c r="C3555" s="296"/>
      <c r="D3555" s="318"/>
      <c r="E3555" s="295"/>
      <c r="F3555" s="296"/>
      <c r="G3555" s="296"/>
    </row>
    <row r="3556" spans="2:7" x14ac:dyDescent="0.2">
      <c r="B3556" s="315"/>
      <c r="C3556" s="296"/>
      <c r="D3556" s="318"/>
      <c r="E3556" s="295"/>
      <c r="F3556" s="296"/>
      <c r="G3556" s="296"/>
    </row>
    <row r="3557" spans="2:7" x14ac:dyDescent="0.2">
      <c r="B3557" s="315"/>
      <c r="C3557" s="296"/>
      <c r="D3557" s="318"/>
      <c r="E3557" s="295"/>
      <c r="F3557" s="296"/>
      <c r="G3557" s="296"/>
    </row>
    <row r="3558" spans="2:7" x14ac:dyDescent="0.2">
      <c r="B3558" s="315"/>
      <c r="C3558" s="296"/>
      <c r="D3558" s="318"/>
      <c r="E3558" s="295"/>
      <c r="F3558" s="296"/>
      <c r="G3558" s="296"/>
    </row>
    <row r="3559" spans="2:7" x14ac:dyDescent="0.2">
      <c r="B3559" s="315"/>
      <c r="C3559" s="296"/>
      <c r="D3559" s="318"/>
      <c r="E3559" s="295"/>
      <c r="F3559" s="296"/>
      <c r="G3559" s="296"/>
    </row>
    <row r="3560" spans="2:7" x14ac:dyDescent="0.2">
      <c r="B3560" s="315"/>
      <c r="C3560" s="296"/>
      <c r="D3560" s="318"/>
      <c r="E3560" s="295"/>
      <c r="F3560" s="296"/>
      <c r="G3560" s="296"/>
    </row>
    <row r="3561" spans="2:7" x14ac:dyDescent="0.2">
      <c r="B3561" s="315"/>
      <c r="C3561" s="296"/>
      <c r="D3561" s="318"/>
      <c r="E3561" s="295"/>
      <c r="F3561" s="296"/>
      <c r="G3561" s="296"/>
    </row>
    <row r="3562" spans="2:7" x14ac:dyDescent="0.2">
      <c r="B3562" s="315"/>
      <c r="C3562" s="296"/>
      <c r="D3562" s="318"/>
      <c r="E3562" s="295"/>
      <c r="F3562" s="296"/>
      <c r="G3562" s="296"/>
    </row>
    <row r="3563" spans="2:7" x14ac:dyDescent="0.2">
      <c r="B3563" s="315"/>
      <c r="C3563" s="296"/>
      <c r="D3563" s="318"/>
      <c r="E3563" s="295"/>
      <c r="F3563" s="296"/>
      <c r="G3563" s="296"/>
    </row>
    <row r="3564" spans="2:7" x14ac:dyDescent="0.2">
      <c r="B3564" s="315"/>
      <c r="C3564" s="296"/>
      <c r="D3564" s="318"/>
      <c r="E3564" s="295"/>
      <c r="F3564" s="296"/>
      <c r="G3564" s="296"/>
    </row>
    <row r="3565" spans="2:7" x14ac:dyDescent="0.2">
      <c r="B3565" s="315"/>
      <c r="C3565" s="296"/>
      <c r="D3565" s="318"/>
      <c r="E3565" s="295"/>
      <c r="F3565" s="296"/>
      <c r="G3565" s="296"/>
    </row>
    <row r="3566" spans="2:7" x14ac:dyDescent="0.2">
      <c r="B3566" s="315"/>
      <c r="C3566" s="296"/>
      <c r="D3566" s="318"/>
      <c r="E3566" s="295"/>
      <c r="F3566" s="296"/>
      <c r="G3566" s="296"/>
    </row>
    <row r="3567" spans="2:7" x14ac:dyDescent="0.2">
      <c r="B3567" s="315"/>
      <c r="C3567" s="296"/>
      <c r="D3567" s="318"/>
      <c r="E3567" s="295"/>
      <c r="F3567" s="296"/>
      <c r="G3567" s="296"/>
    </row>
    <row r="3568" spans="2:7" x14ac:dyDescent="0.2">
      <c r="B3568" s="315"/>
      <c r="C3568" s="296"/>
      <c r="D3568" s="318"/>
      <c r="E3568" s="295"/>
      <c r="F3568" s="296"/>
      <c r="G3568" s="296"/>
    </row>
    <row r="3569" spans="2:7" x14ac:dyDescent="0.2">
      <c r="B3569" s="315"/>
      <c r="C3569" s="296"/>
      <c r="D3569" s="318"/>
      <c r="E3569" s="295"/>
      <c r="F3569" s="296"/>
      <c r="G3569" s="296"/>
    </row>
    <row r="3570" spans="2:7" x14ac:dyDescent="0.2">
      <c r="B3570" s="315"/>
      <c r="C3570" s="296"/>
      <c r="D3570" s="318"/>
      <c r="E3570" s="295"/>
      <c r="F3570" s="296"/>
      <c r="G3570" s="296"/>
    </row>
    <row r="3571" spans="2:7" x14ac:dyDescent="0.2">
      <c r="B3571" s="315"/>
      <c r="C3571" s="296"/>
      <c r="D3571" s="318"/>
      <c r="E3571" s="295"/>
      <c r="F3571" s="296"/>
      <c r="G3571" s="296"/>
    </row>
    <row r="3572" spans="2:7" x14ac:dyDescent="0.2">
      <c r="B3572" s="315"/>
      <c r="C3572" s="296"/>
      <c r="D3572" s="318"/>
      <c r="E3572" s="295"/>
      <c r="F3572" s="296"/>
      <c r="G3572" s="296"/>
    </row>
    <row r="3573" spans="2:7" x14ac:dyDescent="0.2">
      <c r="B3573" s="315"/>
      <c r="C3573" s="296"/>
      <c r="D3573" s="318"/>
      <c r="E3573" s="295"/>
      <c r="F3573" s="296"/>
      <c r="G3573" s="296"/>
    </row>
    <row r="3574" spans="2:7" x14ac:dyDescent="0.2">
      <c r="B3574" s="315"/>
      <c r="C3574" s="296"/>
      <c r="D3574" s="318"/>
      <c r="E3574" s="295"/>
      <c r="F3574" s="296"/>
      <c r="G3574" s="296"/>
    </row>
    <row r="3575" spans="2:7" x14ac:dyDescent="0.2">
      <c r="B3575" s="315"/>
      <c r="C3575" s="296"/>
      <c r="D3575" s="318"/>
      <c r="E3575" s="295"/>
      <c r="F3575" s="296"/>
      <c r="G3575" s="296"/>
    </row>
    <row r="3576" spans="2:7" x14ac:dyDescent="0.2">
      <c r="B3576" s="315"/>
      <c r="C3576" s="296"/>
      <c r="D3576" s="318"/>
      <c r="E3576" s="295"/>
      <c r="F3576" s="296"/>
      <c r="G3576" s="296"/>
    </row>
    <row r="3577" spans="2:7" x14ac:dyDescent="0.2">
      <c r="B3577" s="315"/>
      <c r="C3577" s="296"/>
      <c r="D3577" s="318"/>
      <c r="E3577" s="295"/>
      <c r="F3577" s="296"/>
      <c r="G3577" s="296"/>
    </row>
    <row r="3578" spans="2:7" x14ac:dyDescent="0.2">
      <c r="B3578" s="315"/>
      <c r="C3578" s="296"/>
      <c r="D3578" s="318"/>
      <c r="E3578" s="295"/>
      <c r="F3578" s="296"/>
      <c r="G3578" s="296"/>
    </row>
    <row r="3579" spans="2:7" x14ac:dyDescent="0.2">
      <c r="B3579" s="315"/>
      <c r="C3579" s="296"/>
      <c r="D3579" s="318"/>
      <c r="E3579" s="295"/>
      <c r="F3579" s="296"/>
      <c r="G3579" s="296"/>
    </row>
    <row r="3580" spans="2:7" x14ac:dyDescent="0.2">
      <c r="B3580" s="315"/>
      <c r="C3580" s="296"/>
      <c r="D3580" s="318"/>
      <c r="E3580" s="295"/>
      <c r="F3580" s="296"/>
      <c r="G3580" s="296"/>
    </row>
    <row r="3581" spans="2:7" x14ac:dyDescent="0.2">
      <c r="B3581" s="315"/>
      <c r="C3581" s="296"/>
      <c r="D3581" s="318"/>
      <c r="E3581" s="295"/>
      <c r="F3581" s="296"/>
      <c r="G3581" s="296"/>
    </row>
    <row r="3582" spans="2:7" x14ac:dyDescent="0.2">
      <c r="B3582" s="315"/>
      <c r="C3582" s="296"/>
      <c r="D3582" s="318"/>
      <c r="E3582" s="295"/>
      <c r="F3582" s="296"/>
      <c r="G3582" s="296"/>
    </row>
    <row r="3583" spans="2:7" x14ac:dyDescent="0.2">
      <c r="B3583" s="315"/>
      <c r="C3583" s="296"/>
      <c r="D3583" s="318"/>
      <c r="E3583" s="295"/>
      <c r="F3583" s="296"/>
      <c r="G3583" s="296"/>
    </row>
    <row r="3584" spans="2:7" x14ac:dyDescent="0.2">
      <c r="B3584" s="315"/>
      <c r="C3584" s="296"/>
      <c r="D3584" s="318"/>
      <c r="E3584" s="295"/>
      <c r="F3584" s="296"/>
      <c r="G3584" s="296"/>
    </row>
    <row r="3585" spans="2:7" x14ac:dyDescent="0.2">
      <c r="B3585" s="315"/>
      <c r="C3585" s="296"/>
      <c r="D3585" s="318"/>
      <c r="E3585" s="295"/>
      <c r="F3585" s="296"/>
      <c r="G3585" s="296"/>
    </row>
    <row r="3586" spans="2:7" x14ac:dyDescent="0.2">
      <c r="B3586" s="315"/>
      <c r="C3586" s="296"/>
      <c r="D3586" s="318"/>
      <c r="E3586" s="295"/>
      <c r="F3586" s="296"/>
      <c r="G3586" s="296"/>
    </row>
    <row r="3587" spans="2:7" x14ac:dyDescent="0.2">
      <c r="B3587" s="315"/>
      <c r="C3587" s="296"/>
      <c r="D3587" s="318"/>
      <c r="E3587" s="295"/>
      <c r="F3587" s="296"/>
      <c r="G3587" s="296"/>
    </row>
    <row r="3588" spans="2:7" x14ac:dyDescent="0.2">
      <c r="B3588" s="315"/>
      <c r="C3588" s="296"/>
      <c r="D3588" s="318"/>
      <c r="E3588" s="295"/>
      <c r="F3588" s="296"/>
      <c r="G3588" s="296"/>
    </row>
    <row r="3589" spans="2:7" x14ac:dyDescent="0.2">
      <c r="B3589" s="315"/>
      <c r="C3589" s="296"/>
      <c r="D3589" s="318"/>
      <c r="E3589" s="295"/>
      <c r="F3589" s="296"/>
      <c r="G3589" s="296"/>
    </row>
    <row r="3590" spans="2:7" x14ac:dyDescent="0.2">
      <c r="B3590" s="315"/>
      <c r="C3590" s="296"/>
      <c r="D3590" s="318"/>
      <c r="E3590" s="295"/>
      <c r="F3590" s="296"/>
      <c r="G3590" s="296"/>
    </row>
    <row r="3591" spans="2:7" x14ac:dyDescent="0.2">
      <c r="B3591" s="315"/>
      <c r="C3591" s="296"/>
      <c r="D3591" s="318"/>
      <c r="E3591" s="295"/>
      <c r="F3591" s="296"/>
      <c r="G3591" s="296"/>
    </row>
    <row r="3592" spans="2:7" x14ac:dyDescent="0.2">
      <c r="B3592" s="315"/>
      <c r="C3592" s="296"/>
      <c r="D3592" s="318"/>
      <c r="E3592" s="295"/>
      <c r="F3592" s="296"/>
      <c r="G3592" s="296"/>
    </row>
    <row r="3593" spans="2:7" x14ac:dyDescent="0.2">
      <c r="B3593" s="315"/>
      <c r="C3593" s="296"/>
      <c r="D3593" s="318"/>
      <c r="E3593" s="295"/>
      <c r="F3593" s="296"/>
      <c r="G3593" s="296"/>
    </row>
    <row r="3594" spans="2:7" x14ac:dyDescent="0.2">
      <c r="B3594" s="315"/>
      <c r="C3594" s="296"/>
      <c r="D3594" s="318"/>
      <c r="E3594" s="295"/>
      <c r="F3594" s="296"/>
      <c r="G3594" s="296"/>
    </row>
    <row r="3595" spans="2:7" x14ac:dyDescent="0.2">
      <c r="B3595" s="315"/>
      <c r="C3595" s="296"/>
      <c r="D3595" s="318"/>
      <c r="E3595" s="295"/>
      <c r="F3595" s="296"/>
      <c r="G3595" s="296"/>
    </row>
    <row r="3596" spans="2:7" x14ac:dyDescent="0.2">
      <c r="B3596" s="315"/>
      <c r="C3596" s="296"/>
      <c r="D3596" s="318"/>
      <c r="E3596" s="295"/>
      <c r="F3596" s="296"/>
      <c r="G3596" s="296"/>
    </row>
    <row r="3597" spans="2:7" x14ac:dyDescent="0.2">
      <c r="B3597" s="315"/>
      <c r="C3597" s="296"/>
      <c r="D3597" s="318"/>
      <c r="E3597" s="295"/>
      <c r="F3597" s="296"/>
      <c r="G3597" s="296"/>
    </row>
    <row r="3598" spans="2:7" x14ac:dyDescent="0.2">
      <c r="B3598" s="315"/>
      <c r="C3598" s="296"/>
      <c r="D3598" s="318"/>
      <c r="E3598" s="295"/>
      <c r="F3598" s="296"/>
      <c r="G3598" s="296"/>
    </row>
    <row r="3599" spans="2:7" x14ac:dyDescent="0.2">
      <c r="B3599" s="315"/>
      <c r="C3599" s="296"/>
      <c r="D3599" s="318"/>
      <c r="E3599" s="295"/>
      <c r="F3599" s="296"/>
      <c r="G3599" s="296"/>
    </row>
    <row r="3600" spans="2:7" x14ac:dyDescent="0.2">
      <c r="B3600" s="315"/>
      <c r="C3600" s="296"/>
      <c r="D3600" s="318"/>
      <c r="E3600" s="295"/>
      <c r="F3600" s="296"/>
      <c r="G3600" s="296"/>
    </row>
    <row r="3601" spans="2:7" x14ac:dyDescent="0.2">
      <c r="B3601" s="315"/>
      <c r="C3601" s="296"/>
      <c r="D3601" s="318"/>
      <c r="E3601" s="295"/>
      <c r="F3601" s="296"/>
      <c r="G3601" s="296"/>
    </row>
    <row r="3602" spans="2:7" x14ac:dyDescent="0.2">
      <c r="B3602" s="315"/>
      <c r="C3602" s="296"/>
      <c r="D3602" s="318"/>
      <c r="E3602" s="295"/>
      <c r="F3602" s="296"/>
      <c r="G3602" s="296"/>
    </row>
    <row r="3603" spans="2:7" x14ac:dyDescent="0.2">
      <c r="B3603" s="315"/>
      <c r="C3603" s="296"/>
      <c r="D3603" s="318"/>
      <c r="E3603" s="295"/>
      <c r="F3603" s="296"/>
      <c r="G3603" s="296"/>
    </row>
    <row r="3604" spans="2:7" x14ac:dyDescent="0.2">
      <c r="B3604" s="315"/>
      <c r="C3604" s="296"/>
      <c r="D3604" s="318"/>
      <c r="E3604" s="295"/>
      <c r="F3604" s="296"/>
      <c r="G3604" s="296"/>
    </row>
    <row r="3605" spans="2:7" x14ac:dyDescent="0.2">
      <c r="B3605" s="315"/>
      <c r="C3605" s="296"/>
      <c r="D3605" s="318"/>
      <c r="E3605" s="295"/>
      <c r="F3605" s="296"/>
      <c r="G3605" s="296"/>
    </row>
    <row r="3606" spans="2:7" x14ac:dyDescent="0.2">
      <c r="B3606" s="315"/>
      <c r="C3606" s="296"/>
      <c r="D3606" s="318"/>
      <c r="E3606" s="295"/>
      <c r="F3606" s="296"/>
      <c r="G3606" s="296"/>
    </row>
    <row r="3607" spans="2:7" x14ac:dyDescent="0.2">
      <c r="B3607" s="315"/>
      <c r="C3607" s="296"/>
      <c r="D3607" s="318"/>
      <c r="E3607" s="295"/>
      <c r="F3607" s="296"/>
      <c r="G3607" s="296"/>
    </row>
    <row r="3608" spans="2:7" x14ac:dyDescent="0.2">
      <c r="B3608" s="315"/>
      <c r="C3608" s="296"/>
      <c r="D3608" s="318"/>
      <c r="E3608" s="295"/>
      <c r="F3608" s="296"/>
      <c r="G3608" s="296"/>
    </row>
    <row r="3609" spans="2:7" x14ac:dyDescent="0.2">
      <c r="B3609" s="315"/>
      <c r="C3609" s="296"/>
      <c r="D3609" s="318"/>
      <c r="E3609" s="295"/>
      <c r="F3609" s="296"/>
      <c r="G3609" s="296"/>
    </row>
    <row r="3610" spans="2:7" x14ac:dyDescent="0.2">
      <c r="B3610" s="315"/>
      <c r="C3610" s="296"/>
      <c r="D3610" s="318"/>
      <c r="E3610" s="295"/>
      <c r="F3610" s="296"/>
      <c r="G3610" s="296"/>
    </row>
    <row r="3611" spans="2:7" x14ac:dyDescent="0.2">
      <c r="B3611" s="315"/>
      <c r="C3611" s="296"/>
      <c r="D3611" s="318"/>
      <c r="E3611" s="295"/>
      <c r="F3611" s="296"/>
      <c r="G3611" s="296"/>
    </row>
    <row r="3612" spans="2:7" x14ac:dyDescent="0.2">
      <c r="B3612" s="315"/>
      <c r="C3612" s="296"/>
      <c r="D3612" s="318"/>
      <c r="E3612" s="295"/>
      <c r="F3612" s="296"/>
      <c r="G3612" s="296"/>
    </row>
    <row r="3613" spans="2:7" x14ac:dyDescent="0.2">
      <c r="B3613" s="315"/>
      <c r="C3613" s="296"/>
      <c r="D3613" s="318"/>
      <c r="E3613" s="295"/>
      <c r="F3613" s="296"/>
      <c r="G3613" s="296"/>
    </row>
    <row r="3614" spans="2:7" x14ac:dyDescent="0.2">
      <c r="B3614" s="315"/>
      <c r="C3614" s="296"/>
      <c r="D3614" s="318"/>
      <c r="E3614" s="295"/>
      <c r="F3614" s="296"/>
      <c r="G3614" s="296"/>
    </row>
    <row r="3615" spans="2:7" x14ac:dyDescent="0.2">
      <c r="B3615" s="315"/>
      <c r="C3615" s="296"/>
      <c r="D3615" s="318"/>
      <c r="E3615" s="295"/>
      <c r="F3615" s="296"/>
      <c r="G3615" s="296"/>
    </row>
    <row r="3616" spans="2:7" x14ac:dyDescent="0.2">
      <c r="B3616" s="315"/>
      <c r="C3616" s="296"/>
      <c r="D3616" s="318"/>
      <c r="E3616" s="295"/>
      <c r="F3616" s="296"/>
      <c r="G3616" s="296"/>
    </row>
    <row r="3617" spans="2:7" x14ac:dyDescent="0.2">
      <c r="B3617" s="315"/>
      <c r="C3617" s="296"/>
      <c r="D3617" s="318"/>
      <c r="E3617" s="295"/>
      <c r="F3617" s="296"/>
      <c r="G3617" s="296"/>
    </row>
    <row r="3618" spans="2:7" x14ac:dyDescent="0.2">
      <c r="B3618" s="315"/>
      <c r="C3618" s="296"/>
      <c r="D3618" s="318"/>
      <c r="E3618" s="295"/>
      <c r="F3618" s="296"/>
      <c r="G3618" s="296"/>
    </row>
    <row r="3619" spans="2:7" x14ac:dyDescent="0.2">
      <c r="B3619" s="315"/>
      <c r="C3619" s="296"/>
      <c r="D3619" s="318"/>
      <c r="E3619" s="295"/>
      <c r="F3619" s="296"/>
      <c r="G3619" s="296"/>
    </row>
    <row r="3620" spans="2:7" x14ac:dyDescent="0.2">
      <c r="B3620" s="315"/>
      <c r="C3620" s="296"/>
      <c r="D3620" s="318"/>
      <c r="E3620" s="295"/>
      <c r="F3620" s="296"/>
      <c r="G3620" s="296"/>
    </row>
    <row r="3621" spans="2:7" x14ac:dyDescent="0.2">
      <c r="B3621" s="315"/>
      <c r="C3621" s="296"/>
      <c r="D3621" s="318"/>
      <c r="E3621" s="295"/>
      <c r="F3621" s="296"/>
      <c r="G3621" s="296"/>
    </row>
    <row r="3622" spans="2:7" x14ac:dyDescent="0.2">
      <c r="B3622" s="315"/>
      <c r="C3622" s="296"/>
      <c r="D3622" s="318"/>
      <c r="E3622" s="295"/>
      <c r="F3622" s="296"/>
      <c r="G3622" s="296"/>
    </row>
    <row r="3623" spans="2:7" x14ac:dyDescent="0.2">
      <c r="B3623" s="315"/>
      <c r="C3623" s="296"/>
      <c r="D3623" s="318"/>
      <c r="E3623" s="295"/>
      <c r="F3623" s="296"/>
      <c r="G3623" s="296"/>
    </row>
    <row r="3624" spans="2:7" x14ac:dyDescent="0.2">
      <c r="B3624" s="315"/>
      <c r="C3624" s="296"/>
      <c r="D3624" s="318"/>
      <c r="E3624" s="295"/>
      <c r="F3624" s="296"/>
      <c r="G3624" s="296"/>
    </row>
    <row r="3625" spans="2:7" x14ac:dyDescent="0.2">
      <c r="B3625" s="315"/>
      <c r="C3625" s="296"/>
      <c r="D3625" s="318"/>
      <c r="E3625" s="295"/>
      <c r="F3625" s="296"/>
      <c r="G3625" s="296"/>
    </row>
    <row r="3626" spans="2:7" x14ac:dyDescent="0.2">
      <c r="B3626" s="315"/>
      <c r="C3626" s="296"/>
      <c r="D3626" s="318"/>
      <c r="E3626" s="295"/>
      <c r="F3626" s="296"/>
      <c r="G3626" s="296"/>
    </row>
    <row r="3627" spans="2:7" x14ac:dyDescent="0.2">
      <c r="B3627" s="315"/>
      <c r="C3627" s="296"/>
      <c r="D3627" s="318"/>
      <c r="E3627" s="295"/>
      <c r="F3627" s="296"/>
      <c r="G3627" s="296"/>
    </row>
    <row r="3628" spans="2:7" x14ac:dyDescent="0.2">
      <c r="B3628" s="315"/>
      <c r="C3628" s="296"/>
      <c r="D3628" s="318"/>
      <c r="E3628" s="295"/>
      <c r="F3628" s="296"/>
      <c r="G3628" s="296"/>
    </row>
    <row r="3629" spans="2:7" x14ac:dyDescent="0.2">
      <c r="B3629" s="315"/>
      <c r="C3629" s="296"/>
      <c r="D3629" s="318"/>
      <c r="E3629" s="295"/>
      <c r="F3629" s="296"/>
      <c r="G3629" s="296"/>
    </row>
    <row r="3630" spans="2:7" x14ac:dyDescent="0.2">
      <c r="B3630" s="315"/>
      <c r="C3630" s="296"/>
      <c r="D3630" s="318"/>
      <c r="E3630" s="295"/>
      <c r="F3630" s="296"/>
      <c r="G3630" s="296"/>
    </row>
    <row r="3631" spans="2:7" x14ac:dyDescent="0.2">
      <c r="B3631" s="315"/>
      <c r="C3631" s="296"/>
      <c r="D3631" s="318"/>
      <c r="E3631" s="295"/>
      <c r="F3631" s="296"/>
      <c r="G3631" s="296"/>
    </row>
    <row r="3632" spans="2:7" x14ac:dyDescent="0.2">
      <c r="B3632" s="315"/>
      <c r="C3632" s="296"/>
      <c r="D3632" s="318"/>
      <c r="E3632" s="295"/>
      <c r="F3632" s="296"/>
      <c r="G3632" s="296"/>
    </row>
    <row r="3633" spans="2:7" x14ac:dyDescent="0.2">
      <c r="B3633" s="315"/>
      <c r="C3633" s="296"/>
      <c r="D3633" s="318"/>
      <c r="E3633" s="295"/>
      <c r="F3633" s="296"/>
      <c r="G3633" s="296"/>
    </row>
    <row r="3634" spans="2:7" x14ac:dyDescent="0.2">
      <c r="B3634" s="315"/>
      <c r="C3634" s="296"/>
      <c r="D3634" s="318"/>
      <c r="E3634" s="295"/>
      <c r="F3634" s="296"/>
      <c r="G3634" s="296"/>
    </row>
    <row r="3635" spans="2:7" x14ac:dyDescent="0.2">
      <c r="B3635" s="315"/>
      <c r="C3635" s="296"/>
      <c r="D3635" s="318"/>
      <c r="E3635" s="295"/>
      <c r="F3635" s="296"/>
      <c r="G3635" s="296"/>
    </row>
    <row r="3636" spans="2:7" x14ac:dyDescent="0.2">
      <c r="B3636" s="315"/>
      <c r="C3636" s="296"/>
      <c r="D3636" s="318"/>
      <c r="E3636" s="295"/>
      <c r="F3636" s="296"/>
      <c r="G3636" s="296"/>
    </row>
    <row r="3637" spans="2:7" x14ac:dyDescent="0.2">
      <c r="B3637" s="315"/>
      <c r="C3637" s="296"/>
      <c r="D3637" s="318"/>
      <c r="E3637" s="295"/>
      <c r="F3637" s="296"/>
      <c r="G3637" s="296"/>
    </row>
    <row r="3638" spans="2:7" x14ac:dyDescent="0.2">
      <c r="B3638" s="315"/>
      <c r="C3638" s="296"/>
      <c r="D3638" s="318"/>
      <c r="E3638" s="295"/>
      <c r="F3638" s="296"/>
      <c r="G3638" s="296"/>
    </row>
    <row r="3639" spans="2:7" x14ac:dyDescent="0.2">
      <c r="B3639" s="315"/>
      <c r="C3639" s="296"/>
      <c r="D3639" s="318"/>
      <c r="E3639" s="295"/>
      <c r="F3639" s="296"/>
      <c r="G3639" s="296"/>
    </row>
    <row r="3640" spans="2:7" x14ac:dyDescent="0.2">
      <c r="B3640" s="315"/>
      <c r="C3640" s="296"/>
      <c r="D3640" s="318"/>
      <c r="E3640" s="295"/>
      <c r="F3640" s="296"/>
      <c r="G3640" s="296"/>
    </row>
    <row r="3641" spans="2:7" x14ac:dyDescent="0.2">
      <c r="B3641" s="315"/>
      <c r="C3641" s="296"/>
      <c r="D3641" s="318"/>
      <c r="E3641" s="295"/>
      <c r="F3641" s="296"/>
      <c r="G3641" s="296"/>
    </row>
    <row r="3642" spans="2:7" x14ac:dyDescent="0.2">
      <c r="B3642" s="315"/>
      <c r="C3642" s="296"/>
      <c r="D3642" s="318"/>
      <c r="E3642" s="295"/>
      <c r="F3642" s="296"/>
      <c r="G3642" s="296"/>
    </row>
    <row r="3643" spans="2:7" x14ac:dyDescent="0.2">
      <c r="B3643" s="315"/>
      <c r="C3643" s="296"/>
      <c r="D3643" s="318"/>
      <c r="E3643" s="295"/>
      <c r="F3643" s="296"/>
      <c r="G3643" s="296"/>
    </row>
    <row r="3644" spans="2:7" x14ac:dyDescent="0.2">
      <c r="B3644" s="315"/>
      <c r="C3644" s="296"/>
      <c r="D3644" s="318"/>
      <c r="E3644" s="295"/>
      <c r="F3644" s="296"/>
      <c r="G3644" s="296"/>
    </row>
    <row r="3645" spans="2:7" x14ac:dyDescent="0.2">
      <c r="B3645" s="315"/>
      <c r="C3645" s="296"/>
      <c r="D3645" s="318"/>
      <c r="E3645" s="295"/>
      <c r="F3645" s="296"/>
      <c r="G3645" s="296"/>
    </row>
    <row r="3646" spans="2:7" x14ac:dyDescent="0.2">
      <c r="B3646" s="315"/>
      <c r="C3646" s="296"/>
      <c r="D3646" s="318"/>
      <c r="E3646" s="295"/>
      <c r="F3646" s="296"/>
      <c r="G3646" s="296"/>
    </row>
    <row r="3647" spans="2:7" x14ac:dyDescent="0.2">
      <c r="B3647" s="315"/>
      <c r="C3647" s="296"/>
      <c r="D3647" s="318"/>
      <c r="E3647" s="295"/>
      <c r="F3647" s="296"/>
      <c r="G3647" s="296"/>
    </row>
    <row r="3648" spans="2:7" x14ac:dyDescent="0.2">
      <c r="B3648" s="315"/>
      <c r="C3648" s="296"/>
      <c r="D3648" s="318"/>
      <c r="E3648" s="295"/>
      <c r="F3648" s="296"/>
      <c r="G3648" s="296"/>
    </row>
    <row r="3649" spans="2:7" x14ac:dyDescent="0.2">
      <c r="B3649" s="315"/>
      <c r="C3649" s="296"/>
      <c r="D3649" s="318"/>
      <c r="E3649" s="295"/>
      <c r="F3649" s="296"/>
      <c r="G3649" s="296"/>
    </row>
    <row r="3650" spans="2:7" x14ac:dyDescent="0.2">
      <c r="B3650" s="315"/>
      <c r="C3650" s="296"/>
      <c r="D3650" s="318"/>
      <c r="E3650" s="295"/>
      <c r="F3650" s="296"/>
      <c r="G3650" s="296"/>
    </row>
    <row r="3651" spans="2:7" x14ac:dyDescent="0.2">
      <c r="B3651" s="315"/>
      <c r="C3651" s="296"/>
      <c r="D3651" s="318"/>
      <c r="E3651" s="295"/>
      <c r="F3651" s="296"/>
      <c r="G3651" s="296"/>
    </row>
    <row r="3652" spans="2:7" x14ac:dyDescent="0.2">
      <c r="B3652" s="315"/>
      <c r="C3652" s="296"/>
      <c r="D3652" s="318"/>
      <c r="E3652" s="295"/>
      <c r="F3652" s="296"/>
      <c r="G3652" s="296"/>
    </row>
    <row r="3653" spans="2:7" x14ac:dyDescent="0.2">
      <c r="B3653" s="315"/>
      <c r="C3653" s="296"/>
      <c r="D3653" s="318"/>
      <c r="E3653" s="295"/>
      <c r="F3653" s="296"/>
      <c r="G3653" s="296"/>
    </row>
    <row r="3654" spans="2:7" x14ac:dyDescent="0.2">
      <c r="B3654" s="315"/>
      <c r="C3654" s="296"/>
      <c r="D3654" s="318"/>
      <c r="E3654" s="295"/>
      <c r="F3654" s="296"/>
      <c r="G3654" s="296"/>
    </row>
    <row r="3655" spans="2:7" x14ac:dyDescent="0.2">
      <c r="B3655" s="315"/>
      <c r="C3655" s="296"/>
      <c r="D3655" s="318"/>
      <c r="E3655" s="295"/>
      <c r="F3655" s="296"/>
      <c r="G3655" s="296"/>
    </row>
    <row r="3656" spans="2:7" x14ac:dyDescent="0.2">
      <c r="B3656" s="315"/>
      <c r="C3656" s="296"/>
      <c r="D3656" s="318"/>
      <c r="E3656" s="295"/>
      <c r="F3656" s="296"/>
      <c r="G3656" s="296"/>
    </row>
    <row r="3657" spans="2:7" x14ac:dyDescent="0.2">
      <c r="B3657" s="315"/>
      <c r="C3657" s="296"/>
      <c r="D3657" s="318"/>
      <c r="E3657" s="295"/>
      <c r="F3657" s="296"/>
      <c r="G3657" s="296"/>
    </row>
    <row r="3658" spans="2:7" x14ac:dyDescent="0.2">
      <c r="B3658" s="315"/>
      <c r="C3658" s="296"/>
      <c r="D3658" s="318"/>
      <c r="E3658" s="295"/>
      <c r="F3658" s="296"/>
      <c r="G3658" s="296"/>
    </row>
    <row r="3659" spans="2:7" x14ac:dyDescent="0.2">
      <c r="B3659" s="315"/>
      <c r="C3659" s="296"/>
      <c r="D3659" s="318"/>
      <c r="E3659" s="295"/>
      <c r="F3659" s="296"/>
      <c r="G3659" s="296"/>
    </row>
    <row r="3660" spans="2:7" x14ac:dyDescent="0.2">
      <c r="B3660" s="315"/>
      <c r="C3660" s="296"/>
      <c r="D3660" s="318"/>
      <c r="E3660" s="295"/>
      <c r="F3660" s="296"/>
      <c r="G3660" s="296"/>
    </row>
    <row r="3661" spans="2:7" x14ac:dyDescent="0.2">
      <c r="B3661" s="315"/>
      <c r="C3661" s="296"/>
      <c r="D3661" s="318"/>
      <c r="E3661" s="295"/>
      <c r="F3661" s="296"/>
      <c r="G3661" s="296"/>
    </row>
    <row r="3662" spans="2:7" x14ac:dyDescent="0.2">
      <c r="B3662" s="315"/>
      <c r="C3662" s="296"/>
      <c r="D3662" s="318"/>
      <c r="E3662" s="295"/>
      <c r="F3662" s="296"/>
      <c r="G3662" s="296"/>
    </row>
    <row r="3663" spans="2:7" x14ac:dyDescent="0.2">
      <c r="B3663" s="315"/>
      <c r="C3663" s="296"/>
      <c r="D3663" s="318"/>
      <c r="E3663" s="295"/>
      <c r="F3663" s="296"/>
      <c r="G3663" s="296"/>
    </row>
    <row r="3664" spans="2:7" x14ac:dyDescent="0.2">
      <c r="B3664" s="315"/>
      <c r="C3664" s="296"/>
      <c r="D3664" s="318"/>
      <c r="E3664" s="295"/>
      <c r="F3664" s="296"/>
      <c r="G3664" s="296"/>
    </row>
    <row r="3665" spans="2:7" x14ac:dyDescent="0.2">
      <c r="B3665" s="315"/>
      <c r="C3665" s="296"/>
      <c r="D3665" s="318"/>
      <c r="E3665" s="295"/>
      <c r="F3665" s="296"/>
      <c r="G3665" s="296"/>
    </row>
    <row r="3666" spans="2:7" x14ac:dyDescent="0.2">
      <c r="B3666" s="315"/>
      <c r="C3666" s="296"/>
      <c r="D3666" s="318"/>
      <c r="E3666" s="295"/>
      <c r="F3666" s="296"/>
      <c r="G3666" s="296"/>
    </row>
    <row r="3667" spans="2:7" x14ac:dyDescent="0.2">
      <c r="B3667" s="315"/>
      <c r="C3667" s="296"/>
      <c r="D3667" s="318"/>
      <c r="E3667" s="295"/>
      <c r="F3667" s="296"/>
      <c r="G3667" s="296"/>
    </row>
    <row r="3668" spans="2:7" x14ac:dyDescent="0.2">
      <c r="B3668" s="315"/>
      <c r="C3668" s="296"/>
      <c r="D3668" s="318"/>
      <c r="E3668" s="295"/>
      <c r="F3668" s="296"/>
      <c r="G3668" s="296"/>
    </row>
    <row r="3669" spans="2:7" x14ac:dyDescent="0.2">
      <c r="B3669" s="315"/>
      <c r="C3669" s="296"/>
      <c r="D3669" s="318"/>
      <c r="E3669" s="295"/>
      <c r="F3669" s="296"/>
      <c r="G3669" s="296"/>
    </row>
    <row r="3670" spans="2:7" x14ac:dyDescent="0.2">
      <c r="B3670" s="315"/>
      <c r="C3670" s="296"/>
      <c r="D3670" s="318"/>
      <c r="E3670" s="295"/>
      <c r="F3670" s="296"/>
      <c r="G3670" s="296"/>
    </row>
    <row r="3671" spans="2:7" x14ac:dyDescent="0.2">
      <c r="B3671" s="315"/>
      <c r="C3671" s="296"/>
      <c r="D3671" s="318"/>
      <c r="E3671" s="295"/>
      <c r="F3671" s="296"/>
      <c r="G3671" s="296"/>
    </row>
    <row r="3672" spans="2:7" x14ac:dyDescent="0.2">
      <c r="B3672" s="315"/>
      <c r="C3672" s="296"/>
      <c r="D3672" s="318"/>
      <c r="E3672" s="295"/>
      <c r="F3672" s="296"/>
      <c r="G3672" s="296"/>
    </row>
    <row r="3673" spans="2:7" x14ac:dyDescent="0.2">
      <c r="B3673" s="315"/>
      <c r="C3673" s="296"/>
      <c r="D3673" s="318"/>
      <c r="E3673" s="295"/>
      <c r="F3673" s="296"/>
      <c r="G3673" s="296"/>
    </row>
    <row r="3674" spans="2:7" x14ac:dyDescent="0.2">
      <c r="B3674" s="315"/>
      <c r="C3674" s="296"/>
      <c r="D3674" s="318"/>
      <c r="E3674" s="295"/>
      <c r="F3674" s="296"/>
      <c r="G3674" s="296"/>
    </row>
    <row r="3675" spans="2:7" x14ac:dyDescent="0.2">
      <c r="B3675" s="315"/>
      <c r="C3675" s="296"/>
      <c r="D3675" s="318"/>
      <c r="E3675" s="295"/>
      <c r="F3675" s="296"/>
      <c r="G3675" s="296"/>
    </row>
    <row r="3676" spans="2:7" x14ac:dyDescent="0.2">
      <c r="B3676" s="315"/>
      <c r="C3676" s="296"/>
      <c r="D3676" s="318"/>
      <c r="E3676" s="295"/>
      <c r="F3676" s="296"/>
      <c r="G3676" s="296"/>
    </row>
    <row r="3677" spans="2:7" x14ac:dyDescent="0.2">
      <c r="B3677" s="315"/>
      <c r="C3677" s="296"/>
      <c r="D3677" s="318"/>
      <c r="E3677" s="295"/>
      <c r="F3677" s="296"/>
      <c r="G3677" s="296"/>
    </row>
    <row r="3678" spans="2:7" x14ac:dyDescent="0.2">
      <c r="B3678" s="315"/>
      <c r="C3678" s="296"/>
      <c r="D3678" s="318"/>
      <c r="E3678" s="295"/>
      <c r="F3678" s="296"/>
      <c r="G3678" s="296"/>
    </row>
    <row r="3679" spans="2:7" x14ac:dyDescent="0.2">
      <c r="B3679" s="315"/>
      <c r="C3679" s="296"/>
      <c r="D3679" s="318"/>
      <c r="E3679" s="295"/>
      <c r="F3679" s="296"/>
      <c r="G3679" s="296"/>
    </row>
    <row r="3680" spans="2:7" x14ac:dyDescent="0.2">
      <c r="B3680" s="315"/>
      <c r="C3680" s="296"/>
      <c r="D3680" s="318"/>
      <c r="E3680" s="295"/>
      <c r="F3680" s="296"/>
      <c r="G3680" s="296"/>
    </row>
    <row r="3681" spans="2:7" x14ac:dyDescent="0.2">
      <c r="B3681" s="315"/>
      <c r="C3681" s="296"/>
      <c r="D3681" s="318"/>
      <c r="E3681" s="295"/>
      <c r="F3681" s="296"/>
      <c r="G3681" s="296"/>
    </row>
    <row r="3682" spans="2:7" x14ac:dyDescent="0.2">
      <c r="B3682" s="315"/>
      <c r="C3682" s="296"/>
      <c r="D3682" s="318"/>
      <c r="E3682" s="295"/>
      <c r="F3682" s="296"/>
      <c r="G3682" s="296"/>
    </row>
    <row r="3683" spans="2:7" x14ac:dyDescent="0.2">
      <c r="B3683" s="315"/>
      <c r="C3683" s="296"/>
      <c r="D3683" s="318"/>
      <c r="E3683" s="295"/>
      <c r="F3683" s="296"/>
      <c r="G3683" s="296"/>
    </row>
    <row r="3684" spans="2:7" x14ac:dyDescent="0.2">
      <c r="B3684" s="315"/>
      <c r="C3684" s="296"/>
      <c r="D3684" s="318"/>
      <c r="E3684" s="295"/>
      <c r="F3684" s="296"/>
      <c r="G3684" s="296"/>
    </row>
    <row r="3685" spans="2:7" x14ac:dyDescent="0.2">
      <c r="B3685" s="315"/>
      <c r="C3685" s="296"/>
      <c r="D3685" s="318"/>
      <c r="E3685" s="295"/>
      <c r="F3685" s="296"/>
      <c r="G3685" s="296"/>
    </row>
    <row r="3686" spans="2:7" x14ac:dyDescent="0.2">
      <c r="B3686" s="315"/>
      <c r="C3686" s="296"/>
      <c r="D3686" s="318"/>
      <c r="E3686" s="295"/>
      <c r="F3686" s="296"/>
      <c r="G3686" s="296"/>
    </row>
    <row r="3687" spans="2:7" x14ac:dyDescent="0.2">
      <c r="B3687" s="315"/>
      <c r="C3687" s="296"/>
      <c r="D3687" s="318"/>
      <c r="E3687" s="295"/>
      <c r="F3687" s="296"/>
      <c r="G3687" s="296"/>
    </row>
    <row r="3688" spans="2:7" x14ac:dyDescent="0.2">
      <c r="B3688" s="315"/>
      <c r="C3688" s="296"/>
      <c r="D3688" s="318"/>
      <c r="E3688" s="295"/>
      <c r="F3688" s="296"/>
      <c r="G3688" s="296"/>
    </row>
    <row r="3689" spans="2:7" x14ac:dyDescent="0.2">
      <c r="B3689" s="315"/>
      <c r="C3689" s="296"/>
      <c r="D3689" s="318"/>
      <c r="E3689" s="295"/>
      <c r="F3689" s="296"/>
      <c r="G3689" s="296"/>
    </row>
    <row r="3690" spans="2:7" x14ac:dyDescent="0.2">
      <c r="B3690" s="315"/>
      <c r="C3690" s="296"/>
      <c r="D3690" s="318"/>
      <c r="E3690" s="295"/>
      <c r="F3690" s="296"/>
      <c r="G3690" s="296"/>
    </row>
    <row r="3691" spans="2:7" x14ac:dyDescent="0.2">
      <c r="B3691" s="315"/>
      <c r="C3691" s="296"/>
      <c r="D3691" s="318"/>
      <c r="E3691" s="295"/>
      <c r="F3691" s="296"/>
      <c r="G3691" s="296"/>
    </row>
    <row r="3692" spans="2:7" x14ac:dyDescent="0.2">
      <c r="B3692" s="315"/>
      <c r="C3692" s="296"/>
      <c r="D3692" s="318"/>
      <c r="E3692" s="295"/>
      <c r="F3692" s="296"/>
      <c r="G3692" s="296"/>
    </row>
    <row r="3693" spans="2:7" x14ac:dyDescent="0.2">
      <c r="B3693" s="315"/>
      <c r="C3693" s="296"/>
      <c r="D3693" s="318"/>
      <c r="E3693" s="295"/>
      <c r="F3693" s="296"/>
      <c r="G3693" s="296"/>
    </row>
    <row r="3694" spans="2:7" x14ac:dyDescent="0.2">
      <c r="B3694" s="315"/>
      <c r="C3694" s="296"/>
      <c r="D3694" s="318"/>
      <c r="E3694" s="295"/>
      <c r="F3694" s="296"/>
      <c r="G3694" s="296"/>
    </row>
    <row r="3695" spans="2:7" x14ac:dyDescent="0.2">
      <c r="B3695" s="315"/>
      <c r="C3695" s="296"/>
      <c r="D3695" s="318"/>
      <c r="E3695" s="295"/>
      <c r="F3695" s="296"/>
      <c r="G3695" s="296"/>
    </row>
    <row r="3696" spans="2:7" x14ac:dyDescent="0.2">
      <c r="B3696" s="315"/>
      <c r="C3696" s="296"/>
      <c r="D3696" s="318"/>
      <c r="E3696" s="295"/>
      <c r="F3696" s="296"/>
      <c r="G3696" s="296"/>
    </row>
    <row r="3697" spans="2:7" x14ac:dyDescent="0.2">
      <c r="B3697" s="315"/>
      <c r="C3697" s="296"/>
      <c r="D3697" s="318"/>
      <c r="E3697" s="295"/>
      <c r="F3697" s="296"/>
      <c r="G3697" s="296"/>
    </row>
    <row r="3698" spans="2:7" x14ac:dyDescent="0.2">
      <c r="B3698" s="315"/>
      <c r="C3698" s="296"/>
      <c r="D3698" s="318"/>
      <c r="E3698" s="295"/>
      <c r="F3698" s="296"/>
      <c r="G3698" s="296"/>
    </row>
    <row r="3699" spans="2:7" x14ac:dyDescent="0.2">
      <c r="B3699" s="315"/>
      <c r="C3699" s="296"/>
      <c r="D3699" s="318"/>
      <c r="E3699" s="295"/>
      <c r="F3699" s="296"/>
      <c r="G3699" s="296"/>
    </row>
    <row r="3700" spans="2:7" x14ac:dyDescent="0.2">
      <c r="B3700" s="315"/>
      <c r="C3700" s="296"/>
      <c r="D3700" s="318"/>
      <c r="E3700" s="295"/>
      <c r="F3700" s="296"/>
      <c r="G3700" s="296"/>
    </row>
    <row r="3701" spans="2:7" x14ac:dyDescent="0.2">
      <c r="B3701" s="315"/>
      <c r="C3701" s="296"/>
      <c r="D3701" s="318"/>
      <c r="E3701" s="295"/>
      <c r="F3701" s="296"/>
      <c r="G3701" s="296"/>
    </row>
    <row r="3702" spans="2:7" x14ac:dyDescent="0.2">
      <c r="B3702" s="315"/>
      <c r="C3702" s="296"/>
      <c r="D3702" s="318"/>
      <c r="E3702" s="295"/>
      <c r="F3702" s="296"/>
      <c r="G3702" s="296"/>
    </row>
    <row r="3703" spans="2:7" x14ac:dyDescent="0.2">
      <c r="B3703" s="315"/>
      <c r="C3703" s="296"/>
      <c r="D3703" s="318"/>
      <c r="E3703" s="295"/>
      <c r="F3703" s="296"/>
      <c r="G3703" s="296"/>
    </row>
    <row r="3704" spans="2:7" x14ac:dyDescent="0.2">
      <c r="B3704" s="315"/>
      <c r="C3704" s="296"/>
      <c r="D3704" s="318"/>
      <c r="E3704" s="295"/>
      <c r="F3704" s="296"/>
      <c r="G3704" s="296"/>
    </row>
    <row r="3705" spans="2:7" x14ac:dyDescent="0.2">
      <c r="B3705" s="315"/>
      <c r="C3705" s="296"/>
      <c r="D3705" s="318"/>
      <c r="E3705" s="295"/>
      <c r="F3705" s="296"/>
      <c r="G3705" s="296"/>
    </row>
    <row r="3706" spans="2:7" x14ac:dyDescent="0.2">
      <c r="B3706" s="315"/>
      <c r="C3706" s="296"/>
      <c r="D3706" s="318"/>
      <c r="E3706" s="295"/>
      <c r="F3706" s="296"/>
      <c r="G3706" s="296"/>
    </row>
    <row r="3707" spans="2:7" x14ac:dyDescent="0.2">
      <c r="B3707" s="315"/>
      <c r="C3707" s="296"/>
      <c r="D3707" s="318"/>
      <c r="E3707" s="295"/>
      <c r="F3707" s="296"/>
      <c r="G3707" s="296"/>
    </row>
    <row r="3708" spans="2:7" x14ac:dyDescent="0.2">
      <c r="B3708" s="315"/>
      <c r="C3708" s="296"/>
      <c r="D3708" s="318"/>
      <c r="E3708" s="295"/>
      <c r="F3708" s="296"/>
      <c r="G3708" s="296"/>
    </row>
    <row r="3709" spans="2:7" x14ac:dyDescent="0.2">
      <c r="B3709" s="315"/>
      <c r="C3709" s="296"/>
      <c r="D3709" s="318"/>
      <c r="E3709" s="295"/>
      <c r="F3709" s="296"/>
      <c r="G3709" s="296"/>
    </row>
    <row r="3710" spans="2:7" x14ac:dyDescent="0.2">
      <c r="B3710" s="315"/>
      <c r="C3710" s="296"/>
      <c r="D3710" s="318"/>
      <c r="E3710" s="295"/>
      <c r="F3710" s="296"/>
      <c r="G3710" s="296"/>
    </row>
    <row r="3711" spans="2:7" x14ac:dyDescent="0.2">
      <c r="B3711" s="315"/>
      <c r="C3711" s="296"/>
      <c r="D3711" s="318"/>
      <c r="E3711" s="295"/>
      <c r="F3711" s="296"/>
      <c r="G3711" s="296"/>
    </row>
    <row r="3712" spans="2:7" x14ac:dyDescent="0.2">
      <c r="B3712" s="315"/>
      <c r="C3712" s="296"/>
      <c r="D3712" s="318"/>
      <c r="E3712" s="295"/>
      <c r="F3712" s="296"/>
      <c r="G3712" s="296"/>
    </row>
    <row r="3713" spans="2:7" x14ac:dyDescent="0.2">
      <c r="B3713" s="315"/>
      <c r="C3713" s="296"/>
      <c r="D3713" s="318"/>
      <c r="E3713" s="295"/>
      <c r="F3713" s="296"/>
      <c r="G3713" s="296"/>
    </row>
    <row r="3714" spans="2:7" x14ac:dyDescent="0.2">
      <c r="B3714" s="315"/>
      <c r="C3714" s="296"/>
      <c r="D3714" s="318"/>
      <c r="E3714" s="295"/>
      <c r="F3714" s="296"/>
      <c r="G3714" s="296"/>
    </row>
    <row r="3715" spans="2:7" x14ac:dyDescent="0.2">
      <c r="B3715" s="315"/>
      <c r="C3715" s="296"/>
      <c r="D3715" s="318"/>
      <c r="E3715" s="295"/>
      <c r="F3715" s="296"/>
      <c r="G3715" s="296"/>
    </row>
    <row r="3716" spans="2:7" x14ac:dyDescent="0.2">
      <c r="B3716" s="315"/>
      <c r="C3716" s="296"/>
      <c r="D3716" s="318"/>
      <c r="E3716" s="295"/>
      <c r="F3716" s="296"/>
      <c r="G3716" s="296"/>
    </row>
    <row r="3717" spans="2:7" x14ac:dyDescent="0.2">
      <c r="B3717" s="315"/>
      <c r="C3717" s="296"/>
      <c r="D3717" s="318"/>
      <c r="E3717" s="295"/>
      <c r="F3717" s="296"/>
      <c r="G3717" s="296"/>
    </row>
    <row r="3718" spans="2:7" x14ac:dyDescent="0.2">
      <c r="B3718" s="315"/>
      <c r="C3718" s="296"/>
      <c r="D3718" s="318"/>
      <c r="E3718" s="295"/>
      <c r="F3718" s="296"/>
      <c r="G3718" s="296"/>
    </row>
    <row r="3719" spans="2:7" x14ac:dyDescent="0.2">
      <c r="B3719" s="315"/>
      <c r="C3719" s="296"/>
      <c r="D3719" s="318"/>
      <c r="E3719" s="295"/>
      <c r="F3719" s="296"/>
      <c r="G3719" s="296"/>
    </row>
    <row r="3720" spans="2:7" x14ac:dyDescent="0.2">
      <c r="B3720" s="315"/>
      <c r="C3720" s="296"/>
      <c r="D3720" s="318"/>
      <c r="E3720" s="295"/>
      <c r="F3720" s="296"/>
      <c r="G3720" s="296"/>
    </row>
    <row r="3721" spans="2:7" x14ac:dyDescent="0.2">
      <c r="B3721" s="315"/>
      <c r="C3721" s="296"/>
      <c r="D3721" s="318"/>
      <c r="E3721" s="295"/>
      <c r="F3721" s="296"/>
      <c r="G3721" s="296"/>
    </row>
    <row r="3722" spans="2:7" x14ac:dyDescent="0.2">
      <c r="B3722" s="315"/>
      <c r="C3722" s="296"/>
      <c r="D3722" s="318"/>
      <c r="E3722" s="295"/>
      <c r="F3722" s="296"/>
      <c r="G3722" s="296"/>
    </row>
    <row r="3723" spans="2:7" x14ac:dyDescent="0.2">
      <c r="B3723" s="315"/>
      <c r="C3723" s="296"/>
      <c r="D3723" s="318"/>
      <c r="E3723" s="295"/>
      <c r="F3723" s="296"/>
      <c r="G3723" s="296"/>
    </row>
    <row r="3724" spans="2:7" x14ac:dyDescent="0.2">
      <c r="B3724" s="315"/>
      <c r="C3724" s="296"/>
      <c r="D3724" s="318"/>
      <c r="E3724" s="295"/>
      <c r="F3724" s="296"/>
      <c r="G3724" s="296"/>
    </row>
    <row r="3725" spans="2:7" x14ac:dyDescent="0.2">
      <c r="B3725" s="315"/>
      <c r="C3725" s="296"/>
      <c r="D3725" s="318"/>
      <c r="E3725" s="295"/>
      <c r="F3725" s="296"/>
      <c r="G3725" s="296"/>
    </row>
    <row r="3726" spans="2:7" x14ac:dyDescent="0.2">
      <c r="B3726" s="315"/>
      <c r="C3726" s="296"/>
      <c r="D3726" s="318"/>
      <c r="E3726" s="295"/>
      <c r="F3726" s="296"/>
      <c r="G3726" s="296"/>
    </row>
    <row r="3727" spans="2:7" x14ac:dyDescent="0.2">
      <c r="B3727" s="315"/>
      <c r="C3727" s="296"/>
      <c r="D3727" s="318"/>
      <c r="E3727" s="295"/>
      <c r="F3727" s="296"/>
      <c r="G3727" s="296"/>
    </row>
    <row r="3728" spans="2:7" x14ac:dyDescent="0.2">
      <c r="B3728" s="315"/>
      <c r="C3728" s="296"/>
      <c r="D3728" s="318"/>
      <c r="E3728" s="295"/>
      <c r="F3728" s="296"/>
      <c r="G3728" s="296"/>
    </row>
    <row r="3729" spans="2:7" x14ac:dyDescent="0.2">
      <c r="B3729" s="315"/>
      <c r="C3729" s="296"/>
      <c r="D3729" s="318"/>
      <c r="E3729" s="295"/>
      <c r="F3729" s="296"/>
      <c r="G3729" s="296"/>
    </row>
    <row r="3730" spans="2:7" x14ac:dyDescent="0.2">
      <c r="B3730" s="315"/>
      <c r="C3730" s="296"/>
      <c r="D3730" s="318"/>
      <c r="E3730" s="295"/>
      <c r="F3730" s="296"/>
      <c r="G3730" s="296"/>
    </row>
    <row r="3731" spans="2:7" x14ac:dyDescent="0.2">
      <c r="B3731" s="315"/>
      <c r="C3731" s="296"/>
      <c r="D3731" s="318"/>
      <c r="E3731" s="295"/>
      <c r="F3731" s="296"/>
      <c r="G3731" s="296"/>
    </row>
    <row r="3732" spans="2:7" x14ac:dyDescent="0.2">
      <c r="B3732" s="315"/>
      <c r="C3732" s="296"/>
      <c r="D3732" s="318"/>
      <c r="E3732" s="295"/>
      <c r="F3732" s="296"/>
      <c r="G3732" s="296"/>
    </row>
    <row r="3733" spans="2:7" x14ac:dyDescent="0.2">
      <c r="B3733" s="315"/>
      <c r="C3733" s="296"/>
      <c r="D3733" s="318"/>
      <c r="E3733" s="295"/>
      <c r="F3733" s="296"/>
      <c r="G3733" s="296"/>
    </row>
    <row r="3734" spans="2:7" x14ac:dyDescent="0.2">
      <c r="B3734" s="315"/>
      <c r="C3734" s="296"/>
      <c r="D3734" s="318"/>
      <c r="E3734" s="295"/>
      <c r="F3734" s="296"/>
      <c r="G3734" s="296"/>
    </row>
    <row r="3735" spans="2:7" x14ac:dyDescent="0.2">
      <c r="B3735" s="315"/>
      <c r="C3735" s="296"/>
      <c r="D3735" s="318"/>
      <c r="E3735" s="295"/>
      <c r="F3735" s="296"/>
      <c r="G3735" s="296"/>
    </row>
    <row r="3736" spans="2:7" x14ac:dyDescent="0.2">
      <c r="B3736" s="315"/>
      <c r="C3736" s="296"/>
      <c r="D3736" s="318"/>
      <c r="E3736" s="295"/>
      <c r="F3736" s="296"/>
      <c r="G3736" s="296"/>
    </row>
    <row r="3737" spans="2:7" x14ac:dyDescent="0.2">
      <c r="B3737" s="315"/>
      <c r="C3737" s="296"/>
      <c r="D3737" s="318"/>
      <c r="E3737" s="295"/>
      <c r="F3737" s="296"/>
      <c r="G3737" s="296"/>
    </row>
    <row r="3738" spans="2:7" x14ac:dyDescent="0.2">
      <c r="B3738" s="315"/>
      <c r="C3738" s="296"/>
      <c r="D3738" s="318"/>
      <c r="E3738" s="295"/>
      <c r="F3738" s="296"/>
      <c r="G3738" s="296"/>
    </row>
    <row r="3739" spans="2:7" x14ac:dyDescent="0.2">
      <c r="B3739" s="315"/>
      <c r="C3739" s="296"/>
      <c r="D3739" s="318"/>
      <c r="E3739" s="295"/>
      <c r="F3739" s="296"/>
      <c r="G3739" s="296"/>
    </row>
    <row r="3740" spans="2:7" x14ac:dyDescent="0.2">
      <c r="B3740" s="315"/>
      <c r="C3740" s="296"/>
      <c r="D3740" s="318"/>
      <c r="E3740" s="295"/>
      <c r="F3740" s="296"/>
      <c r="G3740" s="296"/>
    </row>
    <row r="3741" spans="2:7" x14ac:dyDescent="0.2">
      <c r="B3741" s="315"/>
      <c r="C3741" s="296"/>
      <c r="D3741" s="318"/>
      <c r="E3741" s="295"/>
      <c r="F3741" s="296"/>
      <c r="G3741" s="296"/>
    </row>
    <row r="3742" spans="2:7" x14ac:dyDescent="0.2">
      <c r="B3742" s="315"/>
      <c r="C3742" s="296"/>
      <c r="D3742" s="318"/>
      <c r="E3742" s="295"/>
      <c r="F3742" s="296"/>
      <c r="G3742" s="296"/>
    </row>
    <row r="3743" spans="2:7" x14ac:dyDescent="0.2">
      <c r="B3743" s="315"/>
      <c r="C3743" s="296"/>
      <c r="D3743" s="318"/>
      <c r="E3743" s="295"/>
      <c r="F3743" s="296"/>
      <c r="G3743" s="296"/>
    </row>
    <row r="3744" spans="2:7" x14ac:dyDescent="0.2">
      <c r="B3744" s="315"/>
      <c r="C3744" s="296"/>
      <c r="D3744" s="318"/>
      <c r="E3744" s="295"/>
      <c r="F3744" s="296"/>
      <c r="G3744" s="296"/>
    </row>
    <row r="3745" spans="2:7" x14ac:dyDescent="0.2">
      <c r="B3745" s="315"/>
      <c r="C3745" s="296"/>
      <c r="D3745" s="318"/>
      <c r="E3745" s="295"/>
      <c r="F3745" s="296"/>
      <c r="G3745" s="296"/>
    </row>
    <row r="3746" spans="2:7" x14ac:dyDescent="0.2">
      <c r="B3746" s="315"/>
      <c r="C3746" s="296"/>
      <c r="D3746" s="318"/>
      <c r="E3746" s="295"/>
      <c r="F3746" s="296"/>
      <c r="G3746" s="296"/>
    </row>
    <row r="3747" spans="2:7" x14ac:dyDescent="0.2">
      <c r="B3747" s="315"/>
      <c r="C3747" s="296"/>
      <c r="D3747" s="318"/>
      <c r="E3747" s="295"/>
      <c r="F3747" s="296"/>
      <c r="G3747" s="296"/>
    </row>
    <row r="3748" spans="2:7" x14ac:dyDescent="0.2">
      <c r="B3748" s="315"/>
      <c r="C3748" s="296"/>
      <c r="D3748" s="318"/>
      <c r="E3748" s="295"/>
      <c r="F3748" s="296"/>
      <c r="G3748" s="296"/>
    </row>
    <row r="3749" spans="2:7" x14ac:dyDescent="0.2">
      <c r="B3749" s="315"/>
      <c r="C3749" s="296"/>
      <c r="D3749" s="318"/>
      <c r="E3749" s="295"/>
      <c r="F3749" s="296"/>
      <c r="G3749" s="296"/>
    </row>
    <row r="3750" spans="2:7" x14ac:dyDescent="0.2">
      <c r="B3750" s="315"/>
      <c r="C3750" s="296"/>
      <c r="D3750" s="318"/>
      <c r="E3750" s="295"/>
      <c r="F3750" s="296"/>
      <c r="G3750" s="296"/>
    </row>
    <row r="3751" spans="2:7" x14ac:dyDescent="0.2">
      <c r="B3751" s="315"/>
      <c r="C3751" s="296"/>
      <c r="D3751" s="318"/>
      <c r="E3751" s="295"/>
      <c r="F3751" s="296"/>
      <c r="G3751" s="296"/>
    </row>
    <row r="3752" spans="2:7" x14ac:dyDescent="0.2">
      <c r="B3752" s="315"/>
      <c r="C3752" s="296"/>
      <c r="D3752" s="318"/>
      <c r="E3752" s="295"/>
      <c r="F3752" s="296"/>
      <c r="G3752" s="296"/>
    </row>
    <row r="3753" spans="2:7" x14ac:dyDescent="0.2">
      <c r="B3753" s="315"/>
      <c r="C3753" s="296"/>
      <c r="D3753" s="318"/>
      <c r="E3753" s="295"/>
      <c r="F3753" s="296"/>
      <c r="G3753" s="296"/>
    </row>
    <row r="3754" spans="2:7" x14ac:dyDescent="0.2">
      <c r="B3754" s="315"/>
      <c r="C3754" s="296"/>
      <c r="D3754" s="318"/>
      <c r="E3754" s="295"/>
      <c r="F3754" s="296"/>
      <c r="G3754" s="296"/>
    </row>
    <row r="3755" spans="2:7" x14ac:dyDescent="0.2">
      <c r="B3755" s="315"/>
      <c r="C3755" s="296"/>
      <c r="D3755" s="318"/>
      <c r="E3755" s="295"/>
      <c r="F3755" s="296"/>
      <c r="G3755" s="296"/>
    </row>
    <row r="3756" spans="2:7" x14ac:dyDescent="0.2">
      <c r="B3756" s="315"/>
      <c r="C3756" s="296"/>
      <c r="D3756" s="318"/>
      <c r="E3756" s="295"/>
      <c r="F3756" s="296"/>
      <c r="G3756" s="296"/>
    </row>
    <row r="3757" spans="2:7" x14ac:dyDescent="0.2">
      <c r="B3757" s="315"/>
      <c r="C3757" s="296"/>
      <c r="D3757" s="318"/>
      <c r="E3757" s="295"/>
      <c r="F3757" s="296"/>
      <c r="G3757" s="296"/>
    </row>
    <row r="3758" spans="2:7" x14ac:dyDescent="0.2">
      <c r="B3758" s="315"/>
      <c r="C3758" s="296"/>
      <c r="D3758" s="318"/>
      <c r="E3758" s="295"/>
      <c r="F3758" s="296"/>
      <c r="G3758" s="296"/>
    </row>
    <row r="3759" spans="2:7" x14ac:dyDescent="0.2">
      <c r="B3759" s="315"/>
      <c r="C3759" s="296"/>
      <c r="D3759" s="318"/>
      <c r="E3759" s="295"/>
      <c r="F3759" s="296"/>
      <c r="G3759" s="296"/>
    </row>
    <row r="3760" spans="2:7" x14ac:dyDescent="0.2">
      <c r="B3760" s="315"/>
      <c r="C3760" s="296"/>
      <c r="D3760" s="318"/>
      <c r="E3760" s="295"/>
      <c r="F3760" s="296"/>
      <c r="G3760" s="296"/>
    </row>
    <row r="3761" spans="2:7" x14ac:dyDescent="0.2">
      <c r="B3761" s="315"/>
      <c r="C3761" s="296"/>
      <c r="D3761" s="318"/>
      <c r="E3761" s="295"/>
      <c r="F3761" s="296"/>
      <c r="G3761" s="296"/>
    </row>
    <row r="3762" spans="2:7" x14ac:dyDescent="0.2">
      <c r="B3762" s="315"/>
      <c r="C3762" s="296"/>
      <c r="D3762" s="318"/>
      <c r="E3762" s="295"/>
      <c r="F3762" s="296"/>
      <c r="G3762" s="296"/>
    </row>
    <row r="3763" spans="2:7" x14ac:dyDescent="0.2">
      <c r="B3763" s="315"/>
      <c r="C3763" s="296"/>
      <c r="D3763" s="318"/>
      <c r="E3763" s="295"/>
      <c r="F3763" s="296"/>
      <c r="G3763" s="296"/>
    </row>
    <row r="3764" spans="2:7" x14ac:dyDescent="0.2">
      <c r="B3764" s="315"/>
      <c r="C3764" s="296"/>
      <c r="D3764" s="318"/>
      <c r="E3764" s="295"/>
      <c r="F3764" s="296"/>
      <c r="G3764" s="296"/>
    </row>
    <row r="3765" spans="2:7" x14ac:dyDescent="0.2">
      <c r="B3765" s="315"/>
      <c r="C3765" s="296"/>
      <c r="D3765" s="318"/>
      <c r="E3765" s="295"/>
      <c r="F3765" s="296"/>
      <c r="G3765" s="296"/>
    </row>
    <row r="3766" spans="2:7" x14ac:dyDescent="0.2">
      <c r="B3766" s="315"/>
      <c r="C3766" s="296"/>
      <c r="D3766" s="318"/>
      <c r="E3766" s="295"/>
      <c r="F3766" s="296"/>
      <c r="G3766" s="296"/>
    </row>
    <row r="3767" spans="2:7" x14ac:dyDescent="0.2">
      <c r="B3767" s="315"/>
      <c r="C3767" s="296"/>
      <c r="D3767" s="318"/>
      <c r="E3767" s="295"/>
      <c r="F3767" s="296"/>
      <c r="G3767" s="296"/>
    </row>
    <row r="3768" spans="2:7" x14ac:dyDescent="0.2">
      <c r="B3768" s="315"/>
      <c r="C3768" s="296"/>
      <c r="D3768" s="318"/>
      <c r="E3768" s="295"/>
      <c r="F3768" s="296"/>
      <c r="G3768" s="296"/>
    </row>
    <row r="3769" spans="2:7" x14ac:dyDescent="0.2">
      <c r="B3769" s="315"/>
      <c r="C3769" s="296"/>
      <c r="D3769" s="318"/>
      <c r="E3769" s="295"/>
      <c r="F3769" s="296"/>
      <c r="G3769" s="296"/>
    </row>
    <row r="3770" spans="2:7" x14ac:dyDescent="0.2">
      <c r="B3770" s="315"/>
      <c r="C3770" s="296"/>
      <c r="D3770" s="318"/>
      <c r="E3770" s="295"/>
      <c r="F3770" s="296"/>
      <c r="G3770" s="296"/>
    </row>
    <row r="3771" spans="2:7" x14ac:dyDescent="0.2">
      <c r="B3771" s="315"/>
      <c r="C3771" s="296"/>
      <c r="D3771" s="318"/>
      <c r="E3771" s="295"/>
      <c r="F3771" s="296"/>
      <c r="G3771" s="296"/>
    </row>
    <row r="3772" spans="2:7" x14ac:dyDescent="0.2">
      <c r="B3772" s="315"/>
      <c r="C3772" s="296"/>
      <c r="D3772" s="318"/>
      <c r="E3772" s="295"/>
      <c r="F3772" s="296"/>
      <c r="G3772" s="296"/>
    </row>
    <row r="3773" spans="2:7" x14ac:dyDescent="0.2">
      <c r="B3773" s="315"/>
      <c r="C3773" s="296"/>
      <c r="D3773" s="318"/>
      <c r="E3773" s="295"/>
      <c r="F3773" s="296"/>
      <c r="G3773" s="296"/>
    </row>
    <row r="3774" spans="2:7" x14ac:dyDescent="0.2">
      <c r="B3774" s="315"/>
      <c r="C3774" s="296"/>
      <c r="D3774" s="318"/>
      <c r="E3774" s="295"/>
      <c r="F3774" s="296"/>
      <c r="G3774" s="296"/>
    </row>
    <row r="3775" spans="2:7" x14ac:dyDescent="0.2">
      <c r="B3775" s="315"/>
      <c r="C3775" s="296"/>
      <c r="D3775" s="318"/>
      <c r="E3775" s="295"/>
      <c r="F3775" s="296"/>
      <c r="G3775" s="296"/>
    </row>
    <row r="3776" spans="2:7" x14ac:dyDescent="0.2">
      <c r="B3776" s="315"/>
      <c r="C3776" s="296"/>
      <c r="D3776" s="318"/>
      <c r="E3776" s="295"/>
      <c r="F3776" s="296"/>
      <c r="G3776" s="296"/>
    </row>
    <row r="3777" spans="2:7" x14ac:dyDescent="0.2">
      <c r="B3777" s="315"/>
      <c r="C3777" s="296"/>
      <c r="D3777" s="318"/>
      <c r="E3777" s="295"/>
      <c r="F3777" s="296"/>
      <c r="G3777" s="296"/>
    </row>
    <row r="3778" spans="2:7" x14ac:dyDescent="0.2">
      <c r="B3778" s="315"/>
      <c r="C3778" s="296"/>
      <c r="D3778" s="318"/>
      <c r="E3778" s="295"/>
      <c r="F3778" s="296"/>
      <c r="G3778" s="296"/>
    </row>
    <row r="3779" spans="2:7" x14ac:dyDescent="0.2">
      <c r="B3779" s="315"/>
      <c r="C3779" s="296"/>
      <c r="D3779" s="318"/>
      <c r="E3779" s="295"/>
      <c r="F3779" s="296"/>
      <c r="G3779" s="296"/>
    </row>
    <row r="3780" spans="2:7" x14ac:dyDescent="0.2">
      <c r="B3780" s="315"/>
      <c r="C3780" s="296"/>
      <c r="D3780" s="318"/>
      <c r="E3780" s="295"/>
      <c r="F3780" s="296"/>
      <c r="G3780" s="296"/>
    </row>
    <row r="3781" spans="2:7" x14ac:dyDescent="0.2">
      <c r="B3781" s="315"/>
      <c r="C3781" s="296"/>
      <c r="D3781" s="318"/>
      <c r="E3781" s="295"/>
      <c r="F3781" s="296"/>
      <c r="G3781" s="296"/>
    </row>
    <row r="3782" spans="2:7" x14ac:dyDescent="0.2">
      <c r="B3782" s="315"/>
      <c r="C3782" s="296"/>
      <c r="D3782" s="318"/>
      <c r="E3782" s="295"/>
      <c r="F3782" s="296"/>
      <c r="G3782" s="296"/>
    </row>
    <row r="3783" spans="2:7" x14ac:dyDescent="0.2">
      <c r="B3783" s="315"/>
      <c r="C3783" s="296"/>
      <c r="D3783" s="318"/>
      <c r="E3783" s="295"/>
      <c r="F3783" s="296"/>
      <c r="G3783" s="296"/>
    </row>
    <row r="3784" spans="2:7" x14ac:dyDescent="0.2">
      <c r="B3784" s="315"/>
      <c r="C3784" s="296"/>
      <c r="D3784" s="318"/>
      <c r="E3784" s="295"/>
      <c r="F3784" s="296"/>
      <c r="G3784" s="296"/>
    </row>
    <row r="3785" spans="2:7" x14ac:dyDescent="0.2">
      <c r="B3785" s="315"/>
      <c r="C3785" s="296"/>
      <c r="D3785" s="318"/>
      <c r="E3785" s="295"/>
      <c r="F3785" s="296"/>
      <c r="G3785" s="296"/>
    </row>
    <row r="3786" spans="2:7" x14ac:dyDescent="0.2">
      <c r="B3786" s="315"/>
      <c r="C3786" s="296"/>
      <c r="D3786" s="318"/>
      <c r="E3786" s="295"/>
      <c r="F3786" s="296"/>
      <c r="G3786" s="296"/>
    </row>
    <row r="3787" spans="2:7" x14ac:dyDescent="0.2">
      <c r="B3787" s="315"/>
      <c r="C3787" s="296"/>
      <c r="D3787" s="318"/>
      <c r="E3787" s="295"/>
      <c r="F3787" s="296"/>
      <c r="G3787" s="296"/>
    </row>
    <row r="3788" spans="2:7" x14ac:dyDescent="0.2">
      <c r="B3788" s="315"/>
      <c r="C3788" s="296"/>
      <c r="D3788" s="318"/>
      <c r="E3788" s="295"/>
      <c r="F3788" s="296"/>
      <c r="G3788" s="296"/>
    </row>
    <row r="3789" spans="2:7" x14ac:dyDescent="0.2">
      <c r="B3789" s="315"/>
      <c r="C3789" s="296"/>
      <c r="D3789" s="318"/>
      <c r="E3789" s="295"/>
      <c r="F3789" s="296"/>
      <c r="G3789" s="296"/>
    </row>
    <row r="3790" spans="2:7" x14ac:dyDescent="0.2">
      <c r="B3790" s="315"/>
      <c r="C3790" s="296"/>
      <c r="D3790" s="318"/>
      <c r="E3790" s="295"/>
      <c r="F3790" s="296"/>
      <c r="G3790" s="296"/>
    </row>
    <row r="3791" spans="2:7" x14ac:dyDescent="0.2">
      <c r="B3791" s="315"/>
      <c r="C3791" s="296"/>
      <c r="D3791" s="318"/>
      <c r="E3791" s="295"/>
      <c r="F3791" s="296"/>
      <c r="G3791" s="296"/>
    </row>
    <row r="3792" spans="2:7" x14ac:dyDescent="0.2">
      <c r="B3792" s="315"/>
      <c r="C3792" s="296"/>
      <c r="D3792" s="318"/>
      <c r="E3792" s="295"/>
      <c r="F3792" s="296"/>
      <c r="G3792" s="296"/>
    </row>
    <row r="3793" spans="2:7" x14ac:dyDescent="0.2">
      <c r="B3793" s="315"/>
      <c r="C3793" s="296"/>
      <c r="D3793" s="318"/>
      <c r="E3793" s="295"/>
      <c r="F3793" s="296"/>
      <c r="G3793" s="296"/>
    </row>
    <row r="3794" spans="2:7" x14ac:dyDescent="0.2">
      <c r="B3794" s="315"/>
      <c r="C3794" s="296"/>
      <c r="D3794" s="318"/>
      <c r="E3794" s="295"/>
      <c r="F3794" s="296"/>
      <c r="G3794" s="296"/>
    </row>
    <row r="3795" spans="2:7" x14ac:dyDescent="0.2">
      <c r="B3795" s="315"/>
      <c r="C3795" s="296"/>
      <c r="D3795" s="318"/>
      <c r="E3795" s="295"/>
      <c r="F3795" s="296"/>
      <c r="G3795" s="296"/>
    </row>
    <row r="3796" spans="2:7" x14ac:dyDescent="0.2">
      <c r="B3796" s="315"/>
      <c r="C3796" s="296"/>
      <c r="D3796" s="318"/>
      <c r="E3796" s="295"/>
      <c r="F3796" s="296"/>
      <c r="G3796" s="296"/>
    </row>
    <row r="3797" spans="2:7" x14ac:dyDescent="0.2">
      <c r="B3797" s="315"/>
      <c r="C3797" s="296"/>
      <c r="D3797" s="318"/>
      <c r="E3797" s="295"/>
      <c r="F3797" s="296"/>
      <c r="G3797" s="296"/>
    </row>
    <row r="3798" spans="2:7" x14ac:dyDescent="0.2">
      <c r="B3798" s="315"/>
      <c r="C3798" s="296"/>
      <c r="D3798" s="318"/>
      <c r="E3798" s="295"/>
      <c r="F3798" s="296"/>
      <c r="G3798" s="296"/>
    </row>
    <row r="3799" spans="2:7" x14ac:dyDescent="0.2">
      <c r="B3799" s="315"/>
      <c r="C3799" s="296"/>
      <c r="D3799" s="318"/>
      <c r="E3799" s="295"/>
      <c r="F3799" s="296"/>
      <c r="G3799" s="296"/>
    </row>
    <row r="3800" spans="2:7" x14ac:dyDescent="0.2">
      <c r="B3800" s="315"/>
      <c r="C3800" s="296"/>
      <c r="D3800" s="318"/>
      <c r="E3800" s="295"/>
      <c r="F3800" s="296"/>
      <c r="G3800" s="296"/>
    </row>
    <row r="3801" spans="2:7" x14ac:dyDescent="0.2">
      <c r="B3801" s="315"/>
      <c r="C3801" s="296"/>
      <c r="D3801" s="318"/>
      <c r="E3801" s="295"/>
      <c r="F3801" s="296"/>
      <c r="G3801" s="296"/>
    </row>
    <row r="3802" spans="2:7" x14ac:dyDescent="0.2">
      <c r="B3802" s="315"/>
      <c r="C3802" s="296"/>
      <c r="D3802" s="318"/>
      <c r="E3802" s="295"/>
      <c r="F3802" s="296"/>
      <c r="G3802" s="296"/>
    </row>
    <row r="3803" spans="2:7" x14ac:dyDescent="0.2">
      <c r="B3803" s="315"/>
      <c r="C3803" s="296"/>
      <c r="D3803" s="318"/>
      <c r="E3803" s="295"/>
      <c r="F3803" s="296"/>
      <c r="G3803" s="296"/>
    </row>
    <row r="3804" spans="2:7" x14ac:dyDescent="0.2">
      <c r="B3804" s="315"/>
      <c r="C3804" s="296"/>
      <c r="D3804" s="318"/>
      <c r="E3804" s="295"/>
      <c r="F3804" s="296"/>
      <c r="G3804" s="296"/>
    </row>
    <row r="3805" spans="2:7" x14ac:dyDescent="0.2">
      <c r="B3805" s="315"/>
      <c r="C3805" s="296"/>
      <c r="D3805" s="318"/>
      <c r="E3805" s="295"/>
      <c r="F3805" s="296"/>
      <c r="G3805" s="296"/>
    </row>
    <row r="3806" spans="2:7" x14ac:dyDescent="0.2">
      <c r="B3806" s="315"/>
      <c r="C3806" s="296"/>
      <c r="D3806" s="318"/>
      <c r="E3806" s="295"/>
      <c r="F3806" s="296"/>
      <c r="G3806" s="296"/>
    </row>
    <row r="3807" spans="2:7" x14ac:dyDescent="0.2">
      <c r="B3807" s="315"/>
      <c r="C3807" s="296"/>
      <c r="D3807" s="318"/>
      <c r="E3807" s="295"/>
      <c r="F3807" s="296"/>
      <c r="G3807" s="296"/>
    </row>
    <row r="3808" spans="2:7" x14ac:dyDescent="0.2">
      <c r="B3808" s="315"/>
      <c r="C3808" s="296"/>
      <c r="D3808" s="318"/>
      <c r="E3808" s="295"/>
      <c r="F3808" s="296"/>
      <c r="G3808" s="296"/>
    </row>
    <row r="3809" spans="2:7" x14ac:dyDescent="0.2">
      <c r="B3809" s="315"/>
      <c r="C3809" s="296"/>
      <c r="D3809" s="318"/>
      <c r="E3809" s="295"/>
      <c r="F3809" s="296"/>
      <c r="G3809" s="296"/>
    </row>
    <row r="3810" spans="2:7" x14ac:dyDescent="0.2">
      <c r="B3810" s="315"/>
      <c r="C3810" s="296"/>
      <c r="D3810" s="318"/>
      <c r="E3810" s="295"/>
      <c r="F3810" s="296"/>
      <c r="G3810" s="296"/>
    </row>
    <row r="3811" spans="2:7" x14ac:dyDescent="0.2">
      <c r="B3811" s="315"/>
      <c r="C3811" s="296"/>
      <c r="D3811" s="318"/>
      <c r="E3811" s="295"/>
      <c r="F3811" s="296"/>
      <c r="G3811" s="296"/>
    </row>
    <row r="3812" spans="2:7" x14ac:dyDescent="0.2">
      <c r="B3812" s="315"/>
      <c r="C3812" s="296"/>
      <c r="D3812" s="318"/>
      <c r="E3812" s="295"/>
      <c r="F3812" s="296"/>
      <c r="G3812" s="296"/>
    </row>
    <row r="3813" spans="2:7" x14ac:dyDescent="0.2">
      <c r="B3813" s="315"/>
      <c r="C3813" s="296"/>
      <c r="D3813" s="318"/>
      <c r="E3813" s="295"/>
      <c r="F3813" s="296"/>
      <c r="G3813" s="296"/>
    </row>
    <row r="3814" spans="2:7" x14ac:dyDescent="0.2">
      <c r="B3814" s="315"/>
      <c r="C3814" s="296"/>
      <c r="D3814" s="318"/>
      <c r="E3814" s="295"/>
      <c r="F3814" s="296"/>
      <c r="G3814" s="296"/>
    </row>
    <row r="3815" spans="2:7" x14ac:dyDescent="0.2">
      <c r="B3815" s="315"/>
      <c r="C3815" s="296"/>
      <c r="D3815" s="318"/>
      <c r="E3815" s="295"/>
      <c r="F3815" s="296"/>
      <c r="G3815" s="296"/>
    </row>
    <row r="3816" spans="2:7" x14ac:dyDescent="0.2">
      <c r="B3816" s="315"/>
      <c r="C3816" s="296"/>
      <c r="D3816" s="318"/>
      <c r="E3816" s="295"/>
      <c r="F3816" s="296"/>
      <c r="G3816" s="296"/>
    </row>
    <row r="3817" spans="2:7" x14ac:dyDescent="0.2">
      <c r="B3817" s="315"/>
      <c r="C3817" s="296"/>
      <c r="D3817" s="318"/>
      <c r="E3817" s="295"/>
      <c r="F3817" s="296"/>
      <c r="G3817" s="296"/>
    </row>
    <row r="3818" spans="2:7" x14ac:dyDescent="0.2">
      <c r="B3818" s="315"/>
      <c r="C3818" s="296"/>
      <c r="D3818" s="318"/>
      <c r="E3818" s="295"/>
      <c r="F3818" s="296"/>
      <c r="G3818" s="296"/>
    </row>
    <row r="3819" spans="2:7" x14ac:dyDescent="0.2">
      <c r="B3819" s="315"/>
      <c r="C3819" s="296"/>
      <c r="D3819" s="318"/>
      <c r="E3819" s="295"/>
      <c r="F3819" s="296"/>
      <c r="G3819" s="296"/>
    </row>
    <row r="3820" spans="2:7" x14ac:dyDescent="0.2">
      <c r="B3820" s="315"/>
      <c r="C3820" s="296"/>
      <c r="D3820" s="318"/>
      <c r="E3820" s="295"/>
      <c r="F3820" s="296"/>
      <c r="G3820" s="296"/>
    </row>
    <row r="3821" spans="2:7" x14ac:dyDescent="0.2">
      <c r="B3821" s="315"/>
      <c r="C3821" s="296"/>
      <c r="D3821" s="318"/>
      <c r="E3821" s="295"/>
      <c r="F3821" s="296"/>
      <c r="G3821" s="296"/>
    </row>
    <row r="3822" spans="2:7" x14ac:dyDescent="0.2">
      <c r="B3822" s="315"/>
      <c r="C3822" s="296"/>
      <c r="D3822" s="318"/>
      <c r="E3822" s="295"/>
      <c r="F3822" s="296"/>
      <c r="G3822" s="296"/>
    </row>
    <row r="3823" spans="2:7" x14ac:dyDescent="0.2">
      <c r="B3823" s="315"/>
      <c r="C3823" s="296"/>
      <c r="D3823" s="318"/>
      <c r="E3823" s="295"/>
      <c r="F3823" s="296"/>
      <c r="G3823" s="296"/>
    </row>
    <row r="3824" spans="2:7" x14ac:dyDescent="0.2">
      <c r="B3824" s="315"/>
      <c r="C3824" s="296"/>
      <c r="D3824" s="318"/>
      <c r="E3824" s="295"/>
      <c r="F3824" s="296"/>
      <c r="G3824" s="296"/>
    </row>
    <row r="3825" spans="2:7" x14ac:dyDescent="0.2">
      <c r="B3825" s="315"/>
      <c r="C3825" s="296"/>
      <c r="D3825" s="318"/>
      <c r="E3825" s="295"/>
      <c r="F3825" s="296"/>
      <c r="G3825" s="296"/>
    </row>
    <row r="3826" spans="2:7" x14ac:dyDescent="0.2">
      <c r="B3826" s="315"/>
      <c r="C3826" s="296"/>
      <c r="D3826" s="318"/>
      <c r="E3826" s="295"/>
      <c r="F3826" s="296"/>
      <c r="G3826" s="296"/>
    </row>
    <row r="3827" spans="2:7" x14ac:dyDescent="0.2">
      <c r="B3827" s="315"/>
      <c r="C3827" s="296"/>
      <c r="D3827" s="318"/>
      <c r="E3827" s="295"/>
      <c r="F3827" s="296"/>
      <c r="G3827" s="296"/>
    </row>
    <row r="3828" spans="2:7" x14ac:dyDescent="0.2">
      <c r="B3828" s="315"/>
      <c r="C3828" s="296"/>
      <c r="D3828" s="318"/>
      <c r="E3828" s="295"/>
      <c r="F3828" s="296"/>
      <c r="G3828" s="296"/>
    </row>
    <row r="3829" spans="2:7" x14ac:dyDescent="0.2">
      <c r="B3829" s="315"/>
      <c r="C3829" s="296"/>
      <c r="D3829" s="318"/>
      <c r="E3829" s="295"/>
      <c r="F3829" s="296"/>
      <c r="G3829" s="296"/>
    </row>
    <row r="3830" spans="2:7" x14ac:dyDescent="0.2">
      <c r="B3830" s="315"/>
      <c r="C3830" s="296"/>
      <c r="D3830" s="318"/>
      <c r="E3830" s="295"/>
      <c r="F3830" s="296"/>
      <c r="G3830" s="296"/>
    </row>
    <row r="3831" spans="2:7" x14ac:dyDescent="0.2">
      <c r="B3831" s="315"/>
      <c r="C3831" s="296"/>
      <c r="D3831" s="318"/>
      <c r="E3831" s="295"/>
      <c r="F3831" s="296"/>
      <c r="G3831" s="296"/>
    </row>
    <row r="3832" spans="2:7" x14ac:dyDescent="0.2">
      <c r="B3832" s="315"/>
      <c r="C3832" s="296"/>
      <c r="D3832" s="318"/>
      <c r="E3832" s="295"/>
      <c r="F3832" s="296"/>
      <c r="G3832" s="296"/>
    </row>
    <row r="3833" spans="2:7" x14ac:dyDescent="0.2">
      <c r="B3833" s="315"/>
      <c r="C3833" s="296"/>
      <c r="D3833" s="318"/>
      <c r="E3833" s="295"/>
      <c r="F3833" s="296"/>
      <c r="G3833" s="296"/>
    </row>
    <row r="3834" spans="2:7" x14ac:dyDescent="0.2">
      <c r="B3834" s="315"/>
      <c r="C3834" s="296"/>
      <c r="D3834" s="318"/>
      <c r="E3834" s="295"/>
      <c r="F3834" s="296"/>
      <c r="G3834" s="296"/>
    </row>
    <row r="3835" spans="2:7" x14ac:dyDescent="0.2">
      <c r="B3835" s="315"/>
      <c r="C3835" s="296"/>
      <c r="D3835" s="318"/>
      <c r="E3835" s="295"/>
      <c r="F3835" s="296"/>
      <c r="G3835" s="296"/>
    </row>
    <row r="3836" spans="2:7" x14ac:dyDescent="0.2">
      <c r="B3836" s="315"/>
      <c r="C3836" s="296"/>
      <c r="D3836" s="318"/>
      <c r="E3836" s="295"/>
      <c r="F3836" s="296"/>
      <c r="G3836" s="296"/>
    </row>
    <row r="3837" spans="2:7" x14ac:dyDescent="0.2">
      <c r="B3837" s="315"/>
      <c r="C3837" s="296"/>
      <c r="D3837" s="318"/>
      <c r="E3837" s="295"/>
      <c r="F3837" s="296"/>
      <c r="G3837" s="296"/>
    </row>
    <row r="3838" spans="2:7" x14ac:dyDescent="0.2">
      <c r="B3838" s="315"/>
      <c r="C3838" s="296"/>
      <c r="D3838" s="318"/>
      <c r="E3838" s="295"/>
      <c r="F3838" s="296"/>
      <c r="G3838" s="296"/>
    </row>
    <row r="3839" spans="2:7" x14ac:dyDescent="0.2">
      <c r="B3839" s="315"/>
      <c r="C3839" s="296"/>
      <c r="D3839" s="318"/>
      <c r="E3839" s="295"/>
      <c r="F3839" s="296"/>
      <c r="G3839" s="296"/>
    </row>
    <row r="3840" spans="2:7" x14ac:dyDescent="0.2">
      <c r="B3840" s="315"/>
      <c r="C3840" s="296"/>
      <c r="D3840" s="318"/>
      <c r="E3840" s="295"/>
      <c r="F3840" s="296"/>
      <c r="G3840" s="296"/>
    </row>
    <row r="3841" spans="2:7" x14ac:dyDescent="0.2">
      <c r="B3841" s="315"/>
      <c r="C3841" s="296"/>
      <c r="D3841" s="318"/>
      <c r="E3841" s="295"/>
      <c r="F3841" s="296"/>
      <c r="G3841" s="296"/>
    </row>
    <row r="3842" spans="2:7" x14ac:dyDescent="0.2">
      <c r="B3842" s="315"/>
      <c r="C3842" s="296"/>
      <c r="D3842" s="318"/>
      <c r="E3842" s="295"/>
      <c r="F3842" s="296"/>
      <c r="G3842" s="296"/>
    </row>
    <row r="3843" spans="2:7" x14ac:dyDescent="0.2">
      <c r="B3843" s="315"/>
      <c r="C3843" s="296"/>
      <c r="D3843" s="318"/>
      <c r="E3843" s="295"/>
      <c r="F3843" s="296"/>
      <c r="G3843" s="296"/>
    </row>
    <row r="3844" spans="2:7" x14ac:dyDescent="0.2">
      <c r="B3844" s="315"/>
      <c r="C3844" s="296"/>
      <c r="D3844" s="318"/>
      <c r="E3844" s="295"/>
      <c r="F3844" s="296"/>
      <c r="G3844" s="296"/>
    </row>
    <row r="3845" spans="2:7" x14ac:dyDescent="0.2">
      <c r="B3845" s="315"/>
      <c r="C3845" s="296"/>
      <c r="D3845" s="318"/>
      <c r="E3845" s="295"/>
      <c r="F3845" s="296"/>
      <c r="G3845" s="296"/>
    </row>
    <row r="3846" spans="2:7" x14ac:dyDescent="0.2">
      <c r="B3846" s="315"/>
      <c r="C3846" s="296"/>
      <c r="D3846" s="318"/>
      <c r="E3846" s="295"/>
      <c r="F3846" s="296"/>
      <c r="G3846" s="296"/>
    </row>
    <row r="3847" spans="2:7" x14ac:dyDescent="0.2">
      <c r="B3847" s="315"/>
      <c r="C3847" s="296"/>
      <c r="D3847" s="318"/>
      <c r="E3847" s="295"/>
      <c r="F3847" s="296"/>
      <c r="G3847" s="296"/>
    </row>
    <row r="3848" spans="2:7" x14ac:dyDescent="0.2">
      <c r="B3848" s="315"/>
      <c r="C3848" s="296"/>
      <c r="D3848" s="318"/>
      <c r="E3848" s="295"/>
      <c r="F3848" s="296"/>
      <c r="G3848" s="296"/>
    </row>
    <row r="3849" spans="2:7" x14ac:dyDescent="0.2">
      <c r="B3849" s="315"/>
      <c r="C3849" s="296"/>
      <c r="D3849" s="318"/>
      <c r="E3849" s="295"/>
      <c r="F3849" s="296"/>
      <c r="G3849" s="296"/>
    </row>
    <row r="3850" spans="2:7" x14ac:dyDescent="0.2">
      <c r="B3850" s="315"/>
      <c r="C3850" s="296"/>
      <c r="D3850" s="318"/>
      <c r="E3850" s="295"/>
      <c r="F3850" s="296"/>
      <c r="G3850" s="296"/>
    </row>
    <row r="3851" spans="2:7" x14ac:dyDescent="0.2">
      <c r="B3851" s="315"/>
      <c r="C3851" s="296"/>
      <c r="D3851" s="318"/>
      <c r="E3851" s="295"/>
      <c r="F3851" s="296"/>
      <c r="G3851" s="296"/>
    </row>
    <row r="3852" spans="2:7" x14ac:dyDescent="0.2">
      <c r="B3852" s="315"/>
      <c r="C3852" s="296"/>
      <c r="D3852" s="318"/>
      <c r="E3852" s="295"/>
      <c r="F3852" s="296"/>
      <c r="G3852" s="296"/>
    </row>
    <row r="3853" spans="2:7" x14ac:dyDescent="0.2">
      <c r="B3853" s="315"/>
      <c r="C3853" s="296"/>
      <c r="D3853" s="318"/>
      <c r="E3853" s="295"/>
      <c r="F3853" s="296"/>
      <c r="G3853" s="296"/>
    </row>
    <row r="3854" spans="2:7" x14ac:dyDescent="0.2">
      <c r="B3854" s="315"/>
      <c r="C3854" s="296"/>
      <c r="D3854" s="318"/>
      <c r="E3854" s="295"/>
      <c r="F3854" s="296"/>
      <c r="G3854" s="296"/>
    </row>
    <row r="3855" spans="2:7" x14ac:dyDescent="0.2">
      <c r="B3855" s="315"/>
      <c r="C3855" s="296"/>
      <c r="D3855" s="318"/>
      <c r="E3855" s="295"/>
      <c r="F3855" s="296"/>
      <c r="G3855" s="296"/>
    </row>
    <row r="3856" spans="2:7" x14ac:dyDescent="0.2">
      <c r="B3856" s="315"/>
      <c r="C3856" s="296"/>
      <c r="D3856" s="318"/>
      <c r="E3856" s="295"/>
      <c r="F3856" s="296"/>
      <c r="G3856" s="296"/>
    </row>
    <row r="3857" spans="2:7" x14ac:dyDescent="0.2">
      <c r="B3857" s="315"/>
      <c r="C3857" s="296"/>
      <c r="D3857" s="318"/>
      <c r="E3857" s="295"/>
      <c r="F3857" s="296"/>
      <c r="G3857" s="296"/>
    </row>
    <row r="3858" spans="2:7" x14ac:dyDescent="0.2">
      <c r="B3858" s="315"/>
      <c r="C3858" s="296"/>
      <c r="D3858" s="318"/>
      <c r="E3858" s="295"/>
      <c r="F3858" s="296"/>
      <c r="G3858" s="296"/>
    </row>
    <row r="3859" spans="2:7" x14ac:dyDescent="0.2">
      <c r="B3859" s="315"/>
      <c r="C3859" s="296"/>
      <c r="D3859" s="318"/>
      <c r="E3859" s="295"/>
      <c r="F3859" s="296"/>
      <c r="G3859" s="296"/>
    </row>
    <row r="3860" spans="2:7" x14ac:dyDescent="0.2">
      <c r="B3860" s="315"/>
      <c r="C3860" s="296"/>
      <c r="D3860" s="318"/>
      <c r="E3860" s="295"/>
      <c r="F3860" s="296"/>
      <c r="G3860" s="296"/>
    </row>
    <row r="3861" spans="2:7" x14ac:dyDescent="0.2">
      <c r="B3861" s="315"/>
      <c r="C3861" s="296"/>
      <c r="D3861" s="318"/>
      <c r="E3861" s="295"/>
      <c r="F3861" s="296"/>
      <c r="G3861" s="296"/>
    </row>
    <row r="3862" spans="2:7" x14ac:dyDescent="0.2">
      <c r="B3862" s="315"/>
      <c r="C3862" s="296"/>
      <c r="D3862" s="318"/>
      <c r="E3862" s="295"/>
      <c r="F3862" s="296"/>
      <c r="G3862" s="296"/>
    </row>
    <row r="3863" spans="2:7" x14ac:dyDescent="0.2">
      <c r="B3863" s="315"/>
      <c r="C3863" s="296"/>
      <c r="D3863" s="318"/>
      <c r="E3863" s="295"/>
      <c r="F3863" s="296"/>
      <c r="G3863" s="296"/>
    </row>
    <row r="3864" spans="2:7" x14ac:dyDescent="0.2">
      <c r="B3864" s="315"/>
      <c r="C3864" s="296"/>
      <c r="D3864" s="318"/>
      <c r="E3864" s="295"/>
      <c r="F3864" s="296"/>
      <c r="G3864" s="296"/>
    </row>
    <row r="3865" spans="2:7" x14ac:dyDescent="0.2">
      <c r="B3865" s="315"/>
      <c r="C3865" s="296"/>
      <c r="D3865" s="318"/>
      <c r="E3865" s="295"/>
      <c r="F3865" s="296"/>
      <c r="G3865" s="296"/>
    </row>
    <row r="3866" spans="2:7" x14ac:dyDescent="0.2">
      <c r="B3866" s="315"/>
      <c r="C3866" s="296"/>
      <c r="D3866" s="318"/>
      <c r="E3866" s="295"/>
      <c r="F3866" s="296"/>
      <c r="G3866" s="296"/>
    </row>
    <row r="3867" spans="2:7" x14ac:dyDescent="0.2">
      <c r="B3867" s="315"/>
      <c r="C3867" s="296"/>
      <c r="D3867" s="318"/>
      <c r="E3867" s="295"/>
      <c r="F3867" s="296"/>
      <c r="G3867" s="296"/>
    </row>
    <row r="3868" spans="2:7" x14ac:dyDescent="0.2">
      <c r="B3868" s="315"/>
      <c r="C3868" s="296"/>
      <c r="D3868" s="318"/>
      <c r="E3868" s="295"/>
      <c r="F3868" s="296"/>
      <c r="G3868" s="296"/>
    </row>
    <row r="3869" spans="2:7" x14ac:dyDescent="0.2">
      <c r="B3869" s="315"/>
      <c r="C3869" s="296"/>
      <c r="D3869" s="318"/>
      <c r="E3869" s="295"/>
      <c r="F3869" s="296"/>
      <c r="G3869" s="296"/>
    </row>
    <row r="3870" spans="2:7" x14ac:dyDescent="0.2">
      <c r="B3870" s="315"/>
      <c r="C3870" s="296"/>
      <c r="D3870" s="318"/>
      <c r="E3870" s="295"/>
      <c r="F3870" s="296"/>
      <c r="G3870" s="296"/>
    </row>
    <row r="3871" spans="2:7" x14ac:dyDescent="0.2">
      <c r="B3871" s="315"/>
      <c r="C3871" s="296"/>
      <c r="D3871" s="318"/>
      <c r="E3871" s="295"/>
      <c r="F3871" s="296"/>
      <c r="G3871" s="296"/>
    </row>
    <row r="3872" spans="2:7" x14ac:dyDescent="0.2">
      <c r="B3872" s="315"/>
      <c r="C3872" s="296"/>
      <c r="D3872" s="318"/>
      <c r="E3872" s="295"/>
      <c r="F3872" s="296"/>
      <c r="G3872" s="296"/>
    </row>
    <row r="3873" spans="2:7" x14ac:dyDescent="0.2">
      <c r="B3873" s="315"/>
      <c r="C3873" s="296"/>
      <c r="D3873" s="318"/>
      <c r="E3873" s="295"/>
      <c r="F3873" s="296"/>
      <c r="G3873" s="296"/>
    </row>
    <row r="3874" spans="2:7" x14ac:dyDescent="0.2">
      <c r="B3874" s="315"/>
      <c r="C3874" s="296"/>
      <c r="D3874" s="318"/>
      <c r="E3874" s="295"/>
      <c r="F3874" s="296"/>
      <c r="G3874" s="296"/>
    </row>
    <row r="3875" spans="2:7" x14ac:dyDescent="0.2">
      <c r="B3875" s="315"/>
      <c r="C3875" s="296"/>
      <c r="D3875" s="318"/>
      <c r="E3875" s="295"/>
      <c r="F3875" s="296"/>
      <c r="G3875" s="296"/>
    </row>
    <row r="3876" spans="2:7" x14ac:dyDescent="0.2">
      <c r="B3876" s="315"/>
      <c r="C3876" s="296"/>
      <c r="D3876" s="318"/>
      <c r="E3876" s="295"/>
      <c r="F3876" s="296"/>
      <c r="G3876" s="296"/>
    </row>
    <row r="3877" spans="2:7" x14ac:dyDescent="0.2">
      <c r="B3877" s="315"/>
      <c r="C3877" s="296"/>
      <c r="D3877" s="318"/>
      <c r="E3877" s="295"/>
      <c r="F3877" s="296"/>
      <c r="G3877" s="296"/>
    </row>
    <row r="3878" spans="2:7" x14ac:dyDescent="0.2">
      <c r="B3878" s="315"/>
      <c r="C3878" s="296"/>
      <c r="D3878" s="318"/>
      <c r="E3878" s="295"/>
      <c r="F3878" s="296"/>
      <c r="G3878" s="296"/>
    </row>
    <row r="3879" spans="2:7" x14ac:dyDescent="0.2">
      <c r="B3879" s="315"/>
      <c r="C3879" s="296"/>
      <c r="D3879" s="318"/>
      <c r="E3879" s="295"/>
      <c r="F3879" s="296"/>
      <c r="G3879" s="296"/>
    </row>
    <row r="3880" spans="2:7" x14ac:dyDescent="0.2">
      <c r="B3880" s="315"/>
      <c r="C3880" s="296"/>
      <c r="D3880" s="318"/>
      <c r="E3880" s="295"/>
      <c r="F3880" s="296"/>
      <c r="G3880" s="296"/>
    </row>
    <row r="3881" spans="2:7" x14ac:dyDescent="0.2">
      <c r="B3881" s="315"/>
      <c r="C3881" s="296"/>
      <c r="D3881" s="318"/>
      <c r="E3881" s="295"/>
      <c r="F3881" s="296"/>
      <c r="G3881" s="296"/>
    </row>
    <row r="3882" spans="2:7" x14ac:dyDescent="0.2">
      <c r="B3882" s="315"/>
      <c r="C3882" s="296"/>
      <c r="D3882" s="318"/>
      <c r="E3882" s="295"/>
      <c r="F3882" s="296"/>
      <c r="G3882" s="296"/>
    </row>
    <row r="3883" spans="2:7" x14ac:dyDescent="0.2">
      <c r="B3883" s="315"/>
      <c r="C3883" s="296"/>
      <c r="D3883" s="318"/>
      <c r="E3883" s="295"/>
      <c r="F3883" s="296"/>
      <c r="G3883" s="296"/>
    </row>
    <row r="3884" spans="2:7" x14ac:dyDescent="0.2">
      <c r="B3884" s="315"/>
      <c r="C3884" s="296"/>
      <c r="D3884" s="318"/>
      <c r="E3884" s="295"/>
      <c r="F3884" s="296"/>
      <c r="G3884" s="296"/>
    </row>
    <row r="3885" spans="2:7" x14ac:dyDescent="0.2">
      <c r="B3885" s="315"/>
      <c r="C3885" s="296"/>
      <c r="D3885" s="318"/>
      <c r="E3885" s="295"/>
      <c r="F3885" s="296"/>
      <c r="G3885" s="296"/>
    </row>
    <row r="3886" spans="2:7" x14ac:dyDescent="0.2">
      <c r="B3886" s="315"/>
      <c r="C3886" s="296"/>
      <c r="D3886" s="318"/>
      <c r="E3886" s="295"/>
      <c r="F3886" s="296"/>
      <c r="G3886" s="296"/>
    </row>
    <row r="3887" spans="2:7" x14ac:dyDescent="0.2">
      <c r="B3887" s="315"/>
      <c r="C3887" s="296"/>
      <c r="D3887" s="318"/>
      <c r="E3887" s="295"/>
      <c r="F3887" s="296"/>
      <c r="G3887" s="296"/>
    </row>
    <row r="3888" spans="2:7" x14ac:dyDescent="0.2">
      <c r="B3888" s="315"/>
      <c r="C3888" s="296"/>
      <c r="D3888" s="318"/>
      <c r="E3888" s="295"/>
      <c r="F3888" s="296"/>
      <c r="G3888" s="296"/>
    </row>
    <row r="3889" spans="2:7" x14ac:dyDescent="0.2">
      <c r="B3889" s="315"/>
      <c r="C3889" s="296"/>
      <c r="D3889" s="318"/>
      <c r="E3889" s="295"/>
      <c r="F3889" s="296"/>
      <c r="G3889" s="296"/>
    </row>
    <row r="3890" spans="2:7" x14ac:dyDescent="0.2">
      <c r="B3890" s="315"/>
      <c r="C3890" s="296"/>
      <c r="D3890" s="318"/>
      <c r="E3890" s="295"/>
      <c r="F3890" s="296"/>
      <c r="G3890" s="296"/>
    </row>
    <row r="3891" spans="2:7" x14ac:dyDescent="0.2">
      <c r="B3891" s="315"/>
      <c r="C3891" s="296"/>
      <c r="D3891" s="318"/>
      <c r="E3891" s="295"/>
      <c r="F3891" s="296"/>
      <c r="G3891" s="296"/>
    </row>
    <row r="3892" spans="2:7" x14ac:dyDescent="0.2">
      <c r="B3892" s="315"/>
      <c r="C3892" s="296"/>
      <c r="D3892" s="318"/>
      <c r="E3892" s="295"/>
      <c r="F3892" s="296"/>
      <c r="G3892" s="296"/>
    </row>
    <row r="3893" spans="2:7" x14ac:dyDescent="0.2">
      <c r="B3893" s="315"/>
      <c r="C3893" s="296"/>
      <c r="D3893" s="318"/>
      <c r="E3893" s="295"/>
      <c r="F3893" s="296"/>
      <c r="G3893" s="296"/>
    </row>
    <row r="3894" spans="2:7" x14ac:dyDescent="0.2">
      <c r="B3894" s="315"/>
      <c r="C3894" s="296"/>
      <c r="D3894" s="318"/>
      <c r="E3894" s="295"/>
      <c r="F3894" s="296"/>
      <c r="G3894" s="296"/>
    </row>
    <row r="3895" spans="2:7" x14ac:dyDescent="0.2">
      <c r="B3895" s="315"/>
      <c r="C3895" s="296"/>
      <c r="D3895" s="318"/>
      <c r="E3895" s="295"/>
      <c r="F3895" s="296"/>
      <c r="G3895" s="296"/>
    </row>
    <row r="3896" spans="2:7" x14ac:dyDescent="0.2">
      <c r="B3896" s="315"/>
      <c r="C3896" s="296"/>
      <c r="D3896" s="318"/>
      <c r="E3896" s="295"/>
      <c r="F3896" s="296"/>
      <c r="G3896" s="296"/>
    </row>
    <row r="3897" spans="2:7" x14ac:dyDescent="0.2">
      <c r="B3897" s="315"/>
      <c r="C3897" s="296"/>
      <c r="D3897" s="318"/>
      <c r="E3897" s="295"/>
      <c r="F3897" s="296"/>
      <c r="G3897" s="296"/>
    </row>
    <row r="3898" spans="2:7" x14ac:dyDescent="0.2">
      <c r="B3898" s="315"/>
      <c r="C3898" s="296"/>
      <c r="D3898" s="318"/>
      <c r="E3898" s="295"/>
      <c r="F3898" s="296"/>
      <c r="G3898" s="296"/>
    </row>
    <row r="3899" spans="2:7" x14ac:dyDescent="0.2">
      <c r="B3899" s="315"/>
      <c r="C3899" s="296"/>
      <c r="D3899" s="318"/>
      <c r="E3899" s="295"/>
      <c r="F3899" s="296"/>
      <c r="G3899" s="296"/>
    </row>
    <row r="3900" spans="2:7" x14ac:dyDescent="0.2">
      <c r="B3900" s="315"/>
      <c r="C3900" s="296"/>
      <c r="D3900" s="318"/>
      <c r="E3900" s="295"/>
      <c r="F3900" s="296"/>
      <c r="G3900" s="296"/>
    </row>
    <row r="3901" spans="2:7" x14ac:dyDescent="0.2">
      <c r="B3901" s="315"/>
      <c r="C3901" s="296"/>
      <c r="D3901" s="318"/>
      <c r="E3901" s="295"/>
      <c r="F3901" s="296"/>
      <c r="G3901" s="296"/>
    </row>
    <row r="3902" spans="2:7" x14ac:dyDescent="0.2">
      <c r="B3902" s="315"/>
      <c r="C3902" s="296"/>
      <c r="D3902" s="318"/>
      <c r="E3902" s="295"/>
      <c r="F3902" s="296"/>
      <c r="G3902" s="296"/>
    </row>
    <row r="3903" spans="2:7" x14ac:dyDescent="0.2">
      <c r="B3903" s="315"/>
      <c r="C3903" s="296"/>
      <c r="D3903" s="318"/>
      <c r="E3903" s="295"/>
      <c r="F3903" s="296"/>
      <c r="G3903" s="296"/>
    </row>
    <row r="3904" spans="2:7" x14ac:dyDescent="0.2">
      <c r="B3904" s="315"/>
      <c r="C3904" s="296"/>
      <c r="D3904" s="318"/>
      <c r="E3904" s="295"/>
      <c r="F3904" s="296"/>
      <c r="G3904" s="296"/>
    </row>
    <row r="3905" spans="2:7" x14ac:dyDescent="0.2">
      <c r="B3905" s="315"/>
      <c r="C3905" s="296"/>
      <c r="D3905" s="318"/>
      <c r="E3905" s="295"/>
      <c r="F3905" s="296"/>
      <c r="G3905" s="296"/>
    </row>
    <row r="3906" spans="2:7" x14ac:dyDescent="0.2">
      <c r="B3906" s="315"/>
      <c r="C3906" s="296"/>
      <c r="D3906" s="318"/>
      <c r="E3906" s="295"/>
      <c r="F3906" s="296"/>
      <c r="G3906" s="296"/>
    </row>
    <row r="3907" spans="2:7" x14ac:dyDescent="0.2">
      <c r="B3907" s="315"/>
      <c r="C3907" s="296"/>
      <c r="D3907" s="318"/>
      <c r="E3907" s="295"/>
      <c r="F3907" s="296"/>
      <c r="G3907" s="296"/>
    </row>
    <row r="3908" spans="2:7" x14ac:dyDescent="0.2">
      <c r="B3908" s="315"/>
      <c r="C3908" s="296"/>
      <c r="D3908" s="318"/>
      <c r="E3908" s="295"/>
      <c r="F3908" s="296"/>
      <c r="G3908" s="296"/>
    </row>
    <row r="3909" spans="2:7" x14ac:dyDescent="0.2">
      <c r="B3909" s="315"/>
      <c r="C3909" s="296"/>
      <c r="D3909" s="318"/>
      <c r="E3909" s="295"/>
      <c r="F3909" s="296"/>
      <c r="G3909" s="296"/>
    </row>
    <row r="3910" spans="2:7" x14ac:dyDescent="0.2">
      <c r="B3910" s="315"/>
      <c r="C3910" s="296"/>
      <c r="D3910" s="318"/>
      <c r="E3910" s="295"/>
      <c r="F3910" s="296"/>
      <c r="G3910" s="296"/>
    </row>
    <row r="3911" spans="2:7" x14ac:dyDescent="0.2">
      <c r="B3911" s="315"/>
      <c r="C3911" s="296"/>
      <c r="D3911" s="318"/>
      <c r="E3911" s="295"/>
      <c r="F3911" s="296"/>
      <c r="G3911" s="296"/>
    </row>
    <row r="3912" spans="2:7" x14ac:dyDescent="0.2">
      <c r="B3912" s="315"/>
      <c r="C3912" s="296"/>
      <c r="D3912" s="318"/>
      <c r="E3912" s="295"/>
      <c r="F3912" s="296"/>
      <c r="G3912" s="296"/>
    </row>
    <row r="3913" spans="2:7" x14ac:dyDescent="0.2">
      <c r="B3913" s="315"/>
      <c r="C3913" s="296"/>
      <c r="D3913" s="318"/>
      <c r="E3913" s="295"/>
      <c r="F3913" s="296"/>
      <c r="G3913" s="296"/>
    </row>
    <row r="3914" spans="2:7" x14ac:dyDescent="0.2">
      <c r="B3914" s="315"/>
      <c r="C3914" s="296"/>
      <c r="D3914" s="318"/>
      <c r="E3914" s="295"/>
      <c r="F3914" s="296"/>
      <c r="G3914" s="296"/>
    </row>
    <row r="3915" spans="2:7" x14ac:dyDescent="0.2">
      <c r="B3915" s="315"/>
      <c r="C3915" s="296"/>
      <c r="D3915" s="318"/>
      <c r="E3915" s="295"/>
      <c r="F3915" s="296"/>
      <c r="G3915" s="296"/>
    </row>
    <row r="3916" spans="2:7" x14ac:dyDescent="0.2">
      <c r="B3916" s="315"/>
      <c r="C3916" s="296"/>
      <c r="D3916" s="318"/>
      <c r="E3916" s="295"/>
      <c r="F3916" s="296"/>
      <c r="G3916" s="296"/>
    </row>
    <row r="3917" spans="2:7" x14ac:dyDescent="0.2">
      <c r="B3917" s="315"/>
      <c r="C3917" s="296"/>
      <c r="D3917" s="318"/>
      <c r="E3917" s="295"/>
      <c r="F3917" s="296"/>
      <c r="G3917" s="296"/>
    </row>
    <row r="3918" spans="2:7" x14ac:dyDescent="0.2">
      <c r="B3918" s="315"/>
      <c r="C3918" s="296"/>
      <c r="D3918" s="318"/>
      <c r="E3918" s="295"/>
      <c r="F3918" s="296"/>
      <c r="G3918" s="296"/>
    </row>
    <row r="3919" spans="2:7" x14ac:dyDescent="0.2">
      <c r="B3919" s="315"/>
      <c r="C3919" s="296"/>
      <c r="D3919" s="318"/>
      <c r="E3919" s="295"/>
      <c r="F3919" s="296"/>
      <c r="G3919" s="296"/>
    </row>
    <row r="3920" spans="2:7" x14ac:dyDescent="0.2">
      <c r="B3920" s="315"/>
      <c r="C3920" s="296"/>
      <c r="D3920" s="318"/>
      <c r="E3920" s="295"/>
      <c r="F3920" s="296"/>
      <c r="G3920" s="296"/>
    </row>
    <row r="3921" spans="2:7" x14ac:dyDescent="0.2">
      <c r="B3921" s="315"/>
      <c r="C3921" s="296"/>
      <c r="D3921" s="318"/>
      <c r="E3921" s="295"/>
      <c r="F3921" s="296"/>
      <c r="G3921" s="296"/>
    </row>
    <row r="3922" spans="2:7" x14ac:dyDescent="0.2">
      <c r="B3922" s="315"/>
      <c r="C3922" s="296"/>
      <c r="D3922" s="318"/>
      <c r="E3922" s="295"/>
      <c r="F3922" s="296"/>
      <c r="G3922" s="296"/>
    </row>
    <row r="3923" spans="2:7" x14ac:dyDescent="0.2">
      <c r="B3923" s="315"/>
      <c r="C3923" s="296"/>
      <c r="D3923" s="318"/>
      <c r="E3923" s="295"/>
      <c r="F3923" s="296"/>
      <c r="G3923" s="296"/>
    </row>
    <row r="3924" spans="2:7" x14ac:dyDescent="0.2">
      <c r="B3924" s="315"/>
      <c r="C3924" s="296"/>
      <c r="D3924" s="318"/>
      <c r="E3924" s="295"/>
      <c r="F3924" s="296"/>
      <c r="G3924" s="296"/>
    </row>
    <row r="3925" spans="2:7" x14ac:dyDescent="0.2">
      <c r="B3925" s="315"/>
      <c r="C3925" s="296"/>
      <c r="D3925" s="318"/>
      <c r="E3925" s="295"/>
      <c r="F3925" s="296"/>
      <c r="G3925" s="296"/>
    </row>
    <row r="3926" spans="2:7" x14ac:dyDescent="0.2">
      <c r="B3926" s="315"/>
      <c r="C3926" s="296"/>
      <c r="D3926" s="318"/>
      <c r="E3926" s="295"/>
      <c r="F3926" s="296"/>
      <c r="G3926" s="296"/>
    </row>
    <row r="3927" spans="2:7" x14ac:dyDescent="0.2">
      <c r="B3927" s="315"/>
      <c r="C3927" s="296"/>
      <c r="D3927" s="318"/>
      <c r="E3927" s="295"/>
      <c r="F3927" s="296"/>
      <c r="G3927" s="296"/>
    </row>
    <row r="3928" spans="2:7" x14ac:dyDescent="0.2">
      <c r="B3928" s="315"/>
      <c r="C3928" s="296"/>
      <c r="D3928" s="318"/>
      <c r="E3928" s="295"/>
      <c r="F3928" s="296"/>
      <c r="G3928" s="296"/>
    </row>
    <row r="3929" spans="2:7" x14ac:dyDescent="0.2">
      <c r="B3929" s="315"/>
      <c r="C3929" s="296"/>
      <c r="D3929" s="318"/>
      <c r="E3929" s="295"/>
      <c r="F3929" s="296"/>
      <c r="G3929" s="296"/>
    </row>
    <row r="3930" spans="2:7" x14ac:dyDescent="0.2">
      <c r="B3930" s="315"/>
      <c r="C3930" s="296"/>
      <c r="D3930" s="318"/>
      <c r="E3930" s="295"/>
      <c r="F3930" s="296"/>
      <c r="G3930" s="296"/>
    </row>
    <row r="3931" spans="2:7" x14ac:dyDescent="0.2">
      <c r="B3931" s="315"/>
      <c r="C3931" s="296"/>
      <c r="D3931" s="318"/>
      <c r="E3931" s="295"/>
      <c r="F3931" s="296"/>
      <c r="G3931" s="296"/>
    </row>
    <row r="3932" spans="2:7" x14ac:dyDescent="0.2">
      <c r="B3932" s="315"/>
      <c r="C3932" s="296"/>
      <c r="D3932" s="318"/>
      <c r="E3932" s="295"/>
      <c r="F3932" s="296"/>
      <c r="G3932" s="296"/>
    </row>
    <row r="3933" spans="2:7" x14ac:dyDescent="0.2">
      <c r="B3933" s="315"/>
      <c r="C3933" s="296"/>
      <c r="D3933" s="318"/>
      <c r="E3933" s="295"/>
      <c r="F3933" s="296"/>
      <c r="G3933" s="296"/>
    </row>
    <row r="3934" spans="2:7" x14ac:dyDescent="0.2">
      <c r="B3934" s="315"/>
      <c r="C3934" s="296"/>
      <c r="D3934" s="318"/>
      <c r="E3934" s="295"/>
      <c r="F3934" s="296"/>
      <c r="G3934" s="296"/>
    </row>
    <row r="3935" spans="2:7" x14ac:dyDescent="0.2">
      <c r="B3935" s="315"/>
      <c r="C3935" s="296"/>
      <c r="D3935" s="318"/>
      <c r="E3935" s="295"/>
      <c r="F3935" s="296"/>
      <c r="G3935" s="296"/>
    </row>
    <row r="3936" spans="2:7" x14ac:dyDescent="0.2">
      <c r="B3936" s="315"/>
      <c r="C3936" s="296"/>
      <c r="D3936" s="318"/>
      <c r="E3936" s="295"/>
      <c r="F3936" s="296"/>
      <c r="G3936" s="296"/>
    </row>
    <row r="3937" spans="2:7" x14ac:dyDescent="0.2">
      <c r="B3937" s="315"/>
      <c r="C3937" s="296"/>
      <c r="D3937" s="318"/>
      <c r="E3937" s="295"/>
      <c r="F3937" s="296"/>
      <c r="G3937" s="296"/>
    </row>
    <row r="3938" spans="2:7" x14ac:dyDescent="0.2">
      <c r="B3938" s="315"/>
      <c r="C3938" s="296"/>
      <c r="D3938" s="318"/>
      <c r="E3938" s="295"/>
      <c r="F3938" s="296"/>
      <c r="G3938" s="296"/>
    </row>
    <row r="3939" spans="2:7" x14ac:dyDescent="0.2">
      <c r="B3939" s="315"/>
      <c r="C3939" s="296"/>
      <c r="D3939" s="318"/>
      <c r="E3939" s="295"/>
      <c r="F3939" s="296"/>
      <c r="G3939" s="296"/>
    </row>
    <row r="3940" spans="2:7" x14ac:dyDescent="0.2">
      <c r="B3940" s="315"/>
      <c r="C3940" s="296"/>
      <c r="D3940" s="318"/>
      <c r="E3940" s="295"/>
      <c r="F3940" s="296"/>
      <c r="G3940" s="296"/>
    </row>
    <row r="3941" spans="2:7" x14ac:dyDescent="0.2">
      <c r="B3941" s="315"/>
      <c r="C3941" s="296"/>
      <c r="D3941" s="318"/>
      <c r="E3941" s="295"/>
      <c r="F3941" s="296"/>
      <c r="G3941" s="296"/>
    </row>
    <row r="3942" spans="2:7" x14ac:dyDescent="0.2">
      <c r="B3942" s="315"/>
      <c r="C3942" s="296"/>
      <c r="D3942" s="318"/>
      <c r="E3942" s="295"/>
      <c r="F3942" s="296"/>
      <c r="G3942" s="296"/>
    </row>
    <row r="3943" spans="2:7" x14ac:dyDescent="0.2">
      <c r="B3943" s="315"/>
      <c r="C3943" s="296"/>
      <c r="D3943" s="318"/>
      <c r="E3943" s="295"/>
      <c r="F3943" s="296"/>
      <c r="G3943" s="296"/>
    </row>
    <row r="3944" spans="2:7" x14ac:dyDescent="0.2">
      <c r="B3944" s="315"/>
      <c r="C3944" s="296"/>
      <c r="D3944" s="318"/>
      <c r="E3944" s="295"/>
      <c r="F3944" s="296"/>
      <c r="G3944" s="296"/>
    </row>
    <row r="3945" spans="2:7" x14ac:dyDescent="0.2">
      <c r="B3945" s="315"/>
      <c r="C3945" s="296"/>
      <c r="D3945" s="318"/>
      <c r="E3945" s="295"/>
      <c r="F3945" s="296"/>
      <c r="G3945" s="296"/>
    </row>
    <row r="3946" spans="2:7" x14ac:dyDescent="0.2">
      <c r="B3946" s="315"/>
      <c r="C3946" s="296"/>
      <c r="D3946" s="318"/>
      <c r="E3946" s="295"/>
      <c r="F3946" s="296"/>
      <c r="G3946" s="296"/>
    </row>
    <row r="3947" spans="2:7" x14ac:dyDescent="0.2">
      <c r="B3947" s="315"/>
      <c r="C3947" s="296"/>
      <c r="D3947" s="318"/>
      <c r="E3947" s="295"/>
      <c r="F3947" s="296"/>
      <c r="G3947" s="296"/>
    </row>
    <row r="3948" spans="2:7" x14ac:dyDescent="0.2">
      <c r="B3948" s="315"/>
      <c r="C3948" s="296"/>
      <c r="D3948" s="318"/>
      <c r="E3948" s="295"/>
      <c r="F3948" s="296"/>
      <c r="G3948" s="296"/>
    </row>
    <row r="3949" spans="2:7" x14ac:dyDescent="0.2">
      <c r="B3949" s="315"/>
      <c r="C3949" s="296"/>
      <c r="D3949" s="318"/>
      <c r="E3949" s="295"/>
      <c r="F3949" s="296"/>
      <c r="G3949" s="296"/>
    </row>
    <row r="3950" spans="2:7" x14ac:dyDescent="0.2">
      <c r="B3950" s="315"/>
      <c r="C3950" s="296"/>
      <c r="D3950" s="318"/>
      <c r="E3950" s="295"/>
      <c r="F3950" s="296"/>
      <c r="G3950" s="296"/>
    </row>
    <row r="3951" spans="2:7" x14ac:dyDescent="0.2">
      <c r="B3951" s="315"/>
      <c r="C3951" s="296"/>
      <c r="D3951" s="318"/>
      <c r="E3951" s="295"/>
      <c r="F3951" s="296"/>
      <c r="G3951" s="296"/>
    </row>
    <row r="3952" spans="2:7" x14ac:dyDescent="0.2">
      <c r="B3952" s="315"/>
      <c r="C3952" s="296"/>
      <c r="D3952" s="318"/>
      <c r="E3952" s="295"/>
      <c r="F3952" s="296"/>
      <c r="G3952" s="296"/>
    </row>
    <row r="3953" spans="2:7" x14ac:dyDescent="0.2">
      <c r="B3953" s="315"/>
      <c r="C3953" s="296"/>
      <c r="D3953" s="318"/>
      <c r="E3953" s="295"/>
      <c r="F3953" s="296"/>
      <c r="G3953" s="296"/>
    </row>
    <row r="3954" spans="2:7" x14ac:dyDescent="0.2">
      <c r="B3954" s="315"/>
      <c r="C3954" s="296"/>
      <c r="D3954" s="318"/>
      <c r="E3954" s="295"/>
      <c r="F3954" s="296"/>
      <c r="G3954" s="296"/>
    </row>
    <row r="3955" spans="2:7" x14ac:dyDescent="0.2">
      <c r="B3955" s="315"/>
      <c r="C3955" s="296"/>
      <c r="D3955" s="318"/>
      <c r="E3955" s="295"/>
      <c r="F3955" s="296"/>
      <c r="G3955" s="296"/>
    </row>
    <row r="3956" spans="2:7" x14ac:dyDescent="0.2">
      <c r="B3956" s="315"/>
      <c r="C3956" s="296"/>
      <c r="D3956" s="318"/>
      <c r="E3956" s="295"/>
      <c r="F3956" s="296"/>
      <c r="G3956" s="296"/>
    </row>
    <row r="3957" spans="2:7" x14ac:dyDescent="0.2">
      <c r="B3957" s="315"/>
      <c r="C3957" s="296"/>
      <c r="D3957" s="318"/>
      <c r="E3957" s="295"/>
      <c r="F3957" s="296"/>
      <c r="G3957" s="296"/>
    </row>
    <row r="3958" spans="2:7" x14ac:dyDescent="0.2">
      <c r="B3958" s="315"/>
      <c r="C3958" s="296"/>
      <c r="D3958" s="318"/>
      <c r="E3958" s="295"/>
      <c r="F3958" s="296"/>
      <c r="G3958" s="296"/>
    </row>
    <row r="3959" spans="2:7" x14ac:dyDescent="0.2">
      <c r="B3959" s="315"/>
      <c r="C3959" s="296"/>
      <c r="D3959" s="318"/>
      <c r="E3959" s="295"/>
      <c r="F3959" s="296"/>
      <c r="G3959" s="296"/>
    </row>
    <row r="3960" spans="2:7" x14ac:dyDescent="0.2">
      <c r="B3960" s="315"/>
      <c r="C3960" s="296"/>
      <c r="D3960" s="318"/>
      <c r="E3960" s="295"/>
      <c r="F3960" s="296"/>
      <c r="G3960" s="296"/>
    </row>
    <row r="3961" spans="2:7" x14ac:dyDescent="0.2">
      <c r="B3961" s="315"/>
      <c r="C3961" s="296"/>
      <c r="D3961" s="318"/>
      <c r="E3961" s="295"/>
      <c r="F3961" s="296"/>
      <c r="G3961" s="296"/>
    </row>
    <row r="3962" spans="2:7" x14ac:dyDescent="0.2">
      <c r="B3962" s="315"/>
      <c r="C3962" s="296"/>
      <c r="D3962" s="318"/>
      <c r="E3962" s="295"/>
      <c r="F3962" s="296"/>
      <c r="G3962" s="296"/>
    </row>
    <row r="3963" spans="2:7" x14ac:dyDescent="0.2">
      <c r="B3963" s="315"/>
      <c r="C3963" s="296"/>
      <c r="D3963" s="318"/>
      <c r="E3963" s="295"/>
      <c r="F3963" s="296"/>
      <c r="G3963" s="296"/>
    </row>
    <row r="3964" spans="2:7" x14ac:dyDescent="0.2">
      <c r="B3964" s="315"/>
      <c r="C3964" s="296"/>
      <c r="D3964" s="318"/>
      <c r="E3964" s="295"/>
      <c r="F3964" s="296"/>
      <c r="G3964" s="296"/>
    </row>
    <row r="3965" spans="2:7" x14ac:dyDescent="0.2">
      <c r="B3965" s="315"/>
      <c r="C3965" s="296"/>
      <c r="D3965" s="318"/>
      <c r="E3965" s="295"/>
      <c r="F3965" s="296"/>
      <c r="G3965" s="296"/>
    </row>
    <row r="3966" spans="2:7" x14ac:dyDescent="0.2">
      <c r="B3966" s="315"/>
      <c r="C3966" s="296"/>
      <c r="D3966" s="318"/>
      <c r="E3966" s="295"/>
      <c r="F3966" s="296"/>
      <c r="G3966" s="296"/>
    </row>
    <row r="3967" spans="2:7" x14ac:dyDescent="0.2">
      <c r="B3967" s="315"/>
      <c r="C3967" s="296"/>
      <c r="D3967" s="318"/>
      <c r="E3967" s="295"/>
      <c r="F3967" s="296"/>
      <c r="G3967" s="296"/>
    </row>
    <row r="3968" spans="2:7" x14ac:dyDescent="0.2">
      <c r="B3968" s="315"/>
      <c r="C3968" s="296"/>
      <c r="D3968" s="318"/>
      <c r="E3968" s="295"/>
      <c r="F3968" s="296"/>
      <c r="G3968" s="296"/>
    </row>
    <row r="3969" spans="2:7" x14ac:dyDescent="0.2">
      <c r="B3969" s="315"/>
      <c r="C3969" s="296"/>
      <c r="D3969" s="318"/>
      <c r="E3969" s="295"/>
      <c r="F3969" s="296"/>
      <c r="G3969" s="296"/>
    </row>
    <row r="3970" spans="2:7" x14ac:dyDescent="0.2">
      <c r="B3970" s="315"/>
      <c r="C3970" s="296"/>
      <c r="D3970" s="318"/>
      <c r="E3970" s="295"/>
      <c r="F3970" s="296"/>
      <c r="G3970" s="296"/>
    </row>
    <row r="3971" spans="2:7" x14ac:dyDescent="0.2">
      <c r="B3971" s="315"/>
      <c r="C3971" s="296"/>
      <c r="D3971" s="318"/>
      <c r="E3971" s="295"/>
      <c r="F3971" s="296"/>
      <c r="G3971" s="296"/>
    </row>
    <row r="3972" spans="2:7" x14ac:dyDescent="0.2">
      <c r="B3972" s="315"/>
      <c r="C3972" s="296"/>
      <c r="D3972" s="318"/>
      <c r="E3972" s="295"/>
      <c r="F3972" s="296"/>
      <c r="G3972" s="296"/>
    </row>
    <row r="3973" spans="2:7" x14ac:dyDescent="0.2">
      <c r="B3973" s="315"/>
      <c r="C3973" s="296"/>
      <c r="D3973" s="318"/>
      <c r="E3973" s="295"/>
      <c r="F3973" s="296"/>
      <c r="G3973" s="296"/>
    </row>
    <row r="3974" spans="2:7" x14ac:dyDescent="0.2">
      <c r="B3974" s="315"/>
      <c r="C3974" s="296"/>
      <c r="D3974" s="318"/>
      <c r="E3974" s="295"/>
      <c r="F3974" s="296"/>
      <c r="G3974" s="296"/>
    </row>
    <row r="3975" spans="2:7" x14ac:dyDescent="0.2">
      <c r="B3975" s="315"/>
      <c r="C3975" s="296"/>
      <c r="D3975" s="318"/>
      <c r="E3975" s="295"/>
      <c r="F3975" s="296"/>
      <c r="G3975" s="296"/>
    </row>
    <row r="3976" spans="2:7" x14ac:dyDescent="0.2">
      <c r="B3976" s="315"/>
      <c r="C3976" s="296"/>
      <c r="D3976" s="318"/>
      <c r="E3976" s="295"/>
      <c r="F3976" s="296"/>
      <c r="G3976" s="296"/>
    </row>
    <row r="3977" spans="2:7" x14ac:dyDescent="0.2">
      <c r="B3977" s="315"/>
      <c r="C3977" s="296"/>
      <c r="D3977" s="318"/>
      <c r="E3977" s="295"/>
      <c r="F3977" s="296"/>
      <c r="G3977" s="296"/>
    </row>
    <row r="3978" spans="2:7" x14ac:dyDescent="0.2">
      <c r="B3978" s="315"/>
      <c r="C3978" s="296"/>
      <c r="D3978" s="318"/>
      <c r="E3978" s="295"/>
      <c r="F3978" s="296"/>
      <c r="G3978" s="296"/>
    </row>
    <row r="3979" spans="2:7" x14ac:dyDescent="0.2">
      <c r="B3979" s="315"/>
      <c r="C3979" s="296"/>
      <c r="D3979" s="318"/>
      <c r="E3979" s="295"/>
      <c r="F3979" s="296"/>
      <c r="G3979" s="296"/>
    </row>
    <row r="3980" spans="2:7" x14ac:dyDescent="0.2">
      <c r="B3980" s="315"/>
      <c r="C3980" s="296"/>
      <c r="D3980" s="318"/>
      <c r="E3980" s="295"/>
      <c r="F3980" s="296"/>
      <c r="G3980" s="296"/>
    </row>
    <row r="3981" spans="2:7" x14ac:dyDescent="0.2">
      <c r="B3981" s="315"/>
      <c r="C3981" s="296"/>
      <c r="D3981" s="318"/>
      <c r="E3981" s="295"/>
      <c r="F3981" s="296"/>
      <c r="G3981" s="296"/>
    </row>
    <row r="3982" spans="2:7" x14ac:dyDescent="0.2">
      <c r="B3982" s="315"/>
      <c r="C3982" s="296"/>
      <c r="D3982" s="318"/>
      <c r="E3982" s="295"/>
      <c r="F3982" s="296"/>
      <c r="G3982" s="296"/>
    </row>
    <row r="3983" spans="2:7" x14ac:dyDescent="0.2">
      <c r="B3983" s="315"/>
      <c r="C3983" s="296"/>
      <c r="D3983" s="318"/>
      <c r="E3983" s="295"/>
      <c r="F3983" s="296"/>
      <c r="G3983" s="296"/>
    </row>
    <row r="3984" spans="2:7" x14ac:dyDescent="0.2">
      <c r="B3984" s="315"/>
      <c r="C3984" s="296"/>
      <c r="D3984" s="318"/>
      <c r="E3984" s="295"/>
      <c r="F3984" s="296"/>
      <c r="G3984" s="296"/>
    </row>
    <row r="3985" spans="2:7" x14ac:dyDescent="0.2">
      <c r="B3985" s="315"/>
      <c r="C3985" s="296"/>
      <c r="D3985" s="318"/>
      <c r="E3985" s="295"/>
      <c r="F3985" s="296"/>
      <c r="G3985" s="296"/>
    </row>
    <row r="3986" spans="2:7" x14ac:dyDescent="0.2">
      <c r="B3986" s="315"/>
      <c r="C3986" s="296"/>
      <c r="D3986" s="318"/>
      <c r="E3986" s="295"/>
      <c r="F3986" s="296"/>
      <c r="G3986" s="296"/>
    </row>
    <row r="3987" spans="2:7" x14ac:dyDescent="0.2">
      <c r="B3987" s="315"/>
      <c r="C3987" s="296"/>
      <c r="D3987" s="318"/>
      <c r="E3987" s="295"/>
      <c r="F3987" s="296"/>
      <c r="G3987" s="296"/>
    </row>
    <row r="3988" spans="2:7" x14ac:dyDescent="0.2">
      <c r="B3988" s="315"/>
      <c r="C3988" s="296"/>
      <c r="D3988" s="318"/>
      <c r="E3988" s="295"/>
      <c r="F3988" s="296"/>
      <c r="G3988" s="296"/>
    </row>
    <row r="3989" spans="2:7" x14ac:dyDescent="0.2">
      <c r="B3989" s="315"/>
      <c r="C3989" s="296"/>
      <c r="D3989" s="318"/>
      <c r="E3989" s="295"/>
      <c r="F3989" s="296"/>
      <c r="G3989" s="296"/>
    </row>
    <row r="3990" spans="2:7" x14ac:dyDescent="0.2">
      <c r="B3990" s="315"/>
      <c r="C3990" s="296"/>
      <c r="D3990" s="318"/>
      <c r="E3990" s="295"/>
      <c r="F3990" s="296"/>
      <c r="G3990" s="296"/>
    </row>
    <row r="3991" spans="2:7" x14ac:dyDescent="0.2">
      <c r="B3991" s="315"/>
      <c r="C3991" s="296"/>
      <c r="D3991" s="318"/>
      <c r="E3991" s="295"/>
      <c r="F3991" s="296"/>
      <c r="G3991" s="296"/>
    </row>
    <row r="3992" spans="2:7" x14ac:dyDescent="0.2">
      <c r="B3992" s="315"/>
      <c r="C3992" s="296"/>
      <c r="D3992" s="318"/>
      <c r="E3992" s="295"/>
      <c r="F3992" s="296"/>
      <c r="G3992" s="296"/>
    </row>
    <row r="3993" spans="2:7" x14ac:dyDescent="0.2">
      <c r="B3993" s="315"/>
      <c r="C3993" s="296"/>
      <c r="D3993" s="318"/>
      <c r="E3993" s="295"/>
      <c r="F3993" s="296"/>
      <c r="G3993" s="296"/>
    </row>
    <row r="3994" spans="2:7" x14ac:dyDescent="0.2">
      <c r="B3994" s="315"/>
      <c r="C3994" s="296"/>
      <c r="D3994" s="318"/>
      <c r="E3994" s="295"/>
      <c r="F3994" s="296"/>
      <c r="G3994" s="296"/>
    </row>
    <row r="3995" spans="2:7" x14ac:dyDescent="0.2">
      <c r="B3995" s="315"/>
      <c r="C3995" s="296"/>
      <c r="D3995" s="318"/>
      <c r="E3995" s="295"/>
      <c r="F3995" s="296"/>
      <c r="G3995" s="296"/>
    </row>
    <row r="3996" spans="2:7" x14ac:dyDescent="0.2">
      <c r="B3996" s="315"/>
      <c r="C3996" s="296"/>
      <c r="D3996" s="318"/>
      <c r="E3996" s="295"/>
      <c r="F3996" s="296"/>
      <c r="G3996" s="296"/>
    </row>
    <row r="3997" spans="2:7" x14ac:dyDescent="0.2">
      <c r="B3997" s="315"/>
      <c r="C3997" s="296"/>
      <c r="D3997" s="318"/>
      <c r="E3997" s="295"/>
      <c r="F3997" s="296"/>
      <c r="G3997" s="296"/>
    </row>
    <row r="3998" spans="2:7" x14ac:dyDescent="0.2">
      <c r="B3998" s="315"/>
      <c r="C3998" s="296"/>
      <c r="D3998" s="318"/>
      <c r="E3998" s="295"/>
      <c r="F3998" s="296"/>
      <c r="G3998" s="296"/>
    </row>
    <row r="3999" spans="2:7" x14ac:dyDescent="0.2">
      <c r="B3999" s="315"/>
      <c r="C3999" s="296"/>
      <c r="D3999" s="318"/>
      <c r="E3999" s="295"/>
      <c r="F3999" s="296"/>
      <c r="G3999" s="296"/>
    </row>
    <row r="4000" spans="2:7" x14ac:dyDescent="0.2">
      <c r="B4000" s="315"/>
      <c r="C4000" s="296"/>
      <c r="D4000" s="318"/>
      <c r="E4000" s="295"/>
      <c r="F4000" s="296"/>
      <c r="G4000" s="296"/>
    </row>
    <row r="4001" spans="2:7" x14ac:dyDescent="0.2">
      <c r="B4001" s="315"/>
      <c r="C4001" s="296"/>
      <c r="D4001" s="318"/>
      <c r="E4001" s="295"/>
      <c r="F4001" s="296"/>
      <c r="G4001" s="296"/>
    </row>
    <row r="4002" spans="2:7" x14ac:dyDescent="0.2">
      <c r="B4002" s="315"/>
      <c r="C4002" s="296"/>
      <c r="D4002" s="318"/>
      <c r="E4002" s="295"/>
      <c r="F4002" s="296"/>
      <c r="G4002" s="296"/>
    </row>
    <row r="4003" spans="2:7" x14ac:dyDescent="0.2">
      <c r="B4003" s="315"/>
      <c r="C4003" s="296"/>
      <c r="D4003" s="318"/>
      <c r="E4003" s="295"/>
      <c r="F4003" s="296"/>
      <c r="G4003" s="296"/>
    </row>
    <row r="4004" spans="2:7" x14ac:dyDescent="0.2">
      <c r="B4004" s="315"/>
      <c r="C4004" s="296"/>
      <c r="D4004" s="318"/>
      <c r="E4004" s="295"/>
      <c r="F4004" s="296"/>
      <c r="G4004" s="296"/>
    </row>
    <row r="4005" spans="2:7" x14ac:dyDescent="0.2">
      <c r="B4005" s="315"/>
      <c r="C4005" s="296"/>
      <c r="D4005" s="318"/>
      <c r="E4005" s="295"/>
      <c r="F4005" s="296"/>
      <c r="G4005" s="296"/>
    </row>
    <row r="4006" spans="2:7" x14ac:dyDescent="0.2">
      <c r="B4006" s="315"/>
      <c r="C4006" s="296"/>
      <c r="D4006" s="318"/>
      <c r="E4006" s="295"/>
      <c r="F4006" s="296"/>
      <c r="G4006" s="296"/>
    </row>
    <row r="4007" spans="2:7" x14ac:dyDescent="0.2">
      <c r="B4007" s="315"/>
      <c r="C4007" s="296"/>
      <c r="D4007" s="318"/>
      <c r="E4007" s="295"/>
      <c r="F4007" s="296"/>
      <c r="G4007" s="296"/>
    </row>
    <row r="4008" spans="2:7" x14ac:dyDescent="0.2">
      <c r="B4008" s="315"/>
      <c r="C4008" s="296"/>
      <c r="D4008" s="318"/>
      <c r="E4008" s="295"/>
      <c r="F4008" s="296"/>
      <c r="G4008" s="296"/>
    </row>
    <row r="4009" spans="2:7" x14ac:dyDescent="0.2">
      <c r="B4009" s="315"/>
      <c r="C4009" s="296"/>
      <c r="D4009" s="318"/>
      <c r="E4009" s="295"/>
      <c r="F4009" s="296"/>
      <c r="G4009" s="296"/>
    </row>
    <row r="4010" spans="2:7" x14ac:dyDescent="0.2">
      <c r="B4010" s="315"/>
      <c r="C4010" s="296"/>
      <c r="D4010" s="318"/>
      <c r="E4010" s="295"/>
      <c r="F4010" s="296"/>
      <c r="G4010" s="296"/>
    </row>
    <row r="4011" spans="2:7" x14ac:dyDescent="0.2">
      <c r="B4011" s="315"/>
      <c r="C4011" s="296"/>
      <c r="D4011" s="318"/>
      <c r="E4011" s="295"/>
      <c r="F4011" s="296"/>
      <c r="G4011" s="296"/>
    </row>
    <row r="4012" spans="2:7" x14ac:dyDescent="0.2">
      <c r="B4012" s="315"/>
      <c r="C4012" s="296"/>
      <c r="D4012" s="318"/>
      <c r="E4012" s="295"/>
      <c r="F4012" s="296"/>
      <c r="G4012" s="296"/>
    </row>
    <row r="4013" spans="2:7" x14ac:dyDescent="0.2">
      <c r="B4013" s="315"/>
      <c r="C4013" s="296"/>
      <c r="D4013" s="318"/>
      <c r="E4013" s="295"/>
      <c r="F4013" s="296"/>
      <c r="G4013" s="296"/>
    </row>
    <row r="4014" spans="2:7" x14ac:dyDescent="0.2">
      <c r="B4014" s="315"/>
      <c r="C4014" s="296"/>
      <c r="D4014" s="318"/>
      <c r="E4014" s="295"/>
      <c r="F4014" s="296"/>
      <c r="G4014" s="296"/>
    </row>
    <row r="4015" spans="2:7" x14ac:dyDescent="0.2">
      <c r="B4015" s="315"/>
      <c r="C4015" s="296"/>
      <c r="D4015" s="318"/>
      <c r="E4015" s="295"/>
      <c r="F4015" s="296"/>
      <c r="G4015" s="296"/>
    </row>
    <row r="4016" spans="2:7" x14ac:dyDescent="0.2">
      <c r="B4016" s="315"/>
      <c r="C4016" s="296"/>
      <c r="D4016" s="318"/>
      <c r="E4016" s="295"/>
      <c r="F4016" s="296"/>
      <c r="G4016" s="296"/>
    </row>
    <row r="4017" spans="2:7" x14ac:dyDescent="0.2">
      <c r="B4017" s="315"/>
      <c r="C4017" s="296"/>
      <c r="D4017" s="318"/>
      <c r="E4017" s="295"/>
      <c r="F4017" s="296"/>
      <c r="G4017" s="296"/>
    </row>
    <row r="4018" spans="2:7" x14ac:dyDescent="0.2">
      <c r="B4018" s="315"/>
      <c r="C4018" s="296"/>
      <c r="D4018" s="318"/>
      <c r="E4018" s="295"/>
      <c r="F4018" s="296"/>
      <c r="G4018" s="296"/>
    </row>
    <row r="4019" spans="2:7" x14ac:dyDescent="0.2">
      <c r="B4019" s="315"/>
      <c r="C4019" s="296"/>
      <c r="D4019" s="318"/>
      <c r="E4019" s="295"/>
      <c r="F4019" s="296"/>
      <c r="G4019" s="296"/>
    </row>
    <row r="4020" spans="2:7" x14ac:dyDescent="0.2">
      <c r="B4020" s="315"/>
      <c r="C4020" s="296"/>
      <c r="D4020" s="318"/>
      <c r="E4020" s="295"/>
      <c r="F4020" s="296"/>
      <c r="G4020" s="296"/>
    </row>
    <row r="4021" spans="2:7" x14ac:dyDescent="0.2">
      <c r="B4021" s="315"/>
      <c r="C4021" s="296"/>
      <c r="D4021" s="318"/>
      <c r="E4021" s="295"/>
      <c r="F4021" s="296"/>
      <c r="G4021" s="296"/>
    </row>
    <row r="4022" spans="2:7" x14ac:dyDescent="0.2">
      <c r="B4022" s="315"/>
      <c r="C4022" s="296"/>
      <c r="D4022" s="318"/>
      <c r="E4022" s="295"/>
      <c r="F4022" s="296"/>
      <c r="G4022" s="296"/>
    </row>
    <row r="4023" spans="2:7" x14ac:dyDescent="0.2">
      <c r="B4023" s="315"/>
      <c r="C4023" s="296"/>
      <c r="D4023" s="318"/>
      <c r="E4023" s="295"/>
      <c r="F4023" s="296"/>
      <c r="G4023" s="296"/>
    </row>
    <row r="4024" spans="2:7" x14ac:dyDescent="0.2">
      <c r="B4024" s="315"/>
      <c r="C4024" s="296"/>
      <c r="D4024" s="318"/>
      <c r="E4024" s="295"/>
      <c r="F4024" s="296"/>
      <c r="G4024" s="296"/>
    </row>
    <row r="4025" spans="2:7" x14ac:dyDescent="0.2">
      <c r="B4025" s="315"/>
      <c r="C4025" s="296"/>
      <c r="D4025" s="318"/>
      <c r="E4025" s="295"/>
      <c r="F4025" s="296"/>
      <c r="G4025" s="296"/>
    </row>
    <row r="4026" spans="2:7" x14ac:dyDescent="0.2">
      <c r="B4026" s="315"/>
      <c r="C4026" s="296"/>
      <c r="D4026" s="318"/>
      <c r="E4026" s="295"/>
      <c r="F4026" s="296"/>
      <c r="G4026" s="296"/>
    </row>
    <row r="4027" spans="2:7" x14ac:dyDescent="0.2">
      <c r="B4027" s="315"/>
      <c r="C4027" s="296"/>
      <c r="D4027" s="318"/>
      <c r="E4027" s="295"/>
      <c r="F4027" s="296"/>
      <c r="G4027" s="296"/>
    </row>
    <row r="4028" spans="2:7" x14ac:dyDescent="0.2">
      <c r="B4028" s="315"/>
      <c r="C4028" s="296"/>
      <c r="D4028" s="318"/>
      <c r="E4028" s="295"/>
      <c r="F4028" s="296"/>
      <c r="G4028" s="296"/>
    </row>
    <row r="4029" spans="2:7" x14ac:dyDescent="0.2">
      <c r="B4029" s="315"/>
      <c r="C4029" s="296"/>
      <c r="D4029" s="318"/>
      <c r="E4029" s="295"/>
      <c r="F4029" s="296"/>
      <c r="G4029" s="296"/>
    </row>
    <row r="4030" spans="2:7" x14ac:dyDescent="0.2">
      <c r="B4030" s="315"/>
      <c r="C4030" s="296"/>
      <c r="D4030" s="318"/>
      <c r="E4030" s="295"/>
      <c r="F4030" s="296"/>
      <c r="G4030" s="296"/>
    </row>
    <row r="4031" spans="2:7" x14ac:dyDescent="0.2">
      <c r="B4031" s="315"/>
      <c r="C4031" s="296"/>
      <c r="D4031" s="318"/>
      <c r="E4031" s="295"/>
      <c r="F4031" s="296"/>
      <c r="G4031" s="296"/>
    </row>
    <row r="4032" spans="2:7" x14ac:dyDescent="0.2">
      <c r="B4032" s="315"/>
      <c r="C4032" s="296"/>
      <c r="D4032" s="318"/>
      <c r="E4032" s="295"/>
      <c r="F4032" s="296"/>
      <c r="G4032" s="296"/>
    </row>
    <row r="4033" spans="2:7" x14ac:dyDescent="0.2">
      <c r="B4033" s="315"/>
      <c r="C4033" s="296"/>
      <c r="D4033" s="318"/>
      <c r="E4033" s="295"/>
      <c r="F4033" s="296"/>
      <c r="G4033" s="296"/>
    </row>
    <row r="4034" spans="2:7" x14ac:dyDescent="0.2">
      <c r="B4034" s="315"/>
      <c r="C4034" s="296"/>
      <c r="D4034" s="318"/>
      <c r="E4034" s="295"/>
      <c r="F4034" s="296"/>
      <c r="G4034" s="296"/>
    </row>
    <row r="4035" spans="2:7" x14ac:dyDescent="0.2">
      <c r="B4035" s="315"/>
      <c r="C4035" s="296"/>
      <c r="D4035" s="318"/>
      <c r="E4035" s="295"/>
      <c r="F4035" s="296"/>
      <c r="G4035" s="296"/>
    </row>
    <row r="4036" spans="2:7" x14ac:dyDescent="0.2">
      <c r="B4036" s="315"/>
      <c r="C4036" s="296"/>
      <c r="D4036" s="318"/>
      <c r="E4036" s="295"/>
      <c r="F4036" s="296"/>
      <c r="G4036" s="296"/>
    </row>
    <row r="4037" spans="2:7" x14ac:dyDescent="0.2">
      <c r="B4037" s="315"/>
      <c r="C4037" s="296"/>
      <c r="D4037" s="318"/>
      <c r="E4037" s="295"/>
      <c r="F4037" s="296"/>
      <c r="G4037" s="296"/>
    </row>
    <row r="4038" spans="2:7" x14ac:dyDescent="0.2">
      <c r="B4038" s="315"/>
      <c r="C4038" s="296"/>
      <c r="D4038" s="318"/>
      <c r="E4038" s="295"/>
      <c r="F4038" s="296"/>
      <c r="G4038" s="296"/>
    </row>
    <row r="4039" spans="2:7" x14ac:dyDescent="0.2">
      <c r="B4039" s="315"/>
      <c r="C4039" s="296"/>
      <c r="D4039" s="318"/>
      <c r="E4039" s="295"/>
      <c r="F4039" s="296"/>
      <c r="G4039" s="296"/>
    </row>
    <row r="4040" spans="2:7" x14ac:dyDescent="0.2">
      <c r="B4040" s="315"/>
      <c r="C4040" s="296"/>
      <c r="D4040" s="318"/>
      <c r="E4040" s="295"/>
      <c r="F4040" s="296"/>
      <c r="G4040" s="296"/>
    </row>
    <row r="4041" spans="2:7" x14ac:dyDescent="0.2">
      <c r="B4041" s="315"/>
      <c r="C4041" s="296"/>
      <c r="D4041" s="318"/>
      <c r="E4041" s="295"/>
      <c r="F4041" s="296"/>
      <c r="G4041" s="296"/>
    </row>
    <row r="4042" spans="2:7" x14ac:dyDescent="0.2">
      <c r="B4042" s="315"/>
      <c r="C4042" s="296"/>
      <c r="D4042" s="318"/>
      <c r="E4042" s="295"/>
      <c r="F4042" s="296"/>
      <c r="G4042" s="296"/>
    </row>
    <row r="4043" spans="2:7" x14ac:dyDescent="0.2">
      <c r="B4043" s="315"/>
      <c r="C4043" s="296"/>
      <c r="D4043" s="318"/>
      <c r="E4043" s="295"/>
      <c r="F4043" s="296"/>
      <c r="G4043" s="296"/>
    </row>
    <row r="4044" spans="2:7" x14ac:dyDescent="0.2">
      <c r="B4044" s="315"/>
      <c r="C4044" s="296"/>
      <c r="D4044" s="318"/>
      <c r="E4044" s="295"/>
      <c r="F4044" s="296"/>
      <c r="G4044" s="296"/>
    </row>
    <row r="4045" spans="2:7" x14ac:dyDescent="0.2">
      <c r="B4045" s="315"/>
      <c r="C4045" s="296"/>
      <c r="D4045" s="318"/>
      <c r="E4045" s="295"/>
      <c r="F4045" s="296"/>
      <c r="G4045" s="296"/>
    </row>
    <row r="4046" spans="2:7" x14ac:dyDescent="0.2">
      <c r="B4046" s="315"/>
      <c r="C4046" s="296"/>
      <c r="D4046" s="318"/>
      <c r="E4046" s="295"/>
      <c r="F4046" s="296"/>
      <c r="G4046" s="296"/>
    </row>
    <row r="4047" spans="2:7" x14ac:dyDescent="0.2">
      <c r="B4047" s="315"/>
      <c r="C4047" s="296"/>
      <c r="D4047" s="318"/>
      <c r="E4047" s="295"/>
      <c r="F4047" s="296"/>
      <c r="G4047" s="296"/>
    </row>
    <row r="4048" spans="2:7" x14ac:dyDescent="0.2">
      <c r="B4048" s="315"/>
      <c r="C4048" s="296"/>
      <c r="D4048" s="318"/>
      <c r="E4048" s="295"/>
      <c r="F4048" s="296"/>
      <c r="G4048" s="296"/>
    </row>
    <row r="4049" spans="2:7" x14ac:dyDescent="0.2">
      <c r="B4049" s="315"/>
      <c r="C4049" s="296"/>
      <c r="D4049" s="318"/>
      <c r="E4049" s="295"/>
      <c r="F4049" s="296"/>
      <c r="G4049" s="296"/>
    </row>
    <row r="4050" spans="2:7" x14ac:dyDescent="0.2">
      <c r="B4050" s="315"/>
      <c r="C4050" s="296"/>
      <c r="D4050" s="318"/>
      <c r="E4050" s="295"/>
      <c r="F4050" s="296"/>
      <c r="G4050" s="296"/>
    </row>
    <row r="4051" spans="2:7" x14ac:dyDescent="0.2">
      <c r="B4051" s="315"/>
      <c r="C4051" s="296"/>
      <c r="D4051" s="318"/>
      <c r="E4051" s="295"/>
      <c r="F4051" s="296"/>
      <c r="G4051" s="296"/>
    </row>
    <row r="4052" spans="2:7" x14ac:dyDescent="0.2">
      <c r="B4052" s="315"/>
      <c r="C4052" s="296"/>
      <c r="D4052" s="318"/>
      <c r="E4052" s="295"/>
      <c r="F4052" s="296"/>
      <c r="G4052" s="296"/>
    </row>
    <row r="4053" spans="2:7" x14ac:dyDescent="0.2">
      <c r="B4053" s="315"/>
      <c r="C4053" s="296"/>
      <c r="D4053" s="318"/>
      <c r="E4053" s="295"/>
      <c r="F4053" s="296"/>
      <c r="G4053" s="296"/>
    </row>
    <row r="4054" spans="2:7" x14ac:dyDescent="0.2">
      <c r="B4054" s="315"/>
      <c r="C4054" s="296"/>
      <c r="D4054" s="318"/>
      <c r="E4054" s="295"/>
      <c r="F4054" s="296"/>
      <c r="G4054" s="296"/>
    </row>
    <row r="4055" spans="2:7" x14ac:dyDescent="0.2">
      <c r="B4055" s="315"/>
      <c r="C4055" s="296"/>
      <c r="D4055" s="318"/>
      <c r="E4055" s="295"/>
      <c r="F4055" s="296"/>
      <c r="G4055" s="296"/>
    </row>
    <row r="4056" spans="2:7" x14ac:dyDescent="0.2">
      <c r="B4056" s="315"/>
      <c r="C4056" s="296"/>
      <c r="D4056" s="318"/>
      <c r="E4056" s="295"/>
      <c r="F4056" s="296"/>
      <c r="G4056" s="296"/>
    </row>
    <row r="4057" spans="2:7" x14ac:dyDescent="0.2">
      <c r="B4057" s="315"/>
      <c r="C4057" s="296"/>
      <c r="D4057" s="318"/>
      <c r="E4057" s="295"/>
      <c r="F4057" s="296"/>
      <c r="G4057" s="296"/>
    </row>
    <row r="4058" spans="2:7" x14ac:dyDescent="0.2">
      <c r="B4058" s="315"/>
      <c r="C4058" s="296"/>
      <c r="D4058" s="318"/>
      <c r="E4058" s="295"/>
      <c r="F4058" s="296"/>
      <c r="G4058" s="296"/>
    </row>
    <row r="4059" spans="2:7" x14ac:dyDescent="0.2">
      <c r="B4059" s="315"/>
      <c r="C4059" s="296"/>
      <c r="D4059" s="318"/>
      <c r="E4059" s="295"/>
      <c r="F4059" s="296"/>
      <c r="G4059" s="296"/>
    </row>
    <row r="4060" spans="2:7" x14ac:dyDescent="0.2">
      <c r="B4060" s="315"/>
      <c r="C4060" s="296"/>
      <c r="D4060" s="318"/>
      <c r="E4060" s="295"/>
      <c r="F4060" s="296"/>
      <c r="G4060" s="296"/>
    </row>
    <row r="4061" spans="2:7" x14ac:dyDescent="0.2">
      <c r="B4061" s="315"/>
      <c r="C4061" s="296"/>
      <c r="D4061" s="318"/>
      <c r="E4061" s="295"/>
      <c r="F4061" s="296"/>
      <c r="G4061" s="296"/>
    </row>
    <row r="4062" spans="2:7" x14ac:dyDescent="0.2">
      <c r="B4062" s="315"/>
      <c r="C4062" s="296"/>
      <c r="D4062" s="318"/>
      <c r="E4062" s="295"/>
      <c r="F4062" s="296"/>
      <c r="G4062" s="296"/>
    </row>
    <row r="4063" spans="2:7" x14ac:dyDescent="0.2">
      <c r="B4063" s="315"/>
      <c r="C4063" s="296"/>
      <c r="D4063" s="318"/>
      <c r="E4063" s="295"/>
      <c r="F4063" s="296"/>
      <c r="G4063" s="296"/>
    </row>
    <row r="4064" spans="2:7" x14ac:dyDescent="0.2">
      <c r="B4064" s="315"/>
      <c r="C4064" s="296"/>
      <c r="D4064" s="318"/>
      <c r="E4064" s="295"/>
      <c r="F4064" s="296"/>
      <c r="G4064" s="296"/>
    </row>
    <row r="4065" spans="2:7" x14ac:dyDescent="0.2">
      <c r="B4065" s="315"/>
      <c r="C4065" s="296"/>
      <c r="D4065" s="318"/>
      <c r="E4065" s="295"/>
      <c r="F4065" s="296"/>
      <c r="G4065" s="296"/>
    </row>
    <row r="4066" spans="2:7" x14ac:dyDescent="0.2">
      <c r="B4066" s="315"/>
      <c r="C4066" s="296"/>
      <c r="D4066" s="318"/>
      <c r="E4066" s="295"/>
      <c r="F4066" s="296"/>
      <c r="G4066" s="296"/>
    </row>
    <row r="4067" spans="2:7" x14ac:dyDescent="0.2">
      <c r="B4067" s="315"/>
      <c r="C4067" s="296"/>
      <c r="D4067" s="318"/>
      <c r="E4067" s="295"/>
      <c r="F4067" s="296"/>
      <c r="G4067" s="296"/>
    </row>
    <row r="4068" spans="2:7" x14ac:dyDescent="0.2">
      <c r="B4068" s="315"/>
      <c r="C4068" s="296"/>
      <c r="D4068" s="318"/>
      <c r="E4068" s="295"/>
      <c r="F4068" s="296"/>
      <c r="G4068" s="296"/>
    </row>
    <row r="4069" spans="2:7" x14ac:dyDescent="0.2">
      <c r="B4069" s="315"/>
      <c r="C4069" s="296"/>
      <c r="D4069" s="318"/>
      <c r="E4069" s="295"/>
      <c r="F4069" s="296"/>
      <c r="G4069" s="296"/>
    </row>
    <row r="4070" spans="2:7" x14ac:dyDescent="0.2">
      <c r="B4070" s="315"/>
      <c r="C4070" s="296"/>
      <c r="D4070" s="318"/>
      <c r="E4070" s="295"/>
      <c r="F4070" s="296"/>
      <c r="G4070" s="296"/>
    </row>
    <row r="4071" spans="2:7" x14ac:dyDescent="0.2">
      <c r="B4071" s="315"/>
      <c r="C4071" s="296"/>
      <c r="D4071" s="318"/>
      <c r="E4071" s="295"/>
      <c r="F4071" s="296"/>
      <c r="G4071" s="296"/>
    </row>
    <row r="4072" spans="2:7" x14ac:dyDescent="0.2">
      <c r="B4072" s="315"/>
      <c r="C4072" s="296"/>
      <c r="D4072" s="318"/>
      <c r="E4072" s="295"/>
      <c r="F4072" s="296"/>
      <c r="G4072" s="296"/>
    </row>
    <row r="4073" spans="2:7" x14ac:dyDescent="0.2">
      <c r="B4073" s="315"/>
      <c r="C4073" s="296"/>
      <c r="D4073" s="318"/>
      <c r="E4073" s="295"/>
      <c r="F4073" s="296"/>
      <c r="G4073" s="296"/>
    </row>
    <row r="4074" spans="2:7" x14ac:dyDescent="0.2">
      <c r="B4074" s="315"/>
      <c r="C4074" s="296"/>
      <c r="D4074" s="318"/>
      <c r="E4074" s="295"/>
      <c r="F4074" s="296"/>
      <c r="G4074" s="296"/>
    </row>
    <row r="4075" spans="2:7" x14ac:dyDescent="0.2">
      <c r="B4075" s="315"/>
      <c r="C4075" s="296"/>
      <c r="D4075" s="318"/>
      <c r="E4075" s="295"/>
      <c r="F4075" s="296"/>
      <c r="G4075" s="296"/>
    </row>
    <row r="4076" spans="2:7" x14ac:dyDescent="0.2">
      <c r="B4076" s="315"/>
      <c r="C4076" s="296"/>
      <c r="D4076" s="318"/>
      <c r="E4076" s="295"/>
      <c r="F4076" s="296"/>
      <c r="G4076" s="296"/>
    </row>
    <row r="4077" spans="2:7" x14ac:dyDescent="0.2">
      <c r="B4077" s="315"/>
      <c r="C4077" s="296"/>
      <c r="D4077" s="318"/>
      <c r="E4077" s="295"/>
      <c r="F4077" s="296"/>
      <c r="G4077" s="296"/>
    </row>
    <row r="4078" spans="2:7" x14ac:dyDescent="0.2">
      <c r="B4078" s="315"/>
      <c r="C4078" s="296"/>
      <c r="D4078" s="318"/>
      <c r="E4078" s="295"/>
      <c r="F4078" s="296"/>
      <c r="G4078" s="296"/>
    </row>
    <row r="4079" spans="2:7" x14ac:dyDescent="0.2">
      <c r="B4079" s="315"/>
      <c r="C4079" s="296"/>
      <c r="D4079" s="318"/>
      <c r="E4079" s="295"/>
      <c r="F4079" s="296"/>
      <c r="G4079" s="296"/>
    </row>
    <row r="4080" spans="2:7" x14ac:dyDescent="0.2">
      <c r="B4080" s="315"/>
      <c r="C4080" s="296"/>
      <c r="D4080" s="318"/>
      <c r="E4080" s="295"/>
      <c r="F4080" s="296"/>
      <c r="G4080" s="296"/>
    </row>
    <row r="4081" spans="2:7" x14ac:dyDescent="0.2">
      <c r="B4081" s="315"/>
      <c r="C4081" s="296"/>
      <c r="D4081" s="318"/>
      <c r="E4081" s="295"/>
      <c r="F4081" s="296"/>
      <c r="G4081" s="296"/>
    </row>
    <row r="4082" spans="2:7" x14ac:dyDescent="0.2">
      <c r="B4082" s="315"/>
      <c r="C4082" s="296"/>
      <c r="D4082" s="318"/>
      <c r="E4082" s="295"/>
      <c r="F4082" s="296"/>
      <c r="G4082" s="296"/>
    </row>
    <row r="4083" spans="2:7" x14ac:dyDescent="0.2">
      <c r="B4083" s="315"/>
      <c r="C4083" s="296"/>
      <c r="D4083" s="318"/>
      <c r="E4083" s="295"/>
      <c r="F4083" s="296"/>
      <c r="G4083" s="296"/>
    </row>
    <row r="4084" spans="2:7" x14ac:dyDescent="0.2">
      <c r="B4084" s="315"/>
      <c r="C4084" s="296"/>
      <c r="D4084" s="318"/>
      <c r="E4084" s="295"/>
      <c r="F4084" s="296"/>
      <c r="G4084" s="296"/>
    </row>
    <row r="4085" spans="2:7" x14ac:dyDescent="0.2">
      <c r="B4085" s="315"/>
      <c r="C4085" s="296"/>
      <c r="D4085" s="318"/>
      <c r="E4085" s="295"/>
      <c r="F4085" s="296"/>
      <c r="G4085" s="296"/>
    </row>
    <row r="4086" spans="2:7" x14ac:dyDescent="0.2">
      <c r="B4086" s="315"/>
      <c r="C4086" s="296"/>
      <c r="D4086" s="318"/>
      <c r="E4086" s="295"/>
      <c r="F4086" s="296"/>
      <c r="G4086" s="296"/>
    </row>
    <row r="4087" spans="2:7" x14ac:dyDescent="0.2">
      <c r="B4087" s="315"/>
      <c r="C4087" s="296"/>
      <c r="D4087" s="318"/>
      <c r="E4087" s="295"/>
      <c r="F4087" s="296"/>
      <c r="G4087" s="296"/>
    </row>
    <row r="4088" spans="2:7" x14ac:dyDescent="0.2">
      <c r="B4088" s="315"/>
      <c r="C4088" s="296"/>
      <c r="D4088" s="318"/>
      <c r="E4088" s="295"/>
      <c r="F4088" s="296"/>
      <c r="G4088" s="296"/>
    </row>
    <row r="4089" spans="2:7" x14ac:dyDescent="0.2">
      <c r="B4089" s="315"/>
      <c r="C4089" s="296"/>
      <c r="D4089" s="318"/>
      <c r="E4089" s="295"/>
      <c r="F4089" s="296"/>
      <c r="G4089" s="296"/>
    </row>
    <row r="4090" spans="2:7" x14ac:dyDescent="0.2">
      <c r="B4090" s="315"/>
      <c r="C4090" s="296"/>
      <c r="D4090" s="318"/>
      <c r="E4090" s="295"/>
      <c r="F4090" s="296"/>
      <c r="G4090" s="296"/>
    </row>
    <row r="4091" spans="2:7" x14ac:dyDescent="0.2">
      <c r="B4091" s="315"/>
      <c r="C4091" s="296"/>
      <c r="D4091" s="318"/>
      <c r="E4091" s="295"/>
      <c r="F4091" s="296"/>
      <c r="G4091" s="296"/>
    </row>
    <row r="4092" spans="2:7" x14ac:dyDescent="0.2">
      <c r="B4092" s="315"/>
      <c r="C4092" s="296"/>
      <c r="D4092" s="318"/>
      <c r="E4092" s="295"/>
      <c r="F4092" s="296"/>
      <c r="G4092" s="296"/>
    </row>
    <row r="4093" spans="2:7" x14ac:dyDescent="0.2">
      <c r="B4093" s="315"/>
      <c r="C4093" s="296"/>
      <c r="D4093" s="318"/>
      <c r="E4093" s="295"/>
      <c r="F4093" s="296"/>
      <c r="G4093" s="296"/>
    </row>
    <row r="4094" spans="2:7" x14ac:dyDescent="0.2">
      <c r="B4094" s="315"/>
      <c r="C4094" s="296"/>
      <c r="D4094" s="318"/>
      <c r="E4094" s="295"/>
      <c r="F4094" s="296"/>
      <c r="G4094" s="296"/>
    </row>
    <row r="4095" spans="2:7" x14ac:dyDescent="0.2">
      <c r="B4095" s="315"/>
      <c r="C4095" s="296"/>
      <c r="D4095" s="318"/>
      <c r="E4095" s="295"/>
      <c r="F4095" s="296"/>
      <c r="G4095" s="296"/>
    </row>
    <row r="4096" spans="2:7" x14ac:dyDescent="0.2">
      <c r="B4096" s="315"/>
      <c r="C4096" s="296"/>
      <c r="D4096" s="318"/>
      <c r="E4096" s="295"/>
      <c r="F4096" s="296"/>
      <c r="G4096" s="296"/>
    </row>
    <row r="4097" spans="2:7" x14ac:dyDescent="0.2">
      <c r="B4097" s="315"/>
      <c r="C4097" s="296"/>
      <c r="D4097" s="318"/>
      <c r="E4097" s="295"/>
      <c r="F4097" s="296"/>
      <c r="G4097" s="296"/>
    </row>
    <row r="4098" spans="2:7" x14ac:dyDescent="0.2">
      <c r="B4098" s="315"/>
      <c r="C4098" s="296"/>
      <c r="D4098" s="318"/>
      <c r="E4098" s="295"/>
      <c r="F4098" s="296"/>
      <c r="G4098" s="296"/>
    </row>
    <row r="4099" spans="2:7" x14ac:dyDescent="0.2">
      <c r="B4099" s="315"/>
      <c r="C4099" s="296"/>
      <c r="D4099" s="318"/>
      <c r="E4099" s="295"/>
      <c r="F4099" s="296"/>
      <c r="G4099" s="296"/>
    </row>
    <row r="4100" spans="2:7" x14ac:dyDescent="0.2">
      <c r="B4100" s="315"/>
      <c r="C4100" s="296"/>
      <c r="D4100" s="318"/>
      <c r="E4100" s="295"/>
      <c r="F4100" s="296"/>
      <c r="G4100" s="296"/>
    </row>
    <row r="4101" spans="2:7" x14ac:dyDescent="0.2">
      <c r="B4101" s="315"/>
      <c r="C4101" s="296"/>
      <c r="D4101" s="318"/>
      <c r="E4101" s="295"/>
      <c r="F4101" s="296"/>
      <c r="G4101" s="296"/>
    </row>
    <row r="4102" spans="2:7" x14ac:dyDescent="0.2">
      <c r="B4102" s="315"/>
      <c r="C4102" s="296"/>
      <c r="D4102" s="318"/>
      <c r="E4102" s="295"/>
      <c r="F4102" s="296"/>
      <c r="G4102" s="296"/>
    </row>
    <row r="4103" spans="2:7" x14ac:dyDescent="0.2">
      <c r="B4103" s="315"/>
      <c r="C4103" s="296"/>
      <c r="D4103" s="318"/>
      <c r="E4103" s="295"/>
      <c r="F4103" s="296"/>
      <c r="G4103" s="296"/>
    </row>
    <row r="4104" spans="2:7" x14ac:dyDescent="0.2">
      <c r="B4104" s="315"/>
      <c r="C4104" s="296"/>
      <c r="D4104" s="318"/>
      <c r="E4104" s="295"/>
      <c r="F4104" s="296"/>
      <c r="G4104" s="296"/>
    </row>
    <row r="4105" spans="2:7" x14ac:dyDescent="0.2">
      <c r="B4105" s="315"/>
      <c r="C4105" s="296"/>
      <c r="D4105" s="318"/>
      <c r="E4105" s="295"/>
      <c r="F4105" s="296"/>
      <c r="G4105" s="296"/>
    </row>
    <row r="4106" spans="2:7" x14ac:dyDescent="0.2">
      <c r="B4106" s="315"/>
      <c r="C4106" s="296"/>
      <c r="D4106" s="318"/>
      <c r="E4106" s="295"/>
      <c r="F4106" s="296"/>
      <c r="G4106" s="296"/>
    </row>
    <row r="4107" spans="2:7" x14ac:dyDescent="0.2">
      <c r="B4107" s="315"/>
      <c r="C4107" s="296"/>
      <c r="D4107" s="318"/>
      <c r="E4107" s="295"/>
      <c r="F4107" s="296"/>
      <c r="G4107" s="296"/>
    </row>
    <row r="4108" spans="2:7" x14ac:dyDescent="0.2">
      <c r="B4108" s="315"/>
      <c r="C4108" s="296"/>
      <c r="D4108" s="318"/>
      <c r="E4108" s="295"/>
      <c r="F4108" s="296"/>
      <c r="G4108" s="296"/>
    </row>
    <row r="4109" spans="2:7" x14ac:dyDescent="0.2">
      <c r="B4109" s="315"/>
      <c r="C4109" s="296"/>
      <c r="D4109" s="318"/>
      <c r="E4109" s="295"/>
      <c r="F4109" s="296"/>
      <c r="G4109" s="296"/>
    </row>
    <row r="4110" spans="2:7" x14ac:dyDescent="0.2">
      <c r="B4110" s="315"/>
      <c r="C4110" s="296"/>
      <c r="D4110" s="318"/>
      <c r="E4110" s="295"/>
      <c r="F4110" s="296"/>
      <c r="G4110" s="296"/>
    </row>
    <row r="4111" spans="2:7" x14ac:dyDescent="0.2">
      <c r="B4111" s="315"/>
      <c r="C4111" s="296"/>
      <c r="D4111" s="318"/>
      <c r="E4111" s="295"/>
      <c r="F4111" s="296"/>
      <c r="G4111" s="296"/>
    </row>
    <row r="4112" spans="2:7" x14ac:dyDescent="0.2">
      <c r="B4112" s="315"/>
      <c r="C4112" s="296"/>
      <c r="D4112" s="318"/>
      <c r="E4112" s="295"/>
      <c r="F4112" s="296"/>
      <c r="G4112" s="296"/>
    </row>
    <row r="4113" spans="2:7" x14ac:dyDescent="0.2">
      <c r="B4113" s="315"/>
      <c r="C4113" s="296"/>
      <c r="D4113" s="318"/>
      <c r="E4113" s="295"/>
      <c r="F4113" s="296"/>
      <c r="G4113" s="296"/>
    </row>
    <row r="4114" spans="2:7" x14ac:dyDescent="0.2">
      <c r="B4114" s="315"/>
      <c r="C4114" s="296"/>
      <c r="D4114" s="318"/>
      <c r="E4114" s="295"/>
      <c r="F4114" s="296"/>
      <c r="G4114" s="296"/>
    </row>
    <row r="4115" spans="2:7" x14ac:dyDescent="0.2">
      <c r="B4115" s="315"/>
      <c r="C4115" s="296"/>
      <c r="D4115" s="318"/>
      <c r="E4115" s="295"/>
      <c r="F4115" s="296"/>
      <c r="G4115" s="296"/>
    </row>
    <row r="4116" spans="2:7" x14ac:dyDescent="0.2">
      <c r="B4116" s="315"/>
      <c r="C4116" s="296"/>
      <c r="D4116" s="318"/>
      <c r="E4116" s="295"/>
      <c r="F4116" s="296"/>
      <c r="G4116" s="296"/>
    </row>
    <row r="4117" spans="2:7" x14ac:dyDescent="0.2">
      <c r="B4117" s="315"/>
      <c r="C4117" s="296"/>
      <c r="D4117" s="318"/>
      <c r="E4117" s="295"/>
      <c r="F4117" s="296"/>
      <c r="G4117" s="296"/>
    </row>
    <row r="4118" spans="2:7" x14ac:dyDescent="0.2">
      <c r="B4118" s="315"/>
      <c r="C4118" s="296"/>
      <c r="D4118" s="318"/>
      <c r="E4118" s="295"/>
      <c r="F4118" s="296"/>
      <c r="G4118" s="296"/>
    </row>
    <row r="4119" spans="2:7" x14ac:dyDescent="0.2">
      <c r="B4119" s="315"/>
      <c r="C4119" s="296"/>
      <c r="D4119" s="318"/>
      <c r="E4119" s="295"/>
      <c r="F4119" s="296"/>
      <c r="G4119" s="296"/>
    </row>
    <row r="4120" spans="2:7" x14ac:dyDescent="0.2">
      <c r="B4120" s="315"/>
      <c r="C4120" s="296"/>
      <c r="D4120" s="318"/>
      <c r="E4120" s="295"/>
      <c r="F4120" s="296"/>
      <c r="G4120" s="296"/>
    </row>
    <row r="4121" spans="2:7" x14ac:dyDescent="0.2">
      <c r="B4121" s="315"/>
      <c r="C4121" s="296"/>
      <c r="D4121" s="318"/>
      <c r="E4121" s="295"/>
      <c r="F4121" s="296"/>
      <c r="G4121" s="296"/>
    </row>
    <row r="4122" spans="2:7" x14ac:dyDescent="0.2">
      <c r="B4122" s="315"/>
      <c r="C4122" s="296"/>
      <c r="D4122" s="318"/>
      <c r="E4122" s="295"/>
      <c r="F4122" s="296"/>
      <c r="G4122" s="296"/>
    </row>
    <row r="4123" spans="2:7" x14ac:dyDescent="0.2">
      <c r="B4123" s="315"/>
      <c r="C4123" s="296"/>
      <c r="D4123" s="318"/>
      <c r="E4123" s="295"/>
      <c r="F4123" s="296"/>
      <c r="G4123" s="296"/>
    </row>
    <row r="4124" spans="2:7" x14ac:dyDescent="0.2">
      <c r="B4124" s="315"/>
      <c r="C4124" s="296"/>
      <c r="D4124" s="318"/>
      <c r="E4124" s="295"/>
      <c r="F4124" s="296"/>
      <c r="G4124" s="296"/>
    </row>
    <row r="4125" spans="2:7" x14ac:dyDescent="0.2">
      <c r="B4125" s="315"/>
      <c r="C4125" s="296"/>
      <c r="D4125" s="318"/>
      <c r="E4125" s="295"/>
      <c r="F4125" s="296"/>
      <c r="G4125" s="296"/>
    </row>
    <row r="4126" spans="2:7" x14ac:dyDescent="0.2">
      <c r="B4126" s="315"/>
      <c r="C4126" s="296"/>
      <c r="D4126" s="318"/>
      <c r="E4126" s="295"/>
      <c r="F4126" s="296"/>
      <c r="G4126" s="296"/>
    </row>
    <row r="4127" spans="2:7" x14ac:dyDescent="0.2">
      <c r="B4127" s="315"/>
      <c r="C4127" s="296"/>
      <c r="D4127" s="318"/>
      <c r="E4127" s="295"/>
      <c r="F4127" s="296"/>
      <c r="G4127" s="296"/>
    </row>
    <row r="4128" spans="2:7" x14ac:dyDescent="0.2">
      <c r="B4128" s="315"/>
      <c r="C4128" s="296"/>
      <c r="D4128" s="318"/>
      <c r="E4128" s="295"/>
      <c r="F4128" s="296"/>
      <c r="G4128" s="296"/>
    </row>
    <row r="4129" spans="2:7" x14ac:dyDescent="0.2">
      <c r="B4129" s="315"/>
      <c r="C4129" s="296"/>
      <c r="D4129" s="318"/>
      <c r="E4129" s="295"/>
      <c r="F4129" s="296"/>
      <c r="G4129" s="296"/>
    </row>
    <row r="4130" spans="2:7" x14ac:dyDescent="0.2">
      <c r="B4130" s="315"/>
      <c r="C4130" s="296"/>
      <c r="D4130" s="318"/>
      <c r="E4130" s="295"/>
      <c r="F4130" s="296"/>
      <c r="G4130" s="296"/>
    </row>
    <row r="4131" spans="2:7" x14ac:dyDescent="0.2">
      <c r="B4131" s="315"/>
      <c r="C4131" s="296"/>
      <c r="D4131" s="318"/>
      <c r="E4131" s="295"/>
      <c r="F4131" s="296"/>
      <c r="G4131" s="296"/>
    </row>
    <row r="4132" spans="2:7" x14ac:dyDescent="0.2">
      <c r="B4132" s="315"/>
      <c r="C4132" s="296"/>
      <c r="D4132" s="318"/>
      <c r="E4132" s="295"/>
      <c r="F4132" s="296"/>
      <c r="G4132" s="296"/>
    </row>
    <row r="4133" spans="2:7" x14ac:dyDescent="0.2">
      <c r="B4133" s="315"/>
      <c r="C4133" s="296"/>
      <c r="D4133" s="318"/>
      <c r="E4133" s="295"/>
      <c r="F4133" s="296"/>
      <c r="G4133" s="296"/>
    </row>
    <row r="4134" spans="2:7" x14ac:dyDescent="0.2">
      <c r="B4134" s="315"/>
      <c r="C4134" s="296"/>
      <c r="D4134" s="318"/>
      <c r="E4134" s="295"/>
      <c r="F4134" s="296"/>
      <c r="G4134" s="296"/>
    </row>
    <row r="4135" spans="2:7" x14ac:dyDescent="0.2">
      <c r="B4135" s="315"/>
      <c r="C4135" s="296"/>
      <c r="D4135" s="318"/>
      <c r="E4135" s="295"/>
      <c r="F4135" s="296"/>
      <c r="G4135" s="296"/>
    </row>
    <row r="4136" spans="2:7" x14ac:dyDescent="0.2">
      <c r="B4136" s="315"/>
      <c r="C4136" s="296"/>
      <c r="D4136" s="318"/>
      <c r="E4136" s="295"/>
      <c r="F4136" s="296"/>
      <c r="G4136" s="296"/>
    </row>
    <row r="4137" spans="2:7" x14ac:dyDescent="0.2">
      <c r="B4137" s="315"/>
      <c r="C4137" s="296"/>
      <c r="D4137" s="318"/>
      <c r="E4137" s="295"/>
      <c r="F4137" s="296"/>
      <c r="G4137" s="296"/>
    </row>
    <row r="4138" spans="2:7" x14ac:dyDescent="0.2">
      <c r="B4138" s="315"/>
      <c r="C4138" s="296"/>
      <c r="D4138" s="318"/>
      <c r="E4138" s="295"/>
      <c r="F4138" s="296"/>
      <c r="G4138" s="296"/>
    </row>
    <row r="4139" spans="2:7" x14ac:dyDescent="0.2">
      <c r="B4139" s="315"/>
      <c r="C4139" s="296"/>
      <c r="D4139" s="318"/>
      <c r="E4139" s="295"/>
      <c r="F4139" s="296"/>
      <c r="G4139" s="296"/>
    </row>
    <row r="4140" spans="2:7" x14ac:dyDescent="0.2">
      <c r="B4140" s="315"/>
      <c r="C4140" s="296"/>
      <c r="D4140" s="318"/>
      <c r="E4140" s="295"/>
      <c r="F4140" s="296"/>
      <c r="G4140" s="296"/>
    </row>
    <row r="4141" spans="2:7" x14ac:dyDescent="0.2">
      <c r="B4141" s="315"/>
      <c r="C4141" s="296"/>
      <c r="D4141" s="318"/>
      <c r="E4141" s="295"/>
      <c r="F4141" s="296"/>
      <c r="G4141" s="296"/>
    </row>
    <row r="4142" spans="2:7" x14ac:dyDescent="0.2">
      <c r="B4142" s="315"/>
      <c r="C4142" s="296"/>
      <c r="D4142" s="318"/>
      <c r="E4142" s="295"/>
      <c r="F4142" s="296"/>
      <c r="G4142" s="296"/>
    </row>
    <row r="4143" spans="2:7" x14ac:dyDescent="0.2">
      <c r="B4143" s="315"/>
      <c r="C4143" s="296"/>
      <c r="D4143" s="318"/>
      <c r="E4143" s="295"/>
      <c r="F4143" s="296"/>
      <c r="G4143" s="296"/>
    </row>
    <row r="4144" spans="2:7" x14ac:dyDescent="0.2">
      <c r="B4144" s="315"/>
      <c r="C4144" s="296"/>
      <c r="D4144" s="318"/>
      <c r="E4144" s="295"/>
      <c r="F4144" s="296"/>
      <c r="G4144" s="296"/>
    </row>
    <row r="4145" spans="2:7" x14ac:dyDescent="0.2">
      <c r="B4145" s="315"/>
      <c r="C4145" s="296"/>
      <c r="D4145" s="318"/>
      <c r="E4145" s="295"/>
      <c r="F4145" s="296"/>
      <c r="G4145" s="296"/>
    </row>
    <row r="4146" spans="2:7" x14ac:dyDescent="0.2">
      <c r="B4146" s="315"/>
      <c r="C4146" s="296"/>
      <c r="D4146" s="318"/>
      <c r="E4146" s="295"/>
      <c r="F4146" s="296"/>
      <c r="G4146" s="296"/>
    </row>
    <row r="4147" spans="2:7" x14ac:dyDescent="0.2">
      <c r="B4147" s="315"/>
      <c r="C4147" s="296"/>
      <c r="D4147" s="318"/>
      <c r="E4147" s="295"/>
      <c r="F4147" s="296"/>
      <c r="G4147" s="296"/>
    </row>
    <row r="4148" spans="2:7" x14ac:dyDescent="0.2">
      <c r="B4148" s="315"/>
      <c r="C4148" s="296"/>
      <c r="D4148" s="318"/>
      <c r="E4148" s="295"/>
      <c r="F4148" s="296"/>
      <c r="G4148" s="296"/>
    </row>
    <row r="4149" spans="2:7" x14ac:dyDescent="0.2">
      <c r="B4149" s="315"/>
      <c r="C4149" s="296"/>
      <c r="D4149" s="318"/>
      <c r="E4149" s="295"/>
      <c r="F4149" s="296"/>
      <c r="G4149" s="296"/>
    </row>
    <row r="4150" spans="2:7" x14ac:dyDescent="0.2">
      <c r="B4150" s="315"/>
      <c r="C4150" s="296"/>
      <c r="D4150" s="318"/>
      <c r="E4150" s="295"/>
      <c r="F4150" s="296"/>
      <c r="G4150" s="296"/>
    </row>
    <row r="4151" spans="2:7" x14ac:dyDescent="0.2">
      <c r="B4151" s="315"/>
      <c r="C4151" s="296"/>
      <c r="D4151" s="318"/>
      <c r="E4151" s="295"/>
      <c r="F4151" s="296"/>
      <c r="G4151" s="296"/>
    </row>
    <row r="4152" spans="2:7" x14ac:dyDescent="0.2">
      <c r="B4152" s="315"/>
      <c r="C4152" s="296"/>
      <c r="D4152" s="318"/>
      <c r="E4152" s="295"/>
      <c r="F4152" s="296"/>
      <c r="G4152" s="296"/>
    </row>
    <row r="4153" spans="2:7" x14ac:dyDescent="0.2">
      <c r="B4153" s="315"/>
      <c r="C4153" s="296"/>
      <c r="D4153" s="318"/>
      <c r="E4153" s="295"/>
      <c r="F4153" s="296"/>
      <c r="G4153" s="296"/>
    </row>
    <row r="4154" spans="2:7" x14ac:dyDescent="0.2">
      <c r="B4154" s="315"/>
      <c r="C4154" s="296"/>
      <c r="D4154" s="318"/>
      <c r="E4154" s="295"/>
      <c r="F4154" s="296"/>
      <c r="G4154" s="296"/>
    </row>
    <row r="4155" spans="2:7" x14ac:dyDescent="0.2">
      <c r="B4155" s="315"/>
      <c r="C4155" s="296"/>
      <c r="D4155" s="318"/>
      <c r="E4155" s="295"/>
      <c r="F4155" s="296"/>
      <c r="G4155" s="296"/>
    </row>
    <row r="4156" spans="2:7" x14ac:dyDescent="0.2">
      <c r="B4156" s="315"/>
      <c r="C4156" s="296"/>
      <c r="D4156" s="318"/>
      <c r="E4156" s="295"/>
      <c r="F4156" s="296"/>
      <c r="G4156" s="296"/>
    </row>
    <row r="4157" spans="2:7" x14ac:dyDescent="0.2">
      <c r="B4157" s="315"/>
      <c r="C4157" s="296"/>
      <c r="D4157" s="318"/>
      <c r="E4157" s="295"/>
      <c r="F4157" s="296"/>
      <c r="G4157" s="296"/>
    </row>
    <row r="4158" spans="2:7" x14ac:dyDescent="0.2">
      <c r="B4158" s="315"/>
      <c r="C4158" s="296"/>
      <c r="D4158" s="318"/>
      <c r="E4158" s="295"/>
      <c r="F4158" s="296"/>
      <c r="G4158" s="296"/>
    </row>
    <row r="4159" spans="2:7" x14ac:dyDescent="0.2">
      <c r="B4159" s="315"/>
      <c r="C4159" s="296"/>
      <c r="D4159" s="318"/>
      <c r="E4159" s="295"/>
      <c r="F4159" s="296"/>
      <c r="G4159" s="296"/>
    </row>
    <row r="4160" spans="2:7" x14ac:dyDescent="0.2">
      <c r="B4160" s="315"/>
      <c r="C4160" s="296"/>
      <c r="D4160" s="318"/>
      <c r="E4160" s="295"/>
      <c r="F4160" s="296"/>
      <c r="G4160" s="296"/>
    </row>
    <row r="4161" spans="2:7" x14ac:dyDescent="0.2">
      <c r="B4161" s="315"/>
      <c r="C4161" s="296"/>
      <c r="D4161" s="318"/>
      <c r="E4161" s="295"/>
      <c r="F4161" s="296"/>
      <c r="G4161" s="296"/>
    </row>
    <row r="4162" spans="2:7" x14ac:dyDescent="0.2">
      <c r="B4162" s="315"/>
      <c r="C4162" s="296"/>
      <c r="D4162" s="318"/>
      <c r="E4162" s="295"/>
      <c r="F4162" s="296"/>
      <c r="G4162" s="296"/>
    </row>
    <row r="4163" spans="2:7" x14ac:dyDescent="0.2">
      <c r="B4163" s="315"/>
      <c r="C4163" s="296"/>
      <c r="D4163" s="318"/>
      <c r="E4163" s="295"/>
      <c r="F4163" s="296"/>
      <c r="G4163" s="296"/>
    </row>
    <row r="4164" spans="2:7" x14ac:dyDescent="0.2">
      <c r="B4164" s="315"/>
      <c r="C4164" s="296"/>
      <c r="D4164" s="318"/>
      <c r="E4164" s="295"/>
      <c r="F4164" s="296"/>
      <c r="G4164" s="296"/>
    </row>
    <row r="4165" spans="2:7" x14ac:dyDescent="0.2">
      <c r="B4165" s="315"/>
      <c r="C4165" s="296"/>
      <c r="D4165" s="318"/>
      <c r="E4165" s="295"/>
      <c r="F4165" s="296"/>
      <c r="G4165" s="296"/>
    </row>
    <row r="4166" spans="2:7" x14ac:dyDescent="0.2">
      <c r="B4166" s="315"/>
      <c r="C4166" s="296"/>
      <c r="D4166" s="318"/>
      <c r="E4166" s="295"/>
      <c r="F4166" s="296"/>
      <c r="G4166" s="296"/>
    </row>
    <row r="4167" spans="2:7" x14ac:dyDescent="0.2">
      <c r="B4167" s="315"/>
      <c r="C4167" s="296"/>
      <c r="D4167" s="318"/>
      <c r="E4167" s="295"/>
      <c r="F4167" s="296"/>
      <c r="G4167" s="296"/>
    </row>
    <row r="4168" spans="2:7" x14ac:dyDescent="0.2">
      <c r="B4168" s="315"/>
      <c r="C4168" s="296"/>
      <c r="D4168" s="318"/>
      <c r="E4168" s="295"/>
      <c r="F4168" s="296"/>
      <c r="G4168" s="296"/>
    </row>
    <row r="4169" spans="2:7" x14ac:dyDescent="0.2">
      <c r="B4169" s="315"/>
      <c r="C4169" s="296"/>
      <c r="D4169" s="318"/>
      <c r="E4169" s="295"/>
      <c r="F4169" s="296"/>
      <c r="G4169" s="296"/>
    </row>
    <row r="4170" spans="2:7" x14ac:dyDescent="0.2">
      <c r="B4170" s="315"/>
      <c r="C4170" s="296"/>
      <c r="D4170" s="318"/>
      <c r="E4170" s="295"/>
      <c r="F4170" s="296"/>
      <c r="G4170" s="296"/>
    </row>
    <row r="4171" spans="2:7" x14ac:dyDescent="0.2">
      <c r="B4171" s="315"/>
      <c r="C4171" s="296"/>
      <c r="D4171" s="318"/>
      <c r="E4171" s="295"/>
      <c r="F4171" s="296"/>
      <c r="G4171" s="296"/>
    </row>
    <row r="4172" spans="2:7" x14ac:dyDescent="0.2">
      <c r="B4172" s="315"/>
      <c r="C4172" s="296"/>
      <c r="D4172" s="318"/>
      <c r="E4172" s="295"/>
      <c r="F4172" s="296"/>
      <c r="G4172" s="296"/>
    </row>
    <row r="4173" spans="2:7" x14ac:dyDescent="0.2">
      <c r="B4173" s="315"/>
      <c r="C4173" s="296"/>
      <c r="D4173" s="318"/>
      <c r="E4173" s="295"/>
      <c r="F4173" s="296"/>
      <c r="G4173" s="296"/>
    </row>
    <row r="4174" spans="2:7" x14ac:dyDescent="0.2">
      <c r="B4174" s="315"/>
      <c r="C4174" s="296"/>
      <c r="D4174" s="318"/>
      <c r="E4174" s="295"/>
      <c r="F4174" s="296"/>
      <c r="G4174" s="296"/>
    </row>
    <row r="4175" spans="2:7" x14ac:dyDescent="0.2">
      <c r="B4175" s="315"/>
      <c r="C4175" s="296"/>
      <c r="D4175" s="318"/>
      <c r="E4175" s="295"/>
      <c r="F4175" s="296"/>
      <c r="G4175" s="296"/>
    </row>
    <row r="4176" spans="2:7" x14ac:dyDescent="0.2">
      <c r="B4176" s="315"/>
      <c r="C4176" s="296"/>
      <c r="D4176" s="318"/>
      <c r="E4176" s="295"/>
      <c r="F4176" s="296"/>
      <c r="G4176" s="296"/>
    </row>
    <row r="4177" spans="2:7" x14ac:dyDescent="0.2">
      <c r="B4177" s="315"/>
      <c r="C4177" s="296"/>
      <c r="D4177" s="318"/>
      <c r="E4177" s="295"/>
      <c r="F4177" s="296"/>
      <c r="G4177" s="296"/>
    </row>
    <row r="4178" spans="2:7" x14ac:dyDescent="0.2">
      <c r="B4178" s="315"/>
      <c r="C4178" s="296"/>
      <c r="D4178" s="318"/>
      <c r="E4178" s="295"/>
      <c r="F4178" s="296"/>
      <c r="G4178" s="296"/>
    </row>
    <row r="4179" spans="2:7" x14ac:dyDescent="0.2">
      <c r="B4179" s="315"/>
      <c r="C4179" s="296"/>
      <c r="D4179" s="318"/>
      <c r="E4179" s="295"/>
      <c r="F4179" s="296"/>
      <c r="G4179" s="296"/>
    </row>
    <row r="4180" spans="2:7" x14ac:dyDescent="0.2">
      <c r="B4180" s="315"/>
      <c r="C4180" s="296"/>
      <c r="D4180" s="318"/>
      <c r="E4180" s="295"/>
      <c r="F4180" s="296"/>
      <c r="G4180" s="296"/>
    </row>
    <row r="4181" spans="2:7" x14ac:dyDescent="0.2">
      <c r="B4181" s="315"/>
      <c r="C4181" s="296"/>
      <c r="D4181" s="318"/>
      <c r="E4181" s="295"/>
      <c r="F4181" s="296"/>
      <c r="G4181" s="296"/>
    </row>
    <row r="4182" spans="2:7" x14ac:dyDescent="0.2">
      <c r="B4182" s="315"/>
      <c r="C4182" s="296"/>
      <c r="D4182" s="318"/>
      <c r="E4182" s="295"/>
      <c r="F4182" s="296"/>
      <c r="G4182" s="296"/>
    </row>
    <row r="4183" spans="2:7" x14ac:dyDescent="0.2">
      <c r="B4183" s="315"/>
      <c r="C4183" s="296"/>
      <c r="D4183" s="318"/>
      <c r="E4183" s="295"/>
      <c r="F4183" s="296"/>
      <c r="G4183" s="296"/>
    </row>
    <row r="4184" spans="2:7" x14ac:dyDescent="0.2">
      <c r="B4184" s="315"/>
      <c r="C4184" s="296"/>
      <c r="D4184" s="318"/>
      <c r="E4184" s="295"/>
      <c r="F4184" s="296"/>
      <c r="G4184" s="296"/>
    </row>
    <row r="4185" spans="2:7" x14ac:dyDescent="0.2">
      <c r="B4185" s="315"/>
      <c r="C4185" s="296"/>
      <c r="D4185" s="318"/>
      <c r="E4185" s="295"/>
      <c r="F4185" s="296"/>
      <c r="G4185" s="296"/>
    </row>
    <row r="4186" spans="2:7" x14ac:dyDescent="0.2">
      <c r="B4186" s="315"/>
      <c r="C4186" s="296"/>
      <c r="D4186" s="318"/>
      <c r="E4186" s="295"/>
      <c r="F4186" s="296"/>
      <c r="G4186" s="296"/>
    </row>
    <row r="4187" spans="2:7" x14ac:dyDescent="0.2">
      <c r="B4187" s="315"/>
      <c r="C4187" s="296"/>
      <c r="D4187" s="318"/>
      <c r="E4187" s="295"/>
      <c r="F4187" s="296"/>
      <c r="G4187" s="296"/>
    </row>
    <row r="4188" spans="2:7" x14ac:dyDescent="0.2">
      <c r="B4188" s="315"/>
      <c r="C4188" s="296"/>
      <c r="D4188" s="318"/>
      <c r="E4188" s="295"/>
      <c r="F4188" s="296"/>
      <c r="G4188" s="296"/>
    </row>
    <row r="4189" spans="2:7" x14ac:dyDescent="0.2">
      <c r="B4189" s="315"/>
      <c r="C4189" s="296"/>
      <c r="D4189" s="318"/>
      <c r="E4189" s="295"/>
      <c r="F4189" s="296"/>
      <c r="G4189" s="296"/>
    </row>
    <row r="4190" spans="2:7" x14ac:dyDescent="0.2">
      <c r="B4190" s="315"/>
      <c r="C4190" s="296"/>
      <c r="D4190" s="318"/>
      <c r="E4190" s="295"/>
      <c r="F4190" s="296"/>
      <c r="G4190" s="296"/>
    </row>
    <row r="4191" spans="2:7" x14ac:dyDescent="0.2">
      <c r="B4191" s="315"/>
      <c r="C4191" s="296"/>
      <c r="D4191" s="318"/>
      <c r="E4191" s="295"/>
      <c r="F4191" s="296"/>
      <c r="G4191" s="296"/>
    </row>
    <row r="4192" spans="2:7" x14ac:dyDescent="0.2">
      <c r="B4192" s="315"/>
      <c r="C4192" s="296"/>
      <c r="D4192" s="318"/>
      <c r="E4192" s="295"/>
      <c r="F4192" s="296"/>
      <c r="G4192" s="296"/>
    </row>
    <row r="4193" spans="2:7" x14ac:dyDescent="0.2">
      <c r="B4193" s="315"/>
      <c r="C4193" s="296"/>
      <c r="D4193" s="318"/>
      <c r="E4193" s="295"/>
      <c r="F4193" s="296"/>
      <c r="G4193" s="296"/>
    </row>
    <row r="4194" spans="2:7" x14ac:dyDescent="0.2">
      <c r="B4194" s="315"/>
      <c r="C4194" s="296"/>
      <c r="D4194" s="318"/>
      <c r="E4194" s="295"/>
      <c r="F4194" s="296"/>
      <c r="G4194" s="296"/>
    </row>
    <row r="4195" spans="2:7" x14ac:dyDescent="0.2">
      <c r="B4195" s="315"/>
      <c r="C4195" s="296"/>
      <c r="D4195" s="318"/>
      <c r="E4195" s="295"/>
      <c r="F4195" s="296"/>
      <c r="G4195" s="296"/>
    </row>
    <row r="4196" spans="2:7" x14ac:dyDescent="0.2">
      <c r="B4196" s="315"/>
      <c r="C4196" s="296"/>
      <c r="D4196" s="318"/>
      <c r="E4196" s="295"/>
      <c r="F4196" s="296"/>
      <c r="G4196" s="296"/>
    </row>
    <row r="4197" spans="2:7" x14ac:dyDescent="0.2">
      <c r="B4197" s="315"/>
      <c r="C4197" s="296"/>
      <c r="D4197" s="318"/>
      <c r="E4197" s="295"/>
      <c r="F4197" s="296"/>
      <c r="G4197" s="296"/>
    </row>
    <row r="4198" spans="2:7" x14ac:dyDescent="0.2">
      <c r="B4198" s="315"/>
      <c r="C4198" s="296"/>
      <c r="D4198" s="318"/>
      <c r="E4198" s="295"/>
      <c r="F4198" s="296"/>
      <c r="G4198" s="296"/>
    </row>
    <row r="4199" spans="2:7" x14ac:dyDescent="0.2">
      <c r="B4199" s="315"/>
      <c r="C4199" s="296"/>
      <c r="D4199" s="318"/>
      <c r="E4199" s="295"/>
      <c r="F4199" s="296"/>
      <c r="G4199" s="296"/>
    </row>
    <row r="4200" spans="2:7" x14ac:dyDescent="0.2">
      <c r="B4200" s="315"/>
      <c r="C4200" s="296"/>
      <c r="D4200" s="318"/>
      <c r="E4200" s="295"/>
      <c r="F4200" s="296"/>
      <c r="G4200" s="296"/>
    </row>
    <row r="4201" spans="2:7" x14ac:dyDescent="0.2">
      <c r="B4201" s="315"/>
      <c r="C4201" s="296"/>
      <c r="D4201" s="318"/>
      <c r="E4201" s="295"/>
      <c r="F4201" s="296"/>
      <c r="G4201" s="296"/>
    </row>
    <row r="4202" spans="2:7" x14ac:dyDescent="0.2">
      <c r="B4202" s="315"/>
      <c r="C4202" s="296"/>
      <c r="D4202" s="318"/>
      <c r="E4202" s="295"/>
      <c r="F4202" s="296"/>
      <c r="G4202" s="296"/>
    </row>
    <row r="4203" spans="2:7" x14ac:dyDescent="0.2">
      <c r="B4203" s="315"/>
      <c r="C4203" s="296"/>
      <c r="D4203" s="318"/>
      <c r="E4203" s="295"/>
      <c r="F4203" s="296"/>
      <c r="G4203" s="296"/>
    </row>
    <row r="4204" spans="2:7" x14ac:dyDescent="0.2">
      <c r="B4204" s="315"/>
      <c r="C4204" s="296"/>
      <c r="D4204" s="318"/>
      <c r="E4204" s="295"/>
      <c r="F4204" s="296"/>
      <c r="G4204" s="296"/>
    </row>
    <row r="4205" spans="2:7" x14ac:dyDescent="0.2">
      <c r="B4205" s="315"/>
      <c r="C4205" s="296"/>
      <c r="D4205" s="318"/>
      <c r="E4205" s="295"/>
      <c r="F4205" s="296"/>
      <c r="G4205" s="296"/>
    </row>
    <row r="4206" spans="2:7" x14ac:dyDescent="0.2">
      <c r="B4206" s="315"/>
      <c r="C4206" s="296"/>
      <c r="D4206" s="318"/>
      <c r="E4206" s="295"/>
      <c r="F4206" s="296"/>
      <c r="G4206" s="296"/>
    </row>
    <row r="4207" spans="2:7" x14ac:dyDescent="0.2">
      <c r="B4207" s="315"/>
      <c r="C4207" s="296"/>
      <c r="D4207" s="318"/>
      <c r="E4207" s="295"/>
      <c r="F4207" s="296"/>
      <c r="G4207" s="296"/>
    </row>
    <row r="4208" spans="2:7" x14ac:dyDescent="0.2">
      <c r="B4208" s="315"/>
      <c r="C4208" s="296"/>
      <c r="D4208" s="318"/>
      <c r="E4208" s="295"/>
      <c r="F4208" s="296"/>
      <c r="G4208" s="296"/>
    </row>
    <row r="4209" spans="2:7" x14ac:dyDescent="0.2">
      <c r="B4209" s="315"/>
      <c r="C4209" s="296"/>
      <c r="D4209" s="318"/>
      <c r="E4209" s="295"/>
      <c r="F4209" s="296"/>
      <c r="G4209" s="296"/>
    </row>
    <row r="4210" spans="2:7" x14ac:dyDescent="0.2">
      <c r="B4210" s="315"/>
      <c r="C4210" s="296"/>
      <c r="D4210" s="318"/>
      <c r="E4210" s="295"/>
      <c r="F4210" s="296"/>
      <c r="G4210" s="296"/>
    </row>
    <row r="4211" spans="2:7" x14ac:dyDescent="0.2">
      <c r="B4211" s="315"/>
      <c r="C4211" s="296"/>
      <c r="D4211" s="318"/>
      <c r="E4211" s="295"/>
      <c r="F4211" s="296"/>
      <c r="G4211" s="296"/>
    </row>
    <row r="4212" spans="2:7" x14ac:dyDescent="0.2">
      <c r="B4212" s="315"/>
      <c r="C4212" s="296"/>
      <c r="D4212" s="318"/>
      <c r="E4212" s="295"/>
      <c r="F4212" s="296"/>
      <c r="G4212" s="296"/>
    </row>
    <row r="4213" spans="2:7" x14ac:dyDescent="0.2">
      <c r="B4213" s="315"/>
      <c r="C4213" s="296"/>
      <c r="D4213" s="318"/>
      <c r="E4213" s="295"/>
      <c r="F4213" s="296"/>
      <c r="G4213" s="296"/>
    </row>
    <row r="4214" spans="2:7" x14ac:dyDescent="0.2">
      <c r="B4214" s="315"/>
      <c r="C4214" s="296"/>
      <c r="D4214" s="318"/>
      <c r="E4214" s="295"/>
      <c r="F4214" s="296"/>
      <c r="G4214" s="296"/>
    </row>
    <row r="4215" spans="2:7" x14ac:dyDescent="0.2">
      <c r="B4215" s="315"/>
      <c r="C4215" s="296"/>
      <c r="D4215" s="318"/>
      <c r="E4215" s="295"/>
      <c r="F4215" s="296"/>
      <c r="G4215" s="296"/>
    </row>
    <row r="4216" spans="2:7" x14ac:dyDescent="0.2">
      <c r="B4216" s="315"/>
      <c r="C4216" s="296"/>
      <c r="D4216" s="318"/>
      <c r="E4216" s="295"/>
      <c r="F4216" s="296"/>
      <c r="G4216" s="296"/>
    </row>
    <row r="4217" spans="2:7" x14ac:dyDescent="0.2">
      <c r="B4217" s="315"/>
      <c r="C4217" s="296"/>
      <c r="D4217" s="318"/>
      <c r="E4217" s="295"/>
      <c r="F4217" s="296"/>
      <c r="G4217" s="296"/>
    </row>
    <row r="4218" spans="2:7" x14ac:dyDescent="0.2">
      <c r="B4218" s="315"/>
      <c r="C4218" s="296"/>
      <c r="D4218" s="318"/>
      <c r="E4218" s="295"/>
      <c r="F4218" s="296"/>
      <c r="G4218" s="296"/>
    </row>
    <row r="4219" spans="2:7" x14ac:dyDescent="0.2">
      <c r="B4219" s="315"/>
      <c r="C4219" s="296"/>
      <c r="D4219" s="318"/>
      <c r="E4219" s="295"/>
      <c r="F4219" s="296"/>
      <c r="G4219" s="296"/>
    </row>
    <row r="4220" spans="2:7" x14ac:dyDescent="0.2">
      <c r="B4220" s="315"/>
      <c r="C4220" s="296"/>
      <c r="D4220" s="318"/>
      <c r="E4220" s="295"/>
      <c r="F4220" s="296"/>
      <c r="G4220" s="296"/>
    </row>
    <row r="4221" spans="2:7" x14ac:dyDescent="0.2">
      <c r="B4221" s="315"/>
      <c r="C4221" s="296"/>
      <c r="D4221" s="318"/>
      <c r="E4221" s="295"/>
      <c r="F4221" s="296"/>
      <c r="G4221" s="296"/>
    </row>
    <row r="4222" spans="2:7" x14ac:dyDescent="0.2">
      <c r="B4222" s="315"/>
      <c r="C4222" s="296"/>
      <c r="D4222" s="318"/>
      <c r="E4222" s="295"/>
      <c r="F4222" s="296"/>
      <c r="G4222" s="296"/>
    </row>
    <row r="4223" spans="2:7" x14ac:dyDescent="0.2">
      <c r="B4223" s="315"/>
      <c r="C4223" s="296"/>
      <c r="D4223" s="318"/>
      <c r="E4223" s="295"/>
      <c r="F4223" s="296"/>
      <c r="G4223" s="296"/>
    </row>
    <row r="4224" spans="2:7" x14ac:dyDescent="0.2">
      <c r="B4224" s="315"/>
      <c r="C4224" s="296"/>
      <c r="D4224" s="318"/>
      <c r="E4224" s="295"/>
      <c r="F4224" s="296"/>
      <c r="G4224" s="296"/>
    </row>
    <row r="4225" spans="2:7" x14ac:dyDescent="0.2">
      <c r="B4225" s="315"/>
      <c r="C4225" s="296"/>
      <c r="D4225" s="318"/>
      <c r="E4225" s="295"/>
      <c r="F4225" s="296"/>
      <c r="G4225" s="296"/>
    </row>
    <row r="4226" spans="2:7" x14ac:dyDescent="0.2">
      <c r="B4226" s="315"/>
      <c r="C4226" s="296"/>
      <c r="D4226" s="318"/>
      <c r="E4226" s="295"/>
      <c r="F4226" s="296"/>
      <c r="G4226" s="296"/>
    </row>
    <row r="4227" spans="2:7" x14ac:dyDescent="0.2">
      <c r="B4227" s="315"/>
      <c r="C4227" s="296"/>
      <c r="D4227" s="318"/>
      <c r="E4227" s="295"/>
      <c r="F4227" s="296"/>
      <c r="G4227" s="296"/>
    </row>
    <row r="4228" spans="2:7" x14ac:dyDescent="0.2">
      <c r="B4228" s="315"/>
      <c r="C4228" s="296"/>
      <c r="D4228" s="318"/>
      <c r="E4228" s="295"/>
      <c r="F4228" s="296"/>
      <c r="G4228" s="296"/>
    </row>
    <row r="4229" spans="2:7" x14ac:dyDescent="0.2">
      <c r="B4229" s="315"/>
      <c r="C4229" s="296"/>
      <c r="D4229" s="318"/>
      <c r="E4229" s="295"/>
      <c r="F4229" s="296"/>
      <c r="G4229" s="296"/>
    </row>
    <row r="4230" spans="2:7" x14ac:dyDescent="0.2">
      <c r="B4230" s="315"/>
      <c r="C4230" s="296"/>
      <c r="D4230" s="318"/>
      <c r="E4230" s="295"/>
      <c r="F4230" s="296"/>
      <c r="G4230" s="296"/>
    </row>
    <row r="4231" spans="2:7" x14ac:dyDescent="0.2">
      <c r="B4231" s="315"/>
      <c r="C4231" s="296"/>
      <c r="D4231" s="318"/>
      <c r="E4231" s="295"/>
      <c r="F4231" s="296"/>
      <c r="G4231" s="296"/>
    </row>
    <row r="4232" spans="2:7" x14ac:dyDescent="0.2">
      <c r="B4232" s="315"/>
      <c r="C4232" s="296"/>
      <c r="D4232" s="318"/>
      <c r="E4232" s="295"/>
      <c r="F4232" s="296"/>
      <c r="G4232" s="296"/>
    </row>
    <row r="4233" spans="2:7" x14ac:dyDescent="0.2">
      <c r="B4233" s="315"/>
      <c r="C4233" s="296"/>
      <c r="D4233" s="318"/>
      <c r="E4233" s="295"/>
      <c r="F4233" s="296"/>
      <c r="G4233" s="296"/>
    </row>
    <row r="4234" spans="2:7" x14ac:dyDescent="0.2">
      <c r="B4234" s="315"/>
      <c r="C4234" s="296"/>
      <c r="D4234" s="318"/>
      <c r="E4234" s="295"/>
      <c r="F4234" s="296"/>
      <c r="G4234" s="296"/>
    </row>
    <row r="4235" spans="2:7" x14ac:dyDescent="0.2">
      <c r="B4235" s="315"/>
      <c r="C4235" s="296"/>
      <c r="D4235" s="318"/>
      <c r="E4235" s="295"/>
      <c r="F4235" s="296"/>
      <c r="G4235" s="296"/>
    </row>
    <row r="4236" spans="2:7" x14ac:dyDescent="0.2">
      <c r="B4236" s="315"/>
      <c r="C4236" s="296"/>
      <c r="D4236" s="318"/>
      <c r="E4236" s="295"/>
      <c r="F4236" s="296"/>
      <c r="G4236" s="296"/>
    </row>
    <row r="4237" spans="2:7" x14ac:dyDescent="0.2">
      <c r="B4237" s="315"/>
      <c r="C4237" s="296"/>
      <c r="D4237" s="318"/>
      <c r="E4237" s="295"/>
      <c r="F4237" s="296"/>
      <c r="G4237" s="296"/>
    </row>
    <row r="4238" spans="2:7" x14ac:dyDescent="0.2">
      <c r="B4238" s="315"/>
      <c r="C4238" s="296"/>
      <c r="D4238" s="318"/>
      <c r="E4238" s="295"/>
      <c r="F4238" s="296"/>
      <c r="G4238" s="296"/>
    </row>
    <row r="4239" spans="2:7" x14ac:dyDescent="0.2">
      <c r="B4239" s="315"/>
      <c r="C4239" s="296"/>
      <c r="D4239" s="318"/>
      <c r="E4239" s="295"/>
      <c r="F4239" s="296"/>
      <c r="G4239" s="296"/>
    </row>
    <row r="4240" spans="2:7" x14ac:dyDescent="0.2">
      <c r="B4240" s="315"/>
      <c r="C4240" s="296"/>
      <c r="D4240" s="318"/>
      <c r="E4240" s="295"/>
      <c r="F4240" s="296"/>
      <c r="G4240" s="296"/>
    </row>
    <row r="4241" spans="2:7" x14ac:dyDescent="0.2">
      <c r="B4241" s="315"/>
      <c r="C4241" s="296"/>
      <c r="D4241" s="318"/>
      <c r="E4241" s="295"/>
      <c r="F4241" s="296"/>
      <c r="G4241" s="296"/>
    </row>
    <row r="4242" spans="2:7" x14ac:dyDescent="0.2">
      <c r="B4242" s="315"/>
      <c r="C4242" s="296"/>
      <c r="D4242" s="318"/>
      <c r="E4242" s="295"/>
      <c r="F4242" s="296"/>
      <c r="G4242" s="296"/>
    </row>
    <row r="4243" spans="2:7" x14ac:dyDescent="0.2">
      <c r="B4243" s="315"/>
      <c r="C4243" s="296"/>
      <c r="D4243" s="318"/>
      <c r="E4243" s="295"/>
      <c r="F4243" s="296"/>
      <c r="G4243" s="296"/>
    </row>
    <row r="4244" spans="2:7" x14ac:dyDescent="0.2">
      <c r="B4244" s="315"/>
      <c r="C4244" s="296"/>
      <c r="D4244" s="318"/>
      <c r="E4244" s="295"/>
      <c r="F4244" s="296"/>
      <c r="G4244" s="296"/>
    </row>
    <row r="4245" spans="2:7" x14ac:dyDescent="0.2">
      <c r="B4245" s="315"/>
      <c r="C4245" s="296"/>
      <c r="D4245" s="318"/>
      <c r="E4245" s="295"/>
      <c r="F4245" s="296"/>
      <c r="G4245" s="296"/>
    </row>
    <row r="4246" spans="2:7" x14ac:dyDescent="0.2">
      <c r="B4246" s="315"/>
      <c r="C4246" s="296"/>
      <c r="D4246" s="318"/>
      <c r="E4246" s="295"/>
      <c r="F4246" s="296"/>
      <c r="G4246" s="296"/>
    </row>
    <row r="4247" spans="2:7" x14ac:dyDescent="0.2">
      <c r="B4247" s="315"/>
      <c r="C4247" s="296"/>
      <c r="D4247" s="318"/>
      <c r="E4247" s="295"/>
      <c r="F4247" s="296"/>
      <c r="G4247" s="296"/>
    </row>
    <row r="4248" spans="2:7" x14ac:dyDescent="0.2">
      <c r="B4248" s="315"/>
      <c r="C4248" s="296"/>
      <c r="D4248" s="318"/>
      <c r="E4248" s="295"/>
      <c r="F4248" s="296"/>
      <c r="G4248" s="296"/>
    </row>
    <row r="4249" spans="2:7" x14ac:dyDescent="0.2">
      <c r="B4249" s="315"/>
      <c r="C4249" s="296"/>
      <c r="D4249" s="318"/>
      <c r="E4249" s="295"/>
      <c r="F4249" s="296"/>
      <c r="G4249" s="296"/>
    </row>
    <row r="4250" spans="2:7" x14ac:dyDescent="0.2">
      <c r="B4250" s="315"/>
      <c r="C4250" s="296"/>
      <c r="D4250" s="318"/>
      <c r="E4250" s="295"/>
      <c r="F4250" s="296"/>
      <c r="G4250" s="296"/>
    </row>
    <row r="4251" spans="2:7" x14ac:dyDescent="0.2">
      <c r="B4251" s="315"/>
      <c r="C4251" s="296"/>
      <c r="D4251" s="318"/>
      <c r="E4251" s="295"/>
      <c r="F4251" s="296"/>
      <c r="G4251" s="296"/>
    </row>
    <row r="4252" spans="2:7" x14ac:dyDescent="0.2">
      <c r="B4252" s="315"/>
      <c r="C4252" s="296"/>
      <c r="D4252" s="318"/>
      <c r="E4252" s="295"/>
      <c r="F4252" s="296"/>
      <c r="G4252" s="296"/>
    </row>
    <row r="4253" spans="2:7" x14ac:dyDescent="0.2">
      <c r="B4253" s="315"/>
      <c r="C4253" s="296"/>
      <c r="D4253" s="318"/>
      <c r="E4253" s="295"/>
      <c r="F4253" s="296"/>
      <c r="G4253" s="296"/>
    </row>
    <row r="4254" spans="2:7" x14ac:dyDescent="0.2">
      <c r="B4254" s="315"/>
      <c r="C4254" s="296"/>
      <c r="D4254" s="318"/>
      <c r="E4254" s="295"/>
      <c r="F4254" s="296"/>
      <c r="G4254" s="296"/>
    </row>
    <row r="4255" spans="2:7" x14ac:dyDescent="0.2">
      <c r="B4255" s="315"/>
      <c r="C4255" s="296"/>
      <c r="D4255" s="318"/>
      <c r="E4255" s="295"/>
      <c r="F4255" s="296"/>
      <c r="G4255" s="296"/>
    </row>
    <row r="4256" spans="2:7" x14ac:dyDescent="0.2">
      <c r="B4256" s="315"/>
      <c r="C4256" s="296"/>
      <c r="D4256" s="318"/>
      <c r="E4256" s="295"/>
      <c r="F4256" s="296"/>
      <c r="G4256" s="296"/>
    </row>
    <row r="4257" spans="2:7" x14ac:dyDescent="0.2">
      <c r="B4257" s="315"/>
      <c r="C4257" s="296"/>
      <c r="D4257" s="318"/>
      <c r="E4257" s="295"/>
      <c r="F4257" s="296"/>
      <c r="G4257" s="296"/>
    </row>
    <row r="4258" spans="2:7" x14ac:dyDescent="0.2">
      <c r="B4258" s="315"/>
      <c r="C4258" s="296"/>
      <c r="D4258" s="318"/>
      <c r="E4258" s="295"/>
      <c r="F4258" s="296"/>
      <c r="G4258" s="296"/>
    </row>
    <row r="4259" spans="2:7" x14ac:dyDescent="0.2">
      <c r="B4259" s="315"/>
      <c r="C4259" s="296"/>
      <c r="D4259" s="318"/>
      <c r="E4259" s="295"/>
      <c r="F4259" s="296"/>
      <c r="G4259" s="296"/>
    </row>
    <row r="4260" spans="2:7" x14ac:dyDescent="0.2">
      <c r="B4260" s="315"/>
      <c r="C4260" s="296"/>
      <c r="D4260" s="318"/>
      <c r="E4260" s="295"/>
      <c r="F4260" s="296"/>
      <c r="G4260" s="296"/>
    </row>
    <row r="4261" spans="2:7" x14ac:dyDescent="0.2">
      <c r="B4261" s="315"/>
      <c r="C4261" s="296"/>
      <c r="D4261" s="318"/>
      <c r="E4261" s="295"/>
      <c r="F4261" s="296"/>
      <c r="G4261" s="296"/>
    </row>
    <row r="4262" spans="2:7" x14ac:dyDescent="0.2">
      <c r="B4262" s="315"/>
      <c r="C4262" s="296"/>
      <c r="D4262" s="318"/>
      <c r="E4262" s="295"/>
      <c r="F4262" s="296"/>
      <c r="G4262" s="296"/>
    </row>
    <row r="4263" spans="2:7" x14ac:dyDescent="0.2">
      <c r="B4263" s="315"/>
      <c r="C4263" s="296"/>
      <c r="D4263" s="318"/>
      <c r="E4263" s="295"/>
      <c r="F4263" s="296"/>
      <c r="G4263" s="296"/>
    </row>
    <row r="4264" spans="2:7" x14ac:dyDescent="0.2">
      <c r="B4264" s="315"/>
      <c r="C4264" s="296"/>
      <c r="D4264" s="318"/>
      <c r="E4264" s="295"/>
      <c r="F4264" s="296"/>
      <c r="G4264" s="296"/>
    </row>
    <row r="4265" spans="2:7" x14ac:dyDescent="0.2">
      <c r="B4265" s="315"/>
      <c r="C4265" s="296"/>
      <c r="D4265" s="318"/>
      <c r="E4265" s="295"/>
      <c r="F4265" s="296"/>
      <c r="G4265" s="296"/>
    </row>
    <row r="4266" spans="2:7" x14ac:dyDescent="0.2">
      <c r="B4266" s="315"/>
      <c r="C4266" s="296"/>
      <c r="D4266" s="318"/>
      <c r="E4266" s="295"/>
      <c r="F4266" s="296"/>
      <c r="G4266" s="296"/>
    </row>
    <row r="4267" spans="2:7" x14ac:dyDescent="0.2">
      <c r="B4267" s="315"/>
      <c r="C4267" s="296"/>
      <c r="D4267" s="318"/>
      <c r="E4267" s="295"/>
      <c r="F4267" s="296"/>
      <c r="G4267" s="296"/>
    </row>
    <row r="4268" spans="2:7" x14ac:dyDescent="0.2">
      <c r="B4268" s="315"/>
      <c r="C4268" s="296"/>
      <c r="D4268" s="318"/>
      <c r="E4268" s="295"/>
      <c r="F4268" s="296"/>
      <c r="G4268" s="296"/>
    </row>
    <row r="4269" spans="2:7" x14ac:dyDescent="0.2">
      <c r="B4269" s="315"/>
      <c r="C4269" s="296"/>
      <c r="D4269" s="318"/>
      <c r="E4269" s="295"/>
      <c r="F4269" s="296"/>
      <c r="G4269" s="296"/>
    </row>
    <row r="4270" spans="2:7" x14ac:dyDescent="0.2">
      <c r="B4270" s="315"/>
      <c r="C4270" s="296"/>
      <c r="D4270" s="318"/>
      <c r="E4270" s="295"/>
      <c r="F4270" s="296"/>
      <c r="G4270" s="296"/>
    </row>
    <row r="4271" spans="2:7" x14ac:dyDescent="0.2">
      <c r="B4271" s="315"/>
      <c r="C4271" s="296"/>
      <c r="D4271" s="318"/>
      <c r="E4271" s="295"/>
      <c r="F4271" s="296"/>
      <c r="G4271" s="296"/>
    </row>
    <row r="4272" spans="2:7" x14ac:dyDescent="0.2">
      <c r="B4272" s="315"/>
      <c r="C4272" s="296"/>
      <c r="D4272" s="318"/>
      <c r="E4272" s="295"/>
      <c r="F4272" s="296"/>
      <c r="G4272" s="296"/>
    </row>
    <row r="4273" spans="2:7" x14ac:dyDescent="0.2">
      <c r="B4273" s="315"/>
      <c r="C4273" s="296"/>
      <c r="D4273" s="318"/>
      <c r="E4273" s="295"/>
      <c r="F4273" s="296"/>
      <c r="G4273" s="296"/>
    </row>
    <row r="4274" spans="2:7" x14ac:dyDescent="0.2">
      <c r="B4274" s="315"/>
      <c r="C4274" s="296"/>
      <c r="D4274" s="318"/>
      <c r="E4274" s="295"/>
      <c r="F4274" s="296"/>
      <c r="G4274" s="296"/>
    </row>
    <row r="4275" spans="2:7" x14ac:dyDescent="0.2">
      <c r="B4275" s="315"/>
      <c r="C4275" s="296"/>
      <c r="D4275" s="318"/>
      <c r="E4275" s="295"/>
      <c r="F4275" s="296"/>
      <c r="G4275" s="296"/>
    </row>
    <row r="4276" spans="2:7" x14ac:dyDescent="0.2">
      <c r="B4276" s="315"/>
      <c r="C4276" s="296"/>
      <c r="D4276" s="318"/>
      <c r="E4276" s="295"/>
      <c r="F4276" s="296"/>
      <c r="G4276" s="296"/>
    </row>
    <row r="4277" spans="2:7" x14ac:dyDescent="0.2">
      <c r="B4277" s="315"/>
      <c r="C4277" s="296"/>
      <c r="D4277" s="318"/>
      <c r="E4277" s="295"/>
      <c r="F4277" s="296"/>
      <c r="G4277" s="296"/>
    </row>
    <row r="4278" spans="2:7" x14ac:dyDescent="0.2">
      <c r="B4278" s="315"/>
      <c r="C4278" s="296"/>
      <c r="D4278" s="318"/>
      <c r="E4278" s="295"/>
      <c r="F4278" s="296"/>
      <c r="G4278" s="296"/>
    </row>
    <row r="4279" spans="2:7" x14ac:dyDescent="0.2">
      <c r="B4279" s="315"/>
      <c r="C4279" s="296"/>
      <c r="D4279" s="318"/>
      <c r="E4279" s="295"/>
      <c r="F4279" s="296"/>
      <c r="G4279" s="296"/>
    </row>
    <row r="4280" spans="2:7" x14ac:dyDescent="0.2">
      <c r="B4280" s="315"/>
      <c r="C4280" s="296"/>
      <c r="D4280" s="318"/>
      <c r="E4280" s="295"/>
      <c r="F4280" s="296"/>
      <c r="G4280" s="296"/>
    </row>
    <row r="4281" spans="2:7" x14ac:dyDescent="0.2">
      <c r="B4281" s="315"/>
      <c r="C4281" s="296"/>
      <c r="D4281" s="318"/>
      <c r="E4281" s="295"/>
      <c r="F4281" s="296"/>
      <c r="G4281" s="296"/>
    </row>
    <row r="4282" spans="2:7" x14ac:dyDescent="0.2">
      <c r="B4282" s="315"/>
      <c r="C4282" s="296"/>
      <c r="D4282" s="318"/>
      <c r="E4282" s="295"/>
      <c r="F4282" s="296"/>
      <c r="G4282" s="296"/>
    </row>
    <row r="4283" spans="2:7" x14ac:dyDescent="0.2">
      <c r="B4283" s="315"/>
      <c r="C4283" s="296"/>
      <c r="D4283" s="318"/>
      <c r="E4283" s="295"/>
      <c r="F4283" s="296"/>
      <c r="G4283" s="296"/>
    </row>
    <row r="4284" spans="2:7" x14ac:dyDescent="0.2">
      <c r="B4284" s="315"/>
      <c r="C4284" s="296"/>
      <c r="D4284" s="318"/>
      <c r="E4284" s="295"/>
      <c r="F4284" s="296"/>
      <c r="G4284" s="296"/>
    </row>
    <row r="4285" spans="2:7" x14ac:dyDescent="0.2">
      <c r="B4285" s="315"/>
      <c r="C4285" s="296"/>
      <c r="D4285" s="318"/>
      <c r="E4285" s="295"/>
      <c r="F4285" s="296"/>
      <c r="G4285" s="296"/>
    </row>
    <row r="4286" spans="2:7" x14ac:dyDescent="0.2">
      <c r="B4286" s="315"/>
      <c r="C4286" s="296"/>
      <c r="D4286" s="318"/>
      <c r="E4286" s="295"/>
      <c r="F4286" s="296"/>
      <c r="G4286" s="296"/>
    </row>
    <row r="4287" spans="2:7" x14ac:dyDescent="0.2">
      <c r="B4287" s="315"/>
      <c r="C4287" s="296"/>
      <c r="D4287" s="318"/>
      <c r="E4287" s="295"/>
      <c r="F4287" s="296"/>
      <c r="G4287" s="296"/>
    </row>
    <row r="4288" spans="2:7" x14ac:dyDescent="0.2">
      <c r="B4288" s="315"/>
      <c r="C4288" s="296"/>
      <c r="D4288" s="318"/>
      <c r="E4288" s="295"/>
      <c r="F4288" s="296"/>
      <c r="G4288" s="296"/>
    </row>
    <row r="4289" spans="2:7" x14ac:dyDescent="0.2">
      <c r="B4289" s="315"/>
      <c r="C4289" s="296"/>
      <c r="D4289" s="318"/>
      <c r="E4289" s="295"/>
      <c r="F4289" s="296"/>
      <c r="G4289" s="296"/>
    </row>
    <row r="4290" spans="2:7" x14ac:dyDescent="0.2">
      <c r="B4290" s="315"/>
      <c r="C4290" s="296"/>
      <c r="D4290" s="318"/>
      <c r="E4290" s="295"/>
      <c r="F4290" s="296"/>
      <c r="G4290" s="296"/>
    </row>
    <row r="4291" spans="2:7" x14ac:dyDescent="0.2">
      <c r="B4291" s="315"/>
      <c r="C4291" s="296"/>
      <c r="D4291" s="318"/>
      <c r="E4291" s="295"/>
      <c r="F4291" s="296"/>
      <c r="G4291" s="296"/>
    </row>
    <row r="4292" spans="2:7" x14ac:dyDescent="0.2">
      <c r="B4292" s="315"/>
      <c r="C4292" s="296"/>
      <c r="D4292" s="318"/>
      <c r="E4292" s="295"/>
      <c r="F4292" s="296"/>
      <c r="G4292" s="296"/>
    </row>
    <row r="4293" spans="2:7" x14ac:dyDescent="0.2">
      <c r="B4293" s="315"/>
      <c r="C4293" s="296"/>
      <c r="D4293" s="318"/>
      <c r="E4293" s="295"/>
      <c r="F4293" s="296"/>
      <c r="G4293" s="296"/>
    </row>
    <row r="4294" spans="2:7" x14ac:dyDescent="0.2">
      <c r="B4294" s="315"/>
      <c r="C4294" s="296"/>
      <c r="D4294" s="318"/>
      <c r="E4294" s="295"/>
      <c r="F4294" s="296"/>
      <c r="G4294" s="296"/>
    </row>
    <row r="4295" spans="2:7" x14ac:dyDescent="0.2">
      <c r="B4295" s="315"/>
      <c r="C4295" s="296"/>
      <c r="D4295" s="318"/>
      <c r="E4295" s="295"/>
      <c r="F4295" s="296"/>
      <c r="G4295" s="296"/>
    </row>
    <row r="4296" spans="2:7" x14ac:dyDescent="0.2">
      <c r="B4296" s="315"/>
      <c r="C4296" s="296"/>
      <c r="D4296" s="318"/>
      <c r="E4296" s="295"/>
      <c r="F4296" s="296"/>
      <c r="G4296" s="296"/>
    </row>
    <row r="4297" spans="2:7" x14ac:dyDescent="0.2">
      <c r="B4297" s="315"/>
      <c r="C4297" s="296"/>
      <c r="D4297" s="318"/>
      <c r="E4297" s="295"/>
      <c r="F4297" s="296"/>
      <c r="G4297" s="296"/>
    </row>
    <row r="4298" spans="2:7" x14ac:dyDescent="0.2">
      <c r="B4298" s="315"/>
      <c r="C4298" s="296"/>
      <c r="D4298" s="318"/>
      <c r="E4298" s="295"/>
      <c r="F4298" s="296"/>
      <c r="G4298" s="296"/>
    </row>
    <row r="4299" spans="2:7" x14ac:dyDescent="0.2">
      <c r="B4299" s="315"/>
      <c r="C4299" s="296"/>
      <c r="D4299" s="318"/>
      <c r="E4299" s="295"/>
      <c r="F4299" s="296"/>
      <c r="G4299" s="296"/>
    </row>
    <row r="4300" spans="2:7" x14ac:dyDescent="0.2">
      <c r="B4300" s="315"/>
      <c r="C4300" s="296"/>
      <c r="D4300" s="318"/>
      <c r="E4300" s="295"/>
      <c r="F4300" s="296"/>
      <c r="G4300" s="296"/>
    </row>
    <row r="4301" spans="2:7" x14ac:dyDescent="0.2">
      <c r="B4301" s="315"/>
      <c r="C4301" s="296"/>
      <c r="D4301" s="318"/>
      <c r="E4301" s="295"/>
      <c r="F4301" s="296"/>
      <c r="G4301" s="296"/>
    </row>
    <row r="4302" spans="2:7" x14ac:dyDescent="0.2">
      <c r="B4302" s="315"/>
      <c r="C4302" s="296"/>
      <c r="D4302" s="318"/>
      <c r="E4302" s="295"/>
      <c r="F4302" s="296"/>
      <c r="G4302" s="296"/>
    </row>
    <row r="4303" spans="2:7" x14ac:dyDescent="0.2">
      <c r="B4303" s="315"/>
      <c r="C4303" s="296"/>
      <c r="D4303" s="318"/>
      <c r="E4303" s="295"/>
      <c r="F4303" s="296"/>
      <c r="G4303" s="296"/>
    </row>
    <row r="4304" spans="2:7" x14ac:dyDescent="0.2">
      <c r="B4304" s="315"/>
      <c r="C4304" s="296"/>
      <c r="D4304" s="318"/>
      <c r="E4304" s="295"/>
      <c r="F4304" s="296"/>
      <c r="G4304" s="296"/>
    </row>
    <row r="4305" spans="2:7" x14ac:dyDescent="0.2">
      <c r="B4305" s="315"/>
      <c r="C4305" s="296"/>
      <c r="D4305" s="318"/>
      <c r="E4305" s="295"/>
      <c r="F4305" s="296"/>
      <c r="G4305" s="296"/>
    </row>
    <row r="4306" spans="2:7" x14ac:dyDescent="0.2">
      <c r="B4306" s="315"/>
      <c r="C4306" s="296"/>
      <c r="D4306" s="318"/>
      <c r="E4306" s="295"/>
      <c r="F4306" s="296"/>
      <c r="G4306" s="296"/>
    </row>
    <row r="4307" spans="2:7" x14ac:dyDescent="0.2">
      <c r="B4307" s="315"/>
      <c r="C4307" s="296"/>
      <c r="D4307" s="318"/>
      <c r="E4307" s="295"/>
      <c r="F4307" s="296"/>
      <c r="G4307" s="296"/>
    </row>
    <row r="4308" spans="2:7" x14ac:dyDescent="0.2">
      <c r="B4308" s="315"/>
      <c r="C4308" s="296"/>
      <c r="D4308" s="318"/>
      <c r="E4308" s="295"/>
      <c r="F4308" s="296"/>
      <c r="G4308" s="296"/>
    </row>
    <row r="4309" spans="2:7" x14ac:dyDescent="0.2">
      <c r="B4309" s="315"/>
      <c r="C4309" s="296"/>
      <c r="D4309" s="318"/>
      <c r="E4309" s="295"/>
      <c r="F4309" s="296"/>
      <c r="G4309" s="296"/>
    </row>
    <row r="4310" spans="2:7" x14ac:dyDescent="0.2">
      <c r="B4310" s="315"/>
      <c r="C4310" s="296"/>
      <c r="D4310" s="318"/>
      <c r="E4310" s="295"/>
      <c r="F4310" s="296"/>
      <c r="G4310" s="296"/>
    </row>
    <row r="4311" spans="2:7" x14ac:dyDescent="0.2">
      <c r="B4311" s="315"/>
      <c r="C4311" s="296"/>
      <c r="D4311" s="318"/>
      <c r="E4311" s="295"/>
      <c r="F4311" s="296"/>
      <c r="G4311" s="296"/>
    </row>
    <row r="4312" spans="2:7" x14ac:dyDescent="0.2">
      <c r="B4312" s="315"/>
      <c r="C4312" s="296"/>
      <c r="D4312" s="318"/>
      <c r="E4312" s="295"/>
      <c r="F4312" s="296"/>
      <c r="G4312" s="296"/>
    </row>
    <row r="4313" spans="2:7" x14ac:dyDescent="0.2">
      <c r="B4313" s="315"/>
      <c r="C4313" s="296"/>
      <c r="D4313" s="318"/>
      <c r="E4313" s="295"/>
      <c r="F4313" s="296"/>
      <c r="G4313" s="296"/>
    </row>
    <row r="4314" spans="2:7" x14ac:dyDescent="0.2">
      <c r="B4314" s="315"/>
      <c r="C4314" s="296"/>
      <c r="D4314" s="318"/>
      <c r="E4314" s="295"/>
      <c r="F4314" s="296"/>
      <c r="G4314" s="296"/>
    </row>
    <row r="4315" spans="2:7" x14ac:dyDescent="0.2">
      <c r="B4315" s="315"/>
      <c r="C4315" s="296"/>
      <c r="D4315" s="318"/>
      <c r="E4315" s="295"/>
      <c r="F4315" s="296"/>
      <c r="G4315" s="296"/>
    </row>
    <row r="4316" spans="2:7" x14ac:dyDescent="0.2">
      <c r="B4316" s="315"/>
      <c r="C4316" s="296"/>
      <c r="D4316" s="318"/>
      <c r="E4316" s="295"/>
      <c r="F4316" s="296"/>
      <c r="G4316" s="296"/>
    </row>
    <row r="4317" spans="2:7" x14ac:dyDescent="0.2">
      <c r="B4317" s="315"/>
      <c r="C4317" s="296"/>
      <c r="D4317" s="318"/>
      <c r="E4317" s="295"/>
      <c r="F4317" s="296"/>
      <c r="G4317" s="296"/>
    </row>
    <row r="4318" spans="2:7" x14ac:dyDescent="0.2">
      <c r="B4318" s="315"/>
      <c r="C4318" s="296"/>
      <c r="D4318" s="318"/>
      <c r="E4318" s="295"/>
      <c r="F4318" s="296"/>
      <c r="G4318" s="296"/>
    </row>
    <row r="4319" spans="2:7" x14ac:dyDescent="0.2">
      <c r="B4319" s="315"/>
      <c r="C4319" s="296"/>
      <c r="D4319" s="318"/>
      <c r="E4319" s="295"/>
      <c r="F4319" s="296"/>
      <c r="G4319" s="296"/>
    </row>
    <row r="4320" spans="2:7" x14ac:dyDescent="0.2">
      <c r="B4320" s="315"/>
      <c r="C4320" s="296"/>
      <c r="D4320" s="318"/>
      <c r="E4320" s="295"/>
      <c r="F4320" s="296"/>
      <c r="G4320" s="296"/>
    </row>
    <row r="4321" spans="2:7" x14ac:dyDescent="0.2">
      <c r="B4321" s="315"/>
      <c r="C4321" s="296"/>
      <c r="D4321" s="318"/>
      <c r="E4321" s="295"/>
      <c r="F4321" s="296"/>
      <c r="G4321" s="296"/>
    </row>
    <row r="4322" spans="2:7" x14ac:dyDescent="0.2">
      <c r="B4322" s="315"/>
      <c r="C4322" s="296"/>
      <c r="D4322" s="318"/>
      <c r="E4322" s="295"/>
      <c r="F4322" s="296"/>
      <c r="G4322" s="296"/>
    </row>
    <row r="4323" spans="2:7" x14ac:dyDescent="0.2">
      <c r="B4323" s="315"/>
      <c r="C4323" s="296"/>
      <c r="D4323" s="318"/>
      <c r="E4323" s="295"/>
      <c r="F4323" s="296"/>
      <c r="G4323" s="296"/>
    </row>
    <row r="4324" spans="2:7" x14ac:dyDescent="0.2">
      <c r="B4324" s="315"/>
      <c r="C4324" s="296"/>
      <c r="D4324" s="318"/>
      <c r="E4324" s="295"/>
      <c r="F4324" s="296"/>
      <c r="G4324" s="296"/>
    </row>
    <row r="4325" spans="2:7" x14ac:dyDescent="0.2">
      <c r="B4325" s="315"/>
      <c r="C4325" s="296"/>
      <c r="D4325" s="318"/>
      <c r="E4325" s="295"/>
      <c r="F4325" s="296"/>
      <c r="G4325" s="296"/>
    </row>
    <row r="4326" spans="2:7" x14ac:dyDescent="0.2">
      <c r="B4326" s="315"/>
      <c r="C4326" s="296"/>
      <c r="D4326" s="318"/>
      <c r="E4326" s="295"/>
      <c r="F4326" s="296"/>
      <c r="G4326" s="296"/>
    </row>
    <row r="4327" spans="2:7" x14ac:dyDescent="0.2">
      <c r="B4327" s="315"/>
      <c r="C4327" s="296"/>
      <c r="D4327" s="318"/>
      <c r="E4327" s="295"/>
      <c r="F4327" s="296"/>
      <c r="G4327" s="296"/>
    </row>
    <row r="4328" spans="2:7" x14ac:dyDescent="0.2">
      <c r="B4328" s="315"/>
      <c r="C4328" s="296"/>
      <c r="D4328" s="318"/>
      <c r="E4328" s="295"/>
      <c r="F4328" s="296"/>
      <c r="G4328" s="296"/>
    </row>
    <row r="4329" spans="2:7" x14ac:dyDescent="0.2">
      <c r="B4329" s="315"/>
      <c r="C4329" s="296"/>
      <c r="D4329" s="318"/>
      <c r="E4329" s="295"/>
      <c r="F4329" s="296"/>
      <c r="G4329" s="296"/>
    </row>
    <row r="4330" spans="2:7" x14ac:dyDescent="0.2">
      <c r="B4330" s="315"/>
      <c r="C4330" s="296"/>
      <c r="D4330" s="318"/>
      <c r="E4330" s="295"/>
      <c r="F4330" s="296"/>
      <c r="G4330" s="296"/>
    </row>
    <row r="4331" spans="2:7" x14ac:dyDescent="0.2">
      <c r="B4331" s="315"/>
      <c r="C4331" s="296"/>
      <c r="D4331" s="318"/>
      <c r="E4331" s="295"/>
      <c r="F4331" s="296"/>
      <c r="G4331" s="296"/>
    </row>
    <row r="4332" spans="2:7" x14ac:dyDescent="0.2">
      <c r="B4332" s="315"/>
      <c r="C4332" s="296"/>
      <c r="D4332" s="318"/>
      <c r="E4332" s="295"/>
      <c r="F4332" s="296"/>
      <c r="G4332" s="296"/>
    </row>
    <row r="4333" spans="2:7" x14ac:dyDescent="0.2">
      <c r="B4333" s="315"/>
      <c r="C4333" s="296"/>
      <c r="D4333" s="318"/>
      <c r="E4333" s="295"/>
      <c r="F4333" s="296"/>
      <c r="G4333" s="296"/>
    </row>
    <row r="4334" spans="2:7" x14ac:dyDescent="0.2">
      <c r="B4334" s="315"/>
      <c r="C4334" s="296"/>
      <c r="D4334" s="318"/>
      <c r="E4334" s="295"/>
      <c r="F4334" s="296"/>
      <c r="G4334" s="296"/>
    </row>
    <row r="4335" spans="2:7" x14ac:dyDescent="0.2">
      <c r="B4335" s="315"/>
      <c r="C4335" s="296"/>
      <c r="D4335" s="318"/>
      <c r="E4335" s="295"/>
      <c r="F4335" s="296"/>
      <c r="G4335" s="296"/>
    </row>
    <row r="4336" spans="2:7" x14ac:dyDescent="0.2">
      <c r="B4336" s="315"/>
      <c r="C4336" s="296"/>
      <c r="D4336" s="318"/>
      <c r="E4336" s="295"/>
      <c r="F4336" s="296"/>
      <c r="G4336" s="296"/>
    </row>
    <row r="4337" spans="2:7" x14ac:dyDescent="0.2">
      <c r="B4337" s="315"/>
      <c r="C4337" s="296"/>
      <c r="D4337" s="318"/>
      <c r="E4337" s="295"/>
      <c r="F4337" s="296"/>
      <c r="G4337" s="296"/>
    </row>
    <row r="4338" spans="2:7" x14ac:dyDescent="0.2">
      <c r="B4338" s="315"/>
      <c r="C4338" s="296"/>
      <c r="D4338" s="318"/>
      <c r="E4338" s="295"/>
      <c r="F4338" s="296"/>
      <c r="G4338" s="296"/>
    </row>
    <row r="4339" spans="2:7" x14ac:dyDescent="0.2">
      <c r="B4339" s="315"/>
      <c r="C4339" s="296"/>
      <c r="D4339" s="318"/>
      <c r="E4339" s="295"/>
      <c r="F4339" s="296"/>
      <c r="G4339" s="296"/>
    </row>
    <row r="4340" spans="2:7" x14ac:dyDescent="0.2">
      <c r="B4340" s="315"/>
      <c r="C4340" s="296"/>
      <c r="D4340" s="318"/>
      <c r="E4340" s="295"/>
      <c r="F4340" s="296"/>
      <c r="G4340" s="296"/>
    </row>
    <row r="4341" spans="2:7" x14ac:dyDescent="0.2">
      <c r="B4341" s="315"/>
      <c r="C4341" s="296"/>
      <c r="D4341" s="318"/>
      <c r="E4341" s="295"/>
      <c r="F4341" s="296"/>
      <c r="G4341" s="296"/>
    </row>
    <row r="4342" spans="2:7" x14ac:dyDescent="0.2">
      <c r="B4342" s="315"/>
      <c r="C4342" s="296"/>
      <c r="D4342" s="318"/>
      <c r="E4342" s="295"/>
      <c r="F4342" s="296"/>
      <c r="G4342" s="296"/>
    </row>
    <row r="4343" spans="2:7" x14ac:dyDescent="0.2">
      <c r="B4343" s="315"/>
      <c r="C4343" s="296"/>
      <c r="D4343" s="318"/>
      <c r="E4343" s="295"/>
      <c r="F4343" s="296"/>
      <c r="G4343" s="296"/>
    </row>
    <row r="4344" spans="2:7" x14ac:dyDescent="0.2">
      <c r="B4344" s="315"/>
      <c r="C4344" s="296"/>
      <c r="D4344" s="318"/>
      <c r="E4344" s="295"/>
      <c r="F4344" s="296"/>
      <c r="G4344" s="296"/>
    </row>
    <row r="4345" spans="2:7" x14ac:dyDescent="0.2">
      <c r="B4345" s="315"/>
      <c r="C4345" s="296"/>
      <c r="D4345" s="318"/>
      <c r="E4345" s="295"/>
      <c r="F4345" s="296"/>
      <c r="G4345" s="296"/>
    </row>
    <row r="4346" spans="2:7" x14ac:dyDescent="0.2">
      <c r="B4346" s="315"/>
      <c r="C4346" s="296"/>
      <c r="D4346" s="318"/>
      <c r="E4346" s="295"/>
      <c r="F4346" s="296"/>
      <c r="G4346" s="296"/>
    </row>
    <row r="4347" spans="2:7" x14ac:dyDescent="0.2">
      <c r="B4347" s="315"/>
      <c r="C4347" s="296"/>
      <c r="D4347" s="318"/>
      <c r="E4347" s="295"/>
      <c r="F4347" s="296"/>
      <c r="G4347" s="296"/>
    </row>
    <row r="4348" spans="2:7" x14ac:dyDescent="0.2">
      <c r="B4348" s="315"/>
      <c r="C4348" s="296"/>
      <c r="D4348" s="318"/>
      <c r="E4348" s="295"/>
      <c r="F4348" s="296"/>
      <c r="G4348" s="296"/>
    </row>
    <row r="4349" spans="2:7" x14ac:dyDescent="0.2">
      <c r="B4349" s="315"/>
      <c r="C4349" s="296"/>
      <c r="D4349" s="318"/>
      <c r="E4349" s="295"/>
      <c r="F4349" s="296"/>
      <c r="G4349" s="296"/>
    </row>
    <row r="4350" spans="2:7" x14ac:dyDescent="0.2">
      <c r="B4350" s="315"/>
      <c r="C4350" s="296"/>
      <c r="D4350" s="318"/>
      <c r="E4350" s="295"/>
      <c r="F4350" s="296"/>
      <c r="G4350" s="296"/>
    </row>
    <row r="4351" spans="2:7" x14ac:dyDescent="0.2">
      <c r="B4351" s="315"/>
      <c r="C4351" s="296"/>
      <c r="D4351" s="318"/>
      <c r="E4351" s="295"/>
      <c r="F4351" s="296"/>
      <c r="G4351" s="296"/>
    </row>
    <row r="4352" spans="2:7" x14ac:dyDescent="0.2">
      <c r="B4352" s="315"/>
      <c r="C4352" s="296"/>
      <c r="D4352" s="318"/>
      <c r="E4352" s="295"/>
      <c r="F4352" s="296"/>
      <c r="G4352" s="296"/>
    </row>
    <row r="4353" spans="2:7" x14ac:dyDescent="0.2">
      <c r="B4353" s="315"/>
      <c r="C4353" s="296"/>
      <c r="D4353" s="318"/>
      <c r="E4353" s="295"/>
      <c r="F4353" s="296"/>
      <c r="G4353" s="296"/>
    </row>
    <row r="4354" spans="2:7" x14ac:dyDescent="0.2">
      <c r="B4354" s="315"/>
      <c r="C4354" s="296"/>
      <c r="D4354" s="318"/>
      <c r="E4354" s="295"/>
      <c r="F4354" s="296"/>
      <c r="G4354" s="296"/>
    </row>
    <row r="4355" spans="2:7" x14ac:dyDescent="0.2">
      <c r="B4355" s="315"/>
      <c r="C4355" s="296"/>
      <c r="D4355" s="318"/>
      <c r="E4355" s="295"/>
      <c r="F4355" s="296"/>
      <c r="G4355" s="296"/>
    </row>
    <row r="4356" spans="2:7" x14ac:dyDescent="0.2">
      <c r="B4356" s="315"/>
      <c r="C4356" s="296"/>
      <c r="D4356" s="318"/>
      <c r="E4356" s="295"/>
      <c r="F4356" s="296"/>
      <c r="G4356" s="296"/>
    </row>
    <row r="4357" spans="2:7" x14ac:dyDescent="0.2">
      <c r="B4357" s="315"/>
      <c r="C4357" s="296"/>
      <c r="D4357" s="318"/>
      <c r="E4357" s="295"/>
      <c r="F4357" s="296"/>
      <c r="G4357" s="296"/>
    </row>
    <row r="4358" spans="2:7" x14ac:dyDescent="0.2">
      <c r="B4358" s="315"/>
      <c r="C4358" s="296"/>
      <c r="D4358" s="318"/>
      <c r="E4358" s="295"/>
      <c r="F4358" s="296"/>
      <c r="G4358" s="296"/>
    </row>
    <row r="4359" spans="2:7" x14ac:dyDescent="0.2">
      <c r="B4359" s="315"/>
      <c r="C4359" s="296"/>
      <c r="D4359" s="318"/>
      <c r="E4359" s="295"/>
      <c r="F4359" s="296"/>
      <c r="G4359" s="296"/>
    </row>
    <row r="4360" spans="2:7" x14ac:dyDescent="0.2">
      <c r="B4360" s="315"/>
      <c r="C4360" s="296"/>
      <c r="D4360" s="318"/>
      <c r="E4360" s="295"/>
      <c r="F4360" s="296"/>
      <c r="G4360" s="296"/>
    </row>
    <row r="4361" spans="2:7" x14ac:dyDescent="0.2">
      <c r="B4361" s="315"/>
      <c r="C4361" s="296"/>
      <c r="D4361" s="318"/>
      <c r="E4361" s="295"/>
      <c r="F4361" s="296"/>
      <c r="G4361" s="296"/>
    </row>
    <row r="4362" spans="2:7" x14ac:dyDescent="0.2">
      <c r="B4362" s="315"/>
      <c r="C4362" s="296"/>
      <c r="D4362" s="318"/>
      <c r="E4362" s="295"/>
      <c r="F4362" s="296"/>
      <c r="G4362" s="296"/>
    </row>
    <row r="4363" spans="2:7" x14ac:dyDescent="0.2">
      <c r="B4363" s="315"/>
      <c r="C4363" s="296"/>
      <c r="D4363" s="318"/>
      <c r="E4363" s="295"/>
      <c r="F4363" s="296"/>
      <c r="G4363" s="296"/>
    </row>
    <row r="4364" spans="2:7" x14ac:dyDescent="0.2">
      <c r="B4364" s="315"/>
      <c r="C4364" s="296"/>
      <c r="D4364" s="318"/>
      <c r="E4364" s="295"/>
      <c r="F4364" s="296"/>
      <c r="G4364" s="296"/>
    </row>
    <row r="4365" spans="2:7" x14ac:dyDescent="0.2">
      <c r="B4365" s="315"/>
      <c r="C4365" s="296"/>
      <c r="D4365" s="318"/>
      <c r="E4365" s="295"/>
      <c r="F4365" s="296"/>
      <c r="G4365" s="296"/>
    </row>
    <row r="4366" spans="2:7" x14ac:dyDescent="0.2">
      <c r="B4366" s="315"/>
      <c r="C4366" s="296"/>
      <c r="D4366" s="318"/>
      <c r="E4366" s="295"/>
      <c r="F4366" s="296"/>
      <c r="G4366" s="296"/>
    </row>
    <row r="4367" spans="2:7" x14ac:dyDescent="0.2">
      <c r="B4367" s="315"/>
      <c r="C4367" s="296"/>
      <c r="D4367" s="318"/>
      <c r="E4367" s="295"/>
      <c r="F4367" s="296"/>
      <c r="G4367" s="296"/>
    </row>
    <row r="4368" spans="2:7" x14ac:dyDescent="0.2">
      <c r="B4368" s="315"/>
      <c r="C4368" s="296"/>
      <c r="D4368" s="318"/>
      <c r="E4368" s="295"/>
      <c r="F4368" s="296"/>
      <c r="G4368" s="296"/>
    </row>
    <row r="4369" spans="2:7" x14ac:dyDescent="0.2">
      <c r="B4369" s="315"/>
      <c r="C4369" s="296"/>
      <c r="D4369" s="318"/>
      <c r="E4369" s="295"/>
      <c r="F4369" s="296"/>
      <c r="G4369" s="296"/>
    </row>
    <row r="4370" spans="2:7" x14ac:dyDescent="0.2">
      <c r="B4370" s="315"/>
      <c r="C4370" s="296"/>
      <c r="D4370" s="318"/>
      <c r="E4370" s="295"/>
      <c r="F4370" s="296"/>
      <c r="G4370" s="296"/>
    </row>
    <row r="4371" spans="2:7" x14ac:dyDescent="0.2">
      <c r="B4371" s="315"/>
      <c r="C4371" s="296"/>
      <c r="D4371" s="318"/>
      <c r="E4371" s="295"/>
      <c r="F4371" s="296"/>
      <c r="G4371" s="296"/>
    </row>
    <row r="4372" spans="2:7" x14ac:dyDescent="0.2">
      <c r="B4372" s="315"/>
      <c r="C4372" s="296"/>
      <c r="D4372" s="318"/>
      <c r="E4372" s="295"/>
      <c r="F4372" s="296"/>
      <c r="G4372" s="296"/>
    </row>
    <row r="4373" spans="2:7" x14ac:dyDescent="0.2">
      <c r="B4373" s="315"/>
      <c r="C4373" s="296"/>
      <c r="D4373" s="318"/>
      <c r="E4373" s="295"/>
      <c r="F4373" s="296"/>
      <c r="G4373" s="296"/>
    </row>
    <row r="4374" spans="2:7" x14ac:dyDescent="0.2">
      <c r="B4374" s="315"/>
      <c r="C4374" s="296"/>
      <c r="D4374" s="318"/>
      <c r="E4374" s="295"/>
      <c r="F4374" s="296"/>
      <c r="G4374" s="296"/>
    </row>
    <row r="4375" spans="2:7" x14ac:dyDescent="0.2">
      <c r="B4375" s="315"/>
      <c r="C4375" s="296"/>
      <c r="D4375" s="318"/>
      <c r="E4375" s="295"/>
      <c r="F4375" s="296"/>
      <c r="G4375" s="296"/>
    </row>
    <row r="4376" spans="2:7" x14ac:dyDescent="0.2">
      <c r="B4376" s="315"/>
      <c r="C4376" s="296"/>
      <c r="D4376" s="318"/>
      <c r="E4376" s="295"/>
      <c r="F4376" s="296"/>
      <c r="G4376" s="296"/>
    </row>
    <row r="4377" spans="2:7" x14ac:dyDescent="0.2">
      <c r="B4377" s="315"/>
      <c r="C4377" s="296"/>
      <c r="D4377" s="318"/>
      <c r="E4377" s="295"/>
      <c r="F4377" s="296"/>
      <c r="G4377" s="296"/>
    </row>
    <row r="4378" spans="2:7" x14ac:dyDescent="0.2">
      <c r="B4378" s="315"/>
      <c r="C4378" s="296"/>
      <c r="D4378" s="318"/>
      <c r="E4378" s="295"/>
      <c r="F4378" s="296"/>
      <c r="G4378" s="296"/>
    </row>
    <row r="4379" spans="2:7" x14ac:dyDescent="0.2">
      <c r="B4379" s="315"/>
      <c r="C4379" s="296"/>
      <c r="D4379" s="318"/>
      <c r="E4379" s="295"/>
      <c r="F4379" s="296"/>
      <c r="G4379" s="296"/>
    </row>
    <row r="4380" spans="2:7" x14ac:dyDescent="0.2">
      <c r="B4380" s="315"/>
      <c r="C4380" s="296"/>
      <c r="D4380" s="318"/>
      <c r="E4380" s="295"/>
      <c r="F4380" s="296"/>
      <c r="G4380" s="296"/>
    </row>
    <row r="4381" spans="2:7" x14ac:dyDescent="0.2">
      <c r="B4381" s="315"/>
      <c r="C4381" s="296"/>
      <c r="D4381" s="318"/>
      <c r="E4381" s="295"/>
      <c r="F4381" s="296"/>
      <c r="G4381" s="296"/>
    </row>
    <row r="4382" spans="2:7" x14ac:dyDescent="0.2">
      <c r="B4382" s="315"/>
      <c r="C4382" s="296"/>
      <c r="D4382" s="318"/>
      <c r="E4382" s="295"/>
      <c r="F4382" s="296"/>
      <c r="G4382" s="296"/>
    </row>
    <row r="4383" spans="2:7" x14ac:dyDescent="0.2">
      <c r="B4383" s="315"/>
      <c r="C4383" s="296"/>
      <c r="D4383" s="318"/>
      <c r="E4383" s="295"/>
      <c r="F4383" s="296"/>
      <c r="G4383" s="296"/>
    </row>
    <row r="4384" spans="2:7" x14ac:dyDescent="0.2">
      <c r="B4384" s="315"/>
      <c r="C4384" s="296"/>
      <c r="D4384" s="318"/>
      <c r="E4384" s="295"/>
      <c r="F4384" s="296"/>
      <c r="G4384" s="296"/>
    </row>
    <row r="4385" spans="2:7" x14ac:dyDescent="0.2">
      <c r="B4385" s="315"/>
      <c r="C4385" s="296"/>
      <c r="D4385" s="318"/>
      <c r="E4385" s="295"/>
      <c r="F4385" s="296"/>
      <c r="G4385" s="296"/>
    </row>
    <row r="4386" spans="2:7" x14ac:dyDescent="0.2">
      <c r="B4386" s="315"/>
      <c r="C4386" s="296"/>
      <c r="D4386" s="318"/>
      <c r="E4386" s="295"/>
      <c r="F4386" s="296"/>
      <c r="G4386" s="296"/>
    </row>
    <row r="4387" spans="2:7" x14ac:dyDescent="0.2">
      <c r="B4387" s="315"/>
      <c r="C4387" s="296"/>
      <c r="D4387" s="318"/>
      <c r="E4387" s="295"/>
      <c r="F4387" s="296"/>
      <c r="G4387" s="296"/>
    </row>
    <row r="4388" spans="2:7" x14ac:dyDescent="0.2">
      <c r="B4388" s="315"/>
      <c r="C4388" s="296"/>
      <c r="D4388" s="318"/>
      <c r="E4388" s="295"/>
      <c r="F4388" s="296"/>
      <c r="G4388" s="296"/>
    </row>
    <row r="4389" spans="2:7" x14ac:dyDescent="0.2">
      <c r="B4389" s="315"/>
      <c r="C4389" s="296"/>
      <c r="D4389" s="318"/>
      <c r="E4389" s="295"/>
      <c r="F4389" s="296"/>
      <c r="G4389" s="296"/>
    </row>
    <row r="4390" spans="2:7" x14ac:dyDescent="0.2">
      <c r="B4390" s="315"/>
      <c r="C4390" s="296"/>
      <c r="D4390" s="318"/>
      <c r="E4390" s="295"/>
      <c r="F4390" s="296"/>
      <c r="G4390" s="296"/>
    </row>
    <row r="4391" spans="2:7" x14ac:dyDescent="0.2">
      <c r="B4391" s="315"/>
      <c r="C4391" s="296"/>
      <c r="D4391" s="318"/>
      <c r="E4391" s="295"/>
      <c r="F4391" s="296"/>
      <c r="G4391" s="296"/>
    </row>
    <row r="4392" spans="2:7" x14ac:dyDescent="0.2">
      <c r="B4392" s="315"/>
      <c r="C4392" s="296"/>
      <c r="D4392" s="318"/>
      <c r="E4392" s="295"/>
      <c r="F4392" s="296"/>
      <c r="G4392" s="296"/>
    </row>
    <row r="4393" spans="2:7" x14ac:dyDescent="0.2">
      <c r="B4393" s="315"/>
      <c r="C4393" s="296"/>
      <c r="D4393" s="318"/>
      <c r="E4393" s="295"/>
      <c r="F4393" s="296"/>
      <c r="G4393" s="296"/>
    </row>
    <row r="4394" spans="2:7" x14ac:dyDescent="0.2">
      <c r="B4394" s="315"/>
      <c r="C4394" s="296"/>
      <c r="D4394" s="318"/>
      <c r="E4394" s="295"/>
      <c r="F4394" s="296"/>
      <c r="G4394" s="296"/>
    </row>
    <row r="4395" spans="2:7" x14ac:dyDescent="0.2">
      <c r="B4395" s="315"/>
      <c r="C4395" s="296"/>
      <c r="D4395" s="318"/>
      <c r="E4395" s="295"/>
      <c r="F4395" s="296"/>
      <c r="G4395" s="296"/>
    </row>
    <row r="4396" spans="2:7" x14ac:dyDescent="0.2">
      <c r="B4396" s="315"/>
      <c r="C4396" s="296"/>
      <c r="D4396" s="318"/>
      <c r="E4396" s="295"/>
      <c r="F4396" s="296"/>
      <c r="G4396" s="296"/>
    </row>
    <row r="4397" spans="2:7" x14ac:dyDescent="0.2">
      <c r="B4397" s="315"/>
      <c r="C4397" s="296"/>
      <c r="D4397" s="318"/>
      <c r="E4397" s="295"/>
      <c r="F4397" s="296"/>
      <c r="G4397" s="296"/>
    </row>
    <row r="4398" spans="2:7" x14ac:dyDescent="0.2">
      <c r="B4398" s="315"/>
      <c r="C4398" s="296"/>
      <c r="D4398" s="318"/>
      <c r="E4398" s="295"/>
      <c r="F4398" s="296"/>
      <c r="G4398" s="296"/>
    </row>
    <row r="4399" spans="2:7" x14ac:dyDescent="0.2">
      <c r="B4399" s="315"/>
      <c r="C4399" s="296"/>
      <c r="D4399" s="318"/>
      <c r="E4399" s="295"/>
      <c r="F4399" s="296"/>
      <c r="G4399" s="296"/>
    </row>
    <row r="4400" spans="2:7" x14ac:dyDescent="0.2">
      <c r="B4400" s="315"/>
      <c r="C4400" s="296"/>
      <c r="D4400" s="318"/>
      <c r="E4400" s="295"/>
      <c r="F4400" s="296"/>
      <c r="G4400" s="296"/>
    </row>
    <row r="4401" spans="2:7" x14ac:dyDescent="0.2">
      <c r="B4401" s="315"/>
      <c r="C4401" s="296"/>
      <c r="D4401" s="318"/>
      <c r="E4401" s="295"/>
      <c r="F4401" s="296"/>
      <c r="G4401" s="296"/>
    </row>
    <row r="4402" spans="2:7" x14ac:dyDescent="0.2">
      <c r="B4402" s="315"/>
      <c r="C4402" s="296"/>
      <c r="D4402" s="318"/>
      <c r="E4402" s="295"/>
      <c r="F4402" s="296"/>
      <c r="G4402" s="296"/>
    </row>
    <row r="4403" spans="2:7" x14ac:dyDescent="0.2">
      <c r="B4403" s="315"/>
      <c r="C4403" s="296"/>
      <c r="D4403" s="318"/>
      <c r="E4403" s="295"/>
      <c r="F4403" s="296"/>
      <c r="G4403" s="296"/>
    </row>
    <row r="4404" spans="2:7" x14ac:dyDescent="0.2">
      <c r="B4404" s="315"/>
      <c r="C4404" s="296"/>
      <c r="D4404" s="318"/>
      <c r="E4404" s="295"/>
      <c r="F4404" s="296"/>
      <c r="G4404" s="296"/>
    </row>
    <row r="4405" spans="2:7" x14ac:dyDescent="0.2">
      <c r="B4405" s="315"/>
      <c r="C4405" s="296"/>
      <c r="D4405" s="318"/>
      <c r="E4405" s="295"/>
      <c r="F4405" s="296"/>
      <c r="G4405" s="296"/>
    </row>
    <row r="4406" spans="2:7" x14ac:dyDescent="0.2">
      <c r="B4406" s="315"/>
      <c r="C4406" s="296"/>
      <c r="D4406" s="318"/>
      <c r="E4406" s="295"/>
      <c r="F4406" s="296"/>
      <c r="G4406" s="296"/>
    </row>
    <row r="4407" spans="2:7" x14ac:dyDescent="0.2">
      <c r="B4407" s="315"/>
      <c r="C4407" s="296"/>
      <c r="D4407" s="318"/>
      <c r="E4407" s="295"/>
      <c r="F4407" s="296"/>
      <c r="G4407" s="296"/>
    </row>
    <row r="4408" spans="2:7" x14ac:dyDescent="0.2">
      <c r="B4408" s="315"/>
      <c r="C4408" s="296"/>
      <c r="D4408" s="318"/>
      <c r="E4408" s="295"/>
      <c r="F4408" s="296"/>
      <c r="G4408" s="296"/>
    </row>
    <row r="4409" spans="2:7" x14ac:dyDescent="0.2">
      <c r="B4409" s="315"/>
      <c r="C4409" s="296"/>
      <c r="D4409" s="318"/>
      <c r="E4409" s="295"/>
      <c r="F4409" s="296"/>
      <c r="G4409" s="296"/>
    </row>
    <row r="4410" spans="2:7" x14ac:dyDescent="0.2">
      <c r="B4410" s="315"/>
      <c r="C4410" s="296"/>
      <c r="D4410" s="318"/>
      <c r="E4410" s="295"/>
      <c r="F4410" s="296"/>
      <c r="G4410" s="296"/>
    </row>
    <row r="4411" spans="2:7" x14ac:dyDescent="0.2">
      <c r="B4411" s="315"/>
      <c r="C4411" s="296"/>
      <c r="D4411" s="318"/>
      <c r="E4411" s="295"/>
      <c r="F4411" s="296"/>
      <c r="G4411" s="296"/>
    </row>
    <row r="4412" spans="2:7" x14ac:dyDescent="0.2">
      <c r="B4412" s="315"/>
      <c r="C4412" s="296"/>
      <c r="D4412" s="318"/>
      <c r="E4412" s="295"/>
      <c r="F4412" s="296"/>
      <c r="G4412" s="296"/>
    </row>
    <row r="4413" spans="2:7" x14ac:dyDescent="0.2">
      <c r="B4413" s="315"/>
      <c r="C4413" s="296"/>
      <c r="D4413" s="318"/>
      <c r="E4413" s="295"/>
      <c r="F4413" s="296"/>
      <c r="G4413" s="296"/>
    </row>
    <row r="4414" spans="2:7" x14ac:dyDescent="0.2">
      <c r="B4414" s="315"/>
      <c r="C4414" s="296"/>
      <c r="D4414" s="318"/>
      <c r="E4414" s="295"/>
      <c r="F4414" s="296"/>
      <c r="G4414" s="296"/>
    </row>
    <row r="4415" spans="2:7" x14ac:dyDescent="0.2">
      <c r="B4415" s="315"/>
      <c r="C4415" s="296"/>
      <c r="D4415" s="318"/>
      <c r="E4415" s="295"/>
      <c r="F4415" s="296"/>
      <c r="G4415" s="296"/>
    </row>
    <row r="4416" spans="2:7" x14ac:dyDescent="0.2">
      <c r="B4416" s="315"/>
      <c r="C4416" s="296"/>
      <c r="D4416" s="318"/>
      <c r="E4416" s="295"/>
      <c r="F4416" s="296"/>
      <c r="G4416" s="296"/>
    </row>
    <row r="4417" spans="2:7" x14ac:dyDescent="0.2">
      <c r="B4417" s="315"/>
      <c r="C4417" s="296"/>
      <c r="D4417" s="318"/>
      <c r="E4417" s="295"/>
      <c r="F4417" s="296"/>
      <c r="G4417" s="296"/>
    </row>
    <row r="4418" spans="2:7" x14ac:dyDescent="0.2">
      <c r="B4418" s="315"/>
      <c r="C4418" s="296"/>
      <c r="D4418" s="318"/>
      <c r="E4418" s="295"/>
      <c r="F4418" s="296"/>
      <c r="G4418" s="296"/>
    </row>
    <row r="4419" spans="2:7" x14ac:dyDescent="0.2">
      <c r="B4419" s="315"/>
      <c r="C4419" s="296"/>
      <c r="D4419" s="318"/>
      <c r="E4419" s="295"/>
      <c r="F4419" s="296"/>
      <c r="G4419" s="296"/>
    </row>
    <row r="4420" spans="2:7" x14ac:dyDescent="0.2">
      <c r="B4420" s="315"/>
      <c r="C4420" s="296"/>
      <c r="D4420" s="318"/>
      <c r="E4420" s="295"/>
      <c r="F4420" s="296"/>
      <c r="G4420" s="296"/>
    </row>
    <row r="4421" spans="2:7" x14ac:dyDescent="0.2">
      <c r="B4421" s="315"/>
      <c r="C4421" s="296"/>
      <c r="D4421" s="318"/>
      <c r="E4421" s="295"/>
      <c r="F4421" s="296"/>
      <c r="G4421" s="296"/>
    </row>
    <row r="4422" spans="2:7" x14ac:dyDescent="0.2">
      <c r="B4422" s="315"/>
      <c r="C4422" s="296"/>
      <c r="D4422" s="318"/>
      <c r="E4422" s="295"/>
      <c r="F4422" s="296"/>
      <c r="G4422" s="296"/>
    </row>
    <row r="4423" spans="2:7" x14ac:dyDescent="0.2">
      <c r="B4423" s="315"/>
      <c r="C4423" s="296"/>
      <c r="D4423" s="318"/>
      <c r="E4423" s="295"/>
      <c r="F4423" s="296"/>
      <c r="G4423" s="296"/>
    </row>
    <row r="4424" spans="2:7" x14ac:dyDescent="0.2">
      <c r="B4424" s="315"/>
      <c r="C4424" s="296"/>
      <c r="D4424" s="318"/>
      <c r="E4424" s="295"/>
      <c r="F4424" s="296"/>
      <c r="G4424" s="296"/>
    </row>
    <row r="4425" spans="2:7" x14ac:dyDescent="0.2">
      <c r="B4425" s="315"/>
      <c r="C4425" s="296"/>
      <c r="D4425" s="318"/>
      <c r="E4425" s="295"/>
      <c r="F4425" s="296"/>
      <c r="G4425" s="296"/>
    </row>
    <row r="4426" spans="2:7" x14ac:dyDescent="0.2">
      <c r="B4426" s="315"/>
      <c r="C4426" s="296"/>
      <c r="D4426" s="318"/>
      <c r="E4426" s="295"/>
      <c r="F4426" s="296"/>
      <c r="G4426" s="296"/>
    </row>
    <row r="4427" spans="2:7" x14ac:dyDescent="0.2">
      <c r="B4427" s="315"/>
      <c r="C4427" s="296"/>
      <c r="D4427" s="318"/>
      <c r="E4427" s="295"/>
      <c r="F4427" s="296"/>
      <c r="G4427" s="296"/>
    </row>
    <row r="4428" spans="2:7" x14ac:dyDescent="0.2">
      <c r="B4428" s="315"/>
      <c r="C4428" s="296"/>
      <c r="D4428" s="318"/>
      <c r="E4428" s="295"/>
      <c r="F4428" s="296"/>
      <c r="G4428" s="296"/>
    </row>
    <row r="4429" spans="2:7" x14ac:dyDescent="0.2">
      <c r="B4429" s="315"/>
      <c r="C4429" s="296"/>
      <c r="D4429" s="318"/>
      <c r="E4429" s="295"/>
      <c r="F4429" s="296"/>
      <c r="G4429" s="296"/>
    </row>
    <row r="4430" spans="2:7" x14ac:dyDescent="0.2">
      <c r="B4430" s="315"/>
      <c r="C4430" s="296"/>
      <c r="D4430" s="318"/>
      <c r="E4430" s="295"/>
      <c r="F4430" s="296"/>
      <c r="G4430" s="296"/>
    </row>
    <row r="4431" spans="2:7" x14ac:dyDescent="0.2">
      <c r="B4431" s="315"/>
      <c r="C4431" s="296"/>
      <c r="D4431" s="318"/>
      <c r="E4431" s="295"/>
      <c r="F4431" s="296"/>
      <c r="G4431" s="296"/>
    </row>
    <row r="4432" spans="2:7" x14ac:dyDescent="0.2">
      <c r="B4432" s="315"/>
      <c r="C4432" s="296"/>
      <c r="D4432" s="318"/>
      <c r="E4432" s="295"/>
      <c r="F4432" s="296"/>
      <c r="G4432" s="296"/>
    </row>
    <row r="4433" spans="2:7" x14ac:dyDescent="0.2">
      <c r="B4433" s="315"/>
      <c r="C4433" s="296"/>
      <c r="D4433" s="318"/>
      <c r="E4433" s="295"/>
      <c r="F4433" s="296"/>
      <c r="G4433" s="296"/>
    </row>
    <row r="4434" spans="2:7" x14ac:dyDescent="0.2">
      <c r="B4434" s="315"/>
      <c r="C4434" s="296"/>
      <c r="D4434" s="318"/>
      <c r="E4434" s="295"/>
      <c r="F4434" s="296"/>
      <c r="G4434" s="296"/>
    </row>
    <row r="4435" spans="2:7" x14ac:dyDescent="0.2">
      <c r="B4435" s="315"/>
      <c r="C4435" s="296"/>
      <c r="D4435" s="318"/>
      <c r="E4435" s="295"/>
      <c r="F4435" s="296"/>
      <c r="G4435" s="296"/>
    </row>
    <row r="4436" spans="2:7" x14ac:dyDescent="0.2">
      <c r="B4436" s="315"/>
      <c r="C4436" s="296"/>
      <c r="D4436" s="318"/>
      <c r="E4436" s="295"/>
      <c r="F4436" s="296"/>
      <c r="G4436" s="296"/>
    </row>
    <row r="4437" spans="2:7" x14ac:dyDescent="0.2">
      <c r="B4437" s="315"/>
      <c r="C4437" s="296"/>
      <c r="D4437" s="318"/>
      <c r="E4437" s="295"/>
      <c r="F4437" s="296"/>
      <c r="G4437" s="296"/>
    </row>
    <row r="4438" spans="2:7" x14ac:dyDescent="0.2">
      <c r="B4438" s="315"/>
      <c r="C4438" s="296"/>
      <c r="D4438" s="318"/>
      <c r="E4438" s="295"/>
      <c r="F4438" s="296"/>
      <c r="G4438" s="296"/>
    </row>
    <row r="4439" spans="2:7" x14ac:dyDescent="0.2">
      <c r="B4439" s="315"/>
      <c r="C4439" s="296"/>
      <c r="D4439" s="318"/>
      <c r="E4439" s="295"/>
      <c r="F4439" s="296"/>
      <c r="G4439" s="296"/>
    </row>
    <row r="4440" spans="2:7" x14ac:dyDescent="0.2">
      <c r="B4440" s="315"/>
      <c r="C4440" s="296"/>
      <c r="D4440" s="318"/>
      <c r="E4440" s="295"/>
      <c r="F4440" s="296"/>
      <c r="G4440" s="296"/>
    </row>
    <row r="4441" spans="2:7" x14ac:dyDescent="0.2">
      <c r="B4441" s="315"/>
      <c r="C4441" s="296"/>
      <c r="D4441" s="318"/>
      <c r="E4441" s="295"/>
      <c r="F4441" s="296"/>
      <c r="G4441" s="296"/>
    </row>
    <row r="4442" spans="2:7" x14ac:dyDescent="0.2">
      <c r="B4442" s="315"/>
      <c r="C4442" s="296"/>
      <c r="D4442" s="318"/>
      <c r="E4442" s="295"/>
      <c r="F4442" s="296"/>
      <c r="G4442" s="296"/>
    </row>
    <row r="4443" spans="2:7" x14ac:dyDescent="0.2">
      <c r="B4443" s="315"/>
      <c r="C4443" s="296"/>
      <c r="D4443" s="318"/>
      <c r="E4443" s="295"/>
      <c r="F4443" s="296"/>
      <c r="G4443" s="296"/>
    </row>
    <row r="4444" spans="2:7" x14ac:dyDescent="0.2">
      <c r="B4444" s="315"/>
      <c r="C4444" s="296"/>
      <c r="D4444" s="318"/>
      <c r="E4444" s="295"/>
      <c r="F4444" s="296"/>
      <c r="G4444" s="296"/>
    </row>
    <row r="4445" spans="2:7" x14ac:dyDescent="0.2">
      <c r="B4445" s="315"/>
      <c r="C4445" s="296"/>
      <c r="D4445" s="318"/>
      <c r="E4445" s="295"/>
      <c r="F4445" s="296"/>
      <c r="G4445" s="296"/>
    </row>
    <row r="4446" spans="2:7" x14ac:dyDescent="0.2">
      <c r="B4446" s="315"/>
      <c r="C4446" s="296"/>
      <c r="D4446" s="318"/>
      <c r="E4446" s="295"/>
      <c r="F4446" s="296"/>
      <c r="G4446" s="296"/>
    </row>
    <row r="4447" spans="2:7" x14ac:dyDescent="0.2">
      <c r="B4447" s="315"/>
      <c r="C4447" s="296"/>
      <c r="D4447" s="318"/>
      <c r="E4447" s="295"/>
      <c r="F4447" s="296"/>
      <c r="G4447" s="296"/>
    </row>
    <row r="4448" spans="2:7" x14ac:dyDescent="0.2">
      <c r="B4448" s="315"/>
      <c r="C4448" s="296"/>
      <c r="D4448" s="318"/>
      <c r="E4448" s="295"/>
      <c r="F4448" s="296"/>
      <c r="G4448" s="296"/>
    </row>
    <row r="4449" spans="2:7" x14ac:dyDescent="0.2">
      <c r="B4449" s="315"/>
      <c r="C4449" s="296"/>
      <c r="D4449" s="318"/>
      <c r="E4449" s="295"/>
      <c r="F4449" s="296"/>
      <c r="G4449" s="296"/>
    </row>
    <row r="4450" spans="2:7" x14ac:dyDescent="0.2">
      <c r="B4450" s="315"/>
      <c r="C4450" s="296"/>
      <c r="D4450" s="318"/>
      <c r="E4450" s="295"/>
      <c r="F4450" s="296"/>
      <c r="G4450" s="296"/>
    </row>
    <row r="4451" spans="2:7" x14ac:dyDescent="0.2">
      <c r="B4451" s="315"/>
      <c r="C4451" s="296"/>
      <c r="D4451" s="318"/>
      <c r="E4451" s="295"/>
      <c r="F4451" s="296"/>
      <c r="G4451" s="296"/>
    </row>
    <row r="4452" spans="2:7" x14ac:dyDescent="0.2">
      <c r="B4452" s="315"/>
      <c r="C4452" s="296"/>
      <c r="D4452" s="318"/>
      <c r="E4452" s="295"/>
      <c r="F4452" s="296"/>
      <c r="G4452" s="296"/>
    </row>
    <row r="4453" spans="2:7" x14ac:dyDescent="0.2">
      <c r="B4453" s="315"/>
      <c r="C4453" s="296"/>
      <c r="D4453" s="318"/>
      <c r="E4453" s="295"/>
      <c r="F4453" s="296"/>
      <c r="G4453" s="296"/>
    </row>
    <row r="4454" spans="2:7" x14ac:dyDescent="0.2">
      <c r="B4454" s="315"/>
      <c r="C4454" s="296"/>
      <c r="D4454" s="318"/>
      <c r="E4454" s="295"/>
      <c r="F4454" s="296"/>
      <c r="G4454" s="296"/>
    </row>
    <row r="4455" spans="2:7" x14ac:dyDescent="0.2">
      <c r="B4455" s="315"/>
      <c r="C4455" s="296"/>
      <c r="D4455" s="318"/>
      <c r="E4455" s="295"/>
      <c r="F4455" s="296"/>
      <c r="G4455" s="296"/>
    </row>
    <row r="4456" spans="2:7" x14ac:dyDescent="0.2">
      <c r="B4456" s="315"/>
      <c r="C4456" s="296"/>
      <c r="D4456" s="318"/>
      <c r="E4456" s="295"/>
      <c r="F4456" s="296"/>
      <c r="G4456" s="296"/>
    </row>
    <row r="4457" spans="2:7" x14ac:dyDescent="0.2">
      <c r="B4457" s="315"/>
      <c r="C4457" s="296"/>
      <c r="D4457" s="318"/>
      <c r="E4457" s="295"/>
      <c r="F4457" s="296"/>
      <c r="G4457" s="296"/>
    </row>
    <row r="4458" spans="2:7" x14ac:dyDescent="0.2">
      <c r="B4458" s="315"/>
      <c r="C4458" s="296"/>
      <c r="D4458" s="318"/>
      <c r="E4458" s="295"/>
      <c r="F4458" s="296"/>
      <c r="G4458" s="296"/>
    </row>
    <row r="4459" spans="2:7" x14ac:dyDescent="0.2">
      <c r="B4459" s="315"/>
      <c r="C4459" s="296"/>
      <c r="D4459" s="318"/>
      <c r="E4459" s="295"/>
      <c r="F4459" s="296"/>
      <c r="G4459" s="296"/>
    </row>
    <row r="4460" spans="2:7" x14ac:dyDescent="0.2">
      <c r="B4460" s="315"/>
      <c r="C4460" s="296"/>
      <c r="D4460" s="318"/>
      <c r="E4460" s="295"/>
      <c r="F4460" s="296"/>
      <c r="G4460" s="296"/>
    </row>
    <row r="4461" spans="2:7" x14ac:dyDescent="0.2">
      <c r="B4461" s="315"/>
      <c r="C4461" s="296"/>
      <c r="D4461" s="318"/>
      <c r="E4461" s="295"/>
      <c r="F4461" s="296"/>
      <c r="G4461" s="296"/>
    </row>
    <row r="4462" spans="2:7" x14ac:dyDescent="0.2">
      <c r="B4462" s="315"/>
      <c r="C4462" s="296"/>
      <c r="D4462" s="318"/>
      <c r="E4462" s="295"/>
      <c r="F4462" s="296"/>
      <c r="G4462" s="296"/>
    </row>
    <row r="4463" spans="2:7" x14ac:dyDescent="0.2">
      <c r="B4463" s="315"/>
      <c r="C4463" s="296"/>
      <c r="D4463" s="318"/>
      <c r="E4463" s="295"/>
      <c r="F4463" s="296"/>
      <c r="G4463" s="296"/>
    </row>
    <row r="4464" spans="2:7" x14ac:dyDescent="0.2">
      <c r="B4464" s="315"/>
      <c r="C4464" s="296"/>
      <c r="D4464" s="318"/>
      <c r="E4464" s="295"/>
      <c r="F4464" s="296"/>
      <c r="G4464" s="296"/>
    </row>
    <row r="4465" spans="2:7" x14ac:dyDescent="0.2">
      <c r="B4465" s="315"/>
      <c r="C4465" s="296"/>
      <c r="D4465" s="318"/>
      <c r="E4465" s="295"/>
      <c r="F4465" s="296"/>
      <c r="G4465" s="296"/>
    </row>
    <row r="4466" spans="2:7" x14ac:dyDescent="0.2">
      <c r="B4466" s="315"/>
      <c r="C4466" s="296"/>
      <c r="D4466" s="318"/>
      <c r="E4466" s="295"/>
      <c r="F4466" s="296"/>
      <c r="G4466" s="296"/>
    </row>
    <row r="4467" spans="2:7" x14ac:dyDescent="0.2">
      <c r="B4467" s="315"/>
      <c r="C4467" s="296"/>
      <c r="D4467" s="318"/>
      <c r="E4467" s="295"/>
      <c r="F4467" s="296"/>
      <c r="G4467" s="296"/>
    </row>
    <row r="4468" spans="2:7" x14ac:dyDescent="0.2">
      <c r="B4468" s="315"/>
      <c r="C4468" s="296"/>
      <c r="D4468" s="318"/>
      <c r="E4468" s="295"/>
      <c r="F4468" s="296"/>
      <c r="G4468" s="296"/>
    </row>
    <row r="4469" spans="2:7" x14ac:dyDescent="0.2">
      <c r="B4469" s="315"/>
      <c r="C4469" s="296"/>
      <c r="D4469" s="318"/>
      <c r="E4469" s="295"/>
      <c r="F4469" s="296"/>
      <c r="G4469" s="296"/>
    </row>
    <row r="4470" spans="2:7" x14ac:dyDescent="0.2">
      <c r="B4470" s="315"/>
      <c r="C4470" s="296"/>
      <c r="D4470" s="318"/>
      <c r="E4470" s="295"/>
      <c r="F4470" s="296"/>
      <c r="G4470" s="296"/>
    </row>
    <row r="4471" spans="2:7" x14ac:dyDescent="0.2">
      <c r="B4471" s="315"/>
      <c r="C4471" s="296"/>
      <c r="D4471" s="318"/>
      <c r="E4471" s="295"/>
      <c r="F4471" s="296"/>
      <c r="G4471" s="296"/>
    </row>
    <row r="4472" spans="2:7" x14ac:dyDescent="0.2">
      <c r="B4472" s="315"/>
      <c r="C4472" s="296"/>
      <c r="D4472" s="318"/>
      <c r="E4472" s="295"/>
      <c r="F4472" s="296"/>
      <c r="G4472" s="296"/>
    </row>
    <row r="4473" spans="2:7" x14ac:dyDescent="0.2">
      <c r="B4473" s="315"/>
      <c r="C4473" s="296"/>
      <c r="D4473" s="318"/>
      <c r="E4473" s="295"/>
      <c r="F4473" s="296"/>
      <c r="G4473" s="296"/>
    </row>
    <row r="4474" spans="2:7" x14ac:dyDescent="0.2">
      <c r="B4474" s="315"/>
      <c r="C4474" s="296"/>
      <c r="D4474" s="318"/>
      <c r="E4474" s="295"/>
      <c r="F4474" s="296"/>
      <c r="G4474" s="296"/>
    </row>
    <row r="4475" spans="2:7" x14ac:dyDescent="0.2">
      <c r="B4475" s="315"/>
      <c r="C4475" s="296"/>
      <c r="D4475" s="318"/>
      <c r="E4475" s="295"/>
      <c r="F4475" s="296"/>
      <c r="G4475" s="296"/>
    </row>
    <row r="4476" spans="2:7" x14ac:dyDescent="0.2">
      <c r="B4476" s="315"/>
      <c r="C4476" s="296"/>
      <c r="D4476" s="318"/>
      <c r="E4476" s="295"/>
      <c r="F4476" s="296"/>
      <c r="G4476" s="296"/>
    </row>
    <row r="4477" spans="2:7" x14ac:dyDescent="0.2">
      <c r="B4477" s="315"/>
      <c r="C4477" s="296"/>
      <c r="D4477" s="318"/>
      <c r="E4477" s="295"/>
      <c r="F4477" s="296"/>
      <c r="G4477" s="296"/>
    </row>
    <row r="4478" spans="2:7" x14ac:dyDescent="0.2">
      <c r="B4478" s="315"/>
      <c r="C4478" s="296"/>
      <c r="D4478" s="318"/>
      <c r="E4478" s="295"/>
      <c r="F4478" s="296"/>
      <c r="G4478" s="296"/>
    </row>
    <row r="4479" spans="2:7" x14ac:dyDescent="0.2">
      <c r="B4479" s="315"/>
      <c r="C4479" s="296"/>
      <c r="D4479" s="318"/>
      <c r="E4479" s="295"/>
      <c r="F4479" s="296"/>
      <c r="G4479" s="296"/>
    </row>
    <row r="4480" spans="2:7" x14ac:dyDescent="0.2">
      <c r="B4480" s="315"/>
      <c r="C4480" s="296"/>
      <c r="D4480" s="318"/>
      <c r="E4480" s="295"/>
      <c r="F4480" s="296"/>
      <c r="G4480" s="296"/>
    </row>
    <row r="4481" spans="2:7" x14ac:dyDescent="0.2">
      <c r="B4481" s="315"/>
      <c r="C4481" s="296"/>
      <c r="D4481" s="318"/>
      <c r="E4481" s="295"/>
      <c r="F4481" s="296"/>
      <c r="G4481" s="296"/>
    </row>
    <row r="4482" spans="2:7" x14ac:dyDescent="0.2">
      <c r="B4482" s="315"/>
      <c r="C4482" s="296"/>
      <c r="D4482" s="318"/>
      <c r="E4482" s="295"/>
      <c r="F4482" s="296"/>
      <c r="G4482" s="296"/>
    </row>
    <row r="4483" spans="2:7" x14ac:dyDescent="0.2">
      <c r="B4483" s="315"/>
      <c r="C4483" s="296"/>
      <c r="D4483" s="318"/>
      <c r="E4483" s="295"/>
      <c r="F4483" s="296"/>
      <c r="G4483" s="296"/>
    </row>
    <row r="4484" spans="2:7" x14ac:dyDescent="0.2">
      <c r="B4484" s="315"/>
      <c r="C4484" s="296"/>
      <c r="D4484" s="318"/>
      <c r="E4484" s="295"/>
      <c r="F4484" s="296"/>
      <c r="G4484" s="296"/>
    </row>
    <row r="4485" spans="2:7" x14ac:dyDescent="0.2">
      <c r="B4485" s="315"/>
      <c r="C4485" s="296"/>
      <c r="D4485" s="318"/>
      <c r="E4485" s="295"/>
      <c r="F4485" s="296"/>
      <c r="G4485" s="296"/>
    </row>
    <row r="4486" spans="2:7" x14ac:dyDescent="0.2">
      <c r="B4486" s="315"/>
      <c r="C4486" s="296"/>
      <c r="D4486" s="318"/>
      <c r="E4486" s="295"/>
      <c r="F4486" s="296"/>
      <c r="G4486" s="296"/>
    </row>
    <row r="4487" spans="2:7" x14ac:dyDescent="0.2">
      <c r="B4487" s="315"/>
      <c r="C4487" s="296"/>
      <c r="D4487" s="318"/>
      <c r="E4487" s="295"/>
      <c r="F4487" s="296"/>
      <c r="G4487" s="296"/>
    </row>
    <row r="4488" spans="2:7" x14ac:dyDescent="0.2">
      <c r="B4488" s="315"/>
      <c r="C4488" s="296"/>
      <c r="D4488" s="318"/>
      <c r="E4488" s="295"/>
      <c r="F4488" s="296"/>
      <c r="G4488" s="296"/>
    </row>
    <row r="4489" spans="2:7" x14ac:dyDescent="0.2">
      <c r="B4489" s="315"/>
      <c r="C4489" s="296"/>
      <c r="D4489" s="318"/>
      <c r="E4489" s="295"/>
      <c r="F4489" s="296"/>
      <c r="G4489" s="296"/>
    </row>
    <row r="4490" spans="2:7" x14ac:dyDescent="0.2">
      <c r="B4490" s="315"/>
      <c r="C4490" s="296"/>
      <c r="D4490" s="318"/>
      <c r="E4490" s="295"/>
      <c r="F4490" s="296"/>
      <c r="G4490" s="296"/>
    </row>
    <row r="4491" spans="2:7" x14ac:dyDescent="0.2">
      <c r="B4491" s="315"/>
      <c r="C4491" s="296"/>
      <c r="D4491" s="318"/>
      <c r="E4491" s="295"/>
      <c r="F4491" s="296"/>
      <c r="G4491" s="296"/>
    </row>
    <row r="4492" spans="2:7" x14ac:dyDescent="0.2">
      <c r="B4492" s="315"/>
      <c r="C4492" s="296"/>
      <c r="D4492" s="318"/>
      <c r="E4492" s="295"/>
      <c r="F4492" s="296"/>
      <c r="G4492" s="296"/>
    </row>
    <row r="4493" spans="2:7" x14ac:dyDescent="0.2">
      <c r="B4493" s="315"/>
      <c r="C4493" s="296"/>
      <c r="D4493" s="318"/>
      <c r="E4493" s="295"/>
      <c r="F4493" s="296"/>
      <c r="G4493" s="296"/>
    </row>
    <row r="4494" spans="2:7" x14ac:dyDescent="0.2">
      <c r="B4494" s="315"/>
      <c r="C4494" s="296"/>
      <c r="D4494" s="318"/>
      <c r="E4494" s="295"/>
      <c r="F4494" s="296"/>
      <c r="G4494" s="296"/>
    </row>
    <row r="4495" spans="2:7" x14ac:dyDescent="0.2">
      <c r="B4495" s="315"/>
      <c r="C4495" s="296"/>
      <c r="D4495" s="318"/>
      <c r="E4495" s="295"/>
      <c r="F4495" s="296"/>
      <c r="G4495" s="296"/>
    </row>
    <row r="4496" spans="2:7" x14ac:dyDescent="0.2">
      <c r="B4496" s="315"/>
      <c r="C4496" s="296"/>
      <c r="D4496" s="318"/>
      <c r="E4496" s="295"/>
      <c r="F4496" s="296"/>
      <c r="G4496" s="296"/>
    </row>
    <row r="4497" spans="2:7" x14ac:dyDescent="0.2">
      <c r="B4497" s="315"/>
      <c r="C4497" s="296"/>
      <c r="D4497" s="318"/>
      <c r="E4497" s="295"/>
      <c r="F4497" s="296"/>
      <c r="G4497" s="296"/>
    </row>
    <row r="4498" spans="2:7" x14ac:dyDescent="0.2">
      <c r="B4498" s="315"/>
      <c r="C4498" s="296"/>
      <c r="D4498" s="318"/>
      <c r="E4498" s="295"/>
      <c r="F4498" s="296"/>
      <c r="G4498" s="296"/>
    </row>
    <row r="4499" spans="2:7" x14ac:dyDescent="0.2">
      <c r="B4499" s="315"/>
      <c r="C4499" s="296"/>
      <c r="D4499" s="318"/>
      <c r="E4499" s="295"/>
      <c r="F4499" s="296"/>
      <c r="G4499" s="296"/>
    </row>
    <row r="4500" spans="2:7" x14ac:dyDescent="0.2">
      <c r="B4500" s="315"/>
      <c r="C4500" s="296"/>
      <c r="D4500" s="318"/>
      <c r="E4500" s="295"/>
      <c r="F4500" s="296"/>
      <c r="G4500" s="296"/>
    </row>
    <row r="4501" spans="2:7" x14ac:dyDescent="0.2">
      <c r="B4501" s="315"/>
      <c r="C4501" s="296"/>
      <c r="D4501" s="318"/>
      <c r="E4501" s="295"/>
      <c r="F4501" s="296"/>
      <c r="G4501" s="296"/>
    </row>
    <row r="4502" spans="2:7" x14ac:dyDescent="0.2">
      <c r="B4502" s="315"/>
      <c r="C4502" s="296"/>
      <c r="D4502" s="318"/>
      <c r="E4502" s="295"/>
      <c r="F4502" s="296"/>
      <c r="G4502" s="296"/>
    </row>
    <row r="4503" spans="2:7" x14ac:dyDescent="0.2">
      <c r="B4503" s="315"/>
      <c r="C4503" s="296"/>
      <c r="D4503" s="318"/>
      <c r="E4503" s="295"/>
      <c r="F4503" s="296"/>
      <c r="G4503" s="296"/>
    </row>
    <row r="4504" spans="2:7" x14ac:dyDescent="0.2">
      <c r="B4504" s="315"/>
      <c r="C4504" s="296"/>
      <c r="D4504" s="318"/>
      <c r="E4504" s="295"/>
      <c r="F4504" s="296"/>
      <c r="G4504" s="296"/>
    </row>
    <row r="4505" spans="2:7" x14ac:dyDescent="0.2">
      <c r="B4505" s="315"/>
      <c r="C4505" s="296"/>
      <c r="D4505" s="318"/>
      <c r="E4505" s="295"/>
      <c r="F4505" s="296"/>
      <c r="G4505" s="296"/>
    </row>
    <row r="4506" spans="2:7" x14ac:dyDescent="0.2">
      <c r="B4506" s="315"/>
      <c r="C4506" s="296"/>
      <c r="D4506" s="318"/>
      <c r="E4506" s="295"/>
      <c r="F4506" s="296"/>
      <c r="G4506" s="296"/>
    </row>
    <row r="4507" spans="2:7" x14ac:dyDescent="0.2">
      <c r="B4507" s="315"/>
      <c r="C4507" s="296"/>
      <c r="D4507" s="318"/>
      <c r="E4507" s="295"/>
      <c r="F4507" s="296"/>
      <c r="G4507" s="296"/>
    </row>
    <row r="4508" spans="2:7" x14ac:dyDescent="0.2">
      <c r="B4508" s="315"/>
      <c r="C4508" s="296"/>
      <c r="D4508" s="318"/>
      <c r="E4508" s="295"/>
      <c r="F4508" s="296"/>
      <c r="G4508" s="296"/>
    </row>
    <row r="4509" spans="2:7" x14ac:dyDescent="0.2">
      <c r="B4509" s="315"/>
      <c r="C4509" s="296"/>
      <c r="D4509" s="318"/>
      <c r="E4509" s="295"/>
      <c r="F4509" s="296"/>
      <c r="G4509" s="296"/>
    </row>
    <row r="4510" spans="2:7" x14ac:dyDescent="0.2">
      <c r="B4510" s="315"/>
      <c r="C4510" s="296"/>
      <c r="D4510" s="318"/>
      <c r="E4510" s="295"/>
      <c r="F4510" s="296"/>
      <c r="G4510" s="296"/>
    </row>
    <row r="4511" spans="2:7" x14ac:dyDescent="0.2">
      <c r="B4511" s="315"/>
      <c r="C4511" s="296"/>
      <c r="D4511" s="318"/>
      <c r="E4511" s="295"/>
      <c r="F4511" s="296"/>
      <c r="G4511" s="296"/>
    </row>
    <row r="4512" spans="2:7" x14ac:dyDescent="0.2">
      <c r="B4512" s="315"/>
      <c r="C4512" s="296"/>
      <c r="D4512" s="318"/>
      <c r="E4512" s="295"/>
      <c r="F4512" s="296"/>
      <c r="G4512" s="296"/>
    </row>
    <row r="4513" spans="2:7" x14ac:dyDescent="0.2">
      <c r="B4513" s="315"/>
      <c r="C4513" s="296"/>
      <c r="D4513" s="318"/>
      <c r="E4513" s="295"/>
      <c r="F4513" s="296"/>
      <c r="G4513" s="296"/>
    </row>
    <row r="4514" spans="2:7" x14ac:dyDescent="0.2">
      <c r="B4514" s="315"/>
      <c r="C4514" s="296"/>
      <c r="D4514" s="318"/>
      <c r="E4514" s="295"/>
      <c r="F4514" s="296"/>
      <c r="G4514" s="296"/>
    </row>
    <row r="4515" spans="2:7" x14ac:dyDescent="0.2">
      <c r="B4515" s="315"/>
      <c r="C4515" s="296"/>
      <c r="D4515" s="318"/>
      <c r="E4515" s="295"/>
      <c r="F4515" s="296"/>
      <c r="G4515" s="296"/>
    </row>
    <row r="4516" spans="2:7" x14ac:dyDescent="0.2">
      <c r="B4516" s="315"/>
      <c r="C4516" s="296"/>
      <c r="D4516" s="318"/>
      <c r="E4516" s="295"/>
      <c r="F4516" s="296"/>
      <c r="G4516" s="296"/>
    </row>
    <row r="4517" spans="2:7" x14ac:dyDescent="0.2">
      <c r="B4517" s="315"/>
      <c r="C4517" s="296"/>
      <c r="D4517" s="318"/>
      <c r="E4517" s="295"/>
      <c r="F4517" s="296"/>
      <c r="G4517" s="296"/>
    </row>
    <row r="4518" spans="2:7" x14ac:dyDescent="0.2">
      <c r="B4518" s="315"/>
      <c r="C4518" s="296"/>
      <c r="D4518" s="318"/>
      <c r="E4518" s="295"/>
      <c r="F4518" s="296"/>
      <c r="G4518" s="296"/>
    </row>
    <row r="4519" spans="2:7" x14ac:dyDescent="0.2">
      <c r="B4519" s="315"/>
      <c r="C4519" s="296"/>
      <c r="D4519" s="318"/>
      <c r="E4519" s="295"/>
      <c r="F4519" s="296"/>
      <c r="G4519" s="296"/>
    </row>
    <row r="4520" spans="2:7" x14ac:dyDescent="0.2">
      <c r="B4520" s="315"/>
      <c r="C4520" s="296"/>
      <c r="D4520" s="318"/>
      <c r="E4520" s="295"/>
      <c r="F4520" s="296"/>
      <c r="G4520" s="296"/>
    </row>
    <row r="4521" spans="2:7" x14ac:dyDescent="0.2">
      <c r="B4521" s="315"/>
      <c r="C4521" s="296"/>
      <c r="D4521" s="318"/>
      <c r="E4521" s="295"/>
      <c r="F4521" s="296"/>
      <c r="G4521" s="296"/>
    </row>
    <row r="4522" spans="2:7" x14ac:dyDescent="0.2">
      <c r="B4522" s="315"/>
      <c r="C4522" s="296"/>
      <c r="D4522" s="318"/>
      <c r="E4522" s="295"/>
      <c r="F4522" s="296"/>
      <c r="G4522" s="296"/>
    </row>
    <row r="4523" spans="2:7" x14ac:dyDescent="0.2">
      <c r="B4523" s="315"/>
      <c r="C4523" s="296"/>
      <c r="D4523" s="318"/>
      <c r="E4523" s="295"/>
      <c r="F4523" s="296"/>
      <c r="G4523" s="296"/>
    </row>
    <row r="4524" spans="2:7" x14ac:dyDescent="0.2">
      <c r="B4524" s="315"/>
      <c r="C4524" s="296"/>
      <c r="D4524" s="318"/>
      <c r="E4524" s="295"/>
      <c r="F4524" s="296"/>
      <c r="G4524" s="296"/>
    </row>
    <row r="4525" spans="2:7" x14ac:dyDescent="0.2">
      <c r="B4525" s="315"/>
      <c r="C4525" s="296"/>
      <c r="D4525" s="318"/>
      <c r="E4525" s="295"/>
      <c r="F4525" s="296"/>
      <c r="G4525" s="296"/>
    </row>
    <row r="4526" spans="2:7" x14ac:dyDescent="0.2">
      <c r="B4526" s="315"/>
      <c r="C4526" s="296"/>
      <c r="D4526" s="318"/>
      <c r="E4526" s="295"/>
      <c r="F4526" s="296"/>
      <c r="G4526" s="296"/>
    </row>
    <row r="4527" spans="2:7" x14ac:dyDescent="0.2">
      <c r="B4527" s="315"/>
      <c r="C4527" s="296"/>
      <c r="D4527" s="318"/>
      <c r="E4527" s="295"/>
      <c r="F4527" s="296"/>
      <c r="G4527" s="296"/>
    </row>
    <row r="4528" spans="2:7" x14ac:dyDescent="0.2">
      <c r="B4528" s="315"/>
      <c r="C4528" s="296"/>
      <c r="D4528" s="318"/>
      <c r="E4528" s="295"/>
      <c r="F4528" s="296"/>
      <c r="G4528" s="296"/>
    </row>
    <row r="4529" spans="2:7" x14ac:dyDescent="0.2">
      <c r="B4529" s="315"/>
      <c r="C4529" s="296"/>
      <c r="D4529" s="318"/>
      <c r="E4529" s="295"/>
      <c r="F4529" s="296"/>
      <c r="G4529" s="296"/>
    </row>
    <row r="4530" spans="2:7" x14ac:dyDescent="0.2">
      <c r="B4530" s="315"/>
      <c r="C4530" s="296"/>
      <c r="D4530" s="318"/>
      <c r="E4530" s="295"/>
      <c r="F4530" s="296"/>
      <c r="G4530" s="296"/>
    </row>
    <row r="4531" spans="2:7" x14ac:dyDescent="0.2">
      <c r="B4531" s="315"/>
      <c r="C4531" s="296"/>
      <c r="D4531" s="318"/>
      <c r="E4531" s="295"/>
      <c r="F4531" s="296"/>
      <c r="G4531" s="296"/>
    </row>
    <row r="4532" spans="2:7" x14ac:dyDescent="0.2">
      <c r="B4532" s="315"/>
      <c r="C4532" s="296"/>
      <c r="D4532" s="318"/>
      <c r="E4532" s="295"/>
      <c r="F4532" s="296"/>
      <c r="G4532" s="296"/>
    </row>
    <row r="4533" spans="2:7" x14ac:dyDescent="0.2">
      <c r="B4533" s="315"/>
      <c r="C4533" s="296"/>
      <c r="D4533" s="318"/>
      <c r="E4533" s="295"/>
      <c r="F4533" s="296"/>
      <c r="G4533" s="296"/>
    </row>
    <row r="4534" spans="2:7" x14ac:dyDescent="0.2">
      <c r="B4534" s="315"/>
      <c r="C4534" s="296"/>
      <c r="D4534" s="318"/>
      <c r="E4534" s="295"/>
      <c r="F4534" s="296"/>
      <c r="G4534" s="296"/>
    </row>
    <row r="4535" spans="2:7" x14ac:dyDescent="0.2">
      <c r="B4535" s="315"/>
      <c r="C4535" s="296"/>
      <c r="D4535" s="318"/>
      <c r="E4535" s="295"/>
      <c r="F4535" s="296"/>
      <c r="G4535" s="296"/>
    </row>
    <row r="4536" spans="2:7" x14ac:dyDescent="0.2">
      <c r="B4536" s="315"/>
      <c r="C4536" s="296"/>
      <c r="D4536" s="318"/>
      <c r="E4536" s="295"/>
      <c r="F4536" s="296"/>
      <c r="G4536" s="296"/>
    </row>
    <row r="4537" spans="2:7" x14ac:dyDescent="0.2">
      <c r="B4537" s="315"/>
      <c r="C4537" s="296"/>
      <c r="D4537" s="318"/>
      <c r="E4537" s="295"/>
      <c r="F4537" s="296"/>
      <c r="G4537" s="296"/>
    </row>
    <row r="4538" spans="2:7" x14ac:dyDescent="0.2">
      <c r="B4538" s="315"/>
      <c r="C4538" s="296"/>
      <c r="D4538" s="318"/>
      <c r="E4538" s="295"/>
      <c r="F4538" s="296"/>
      <c r="G4538" s="296"/>
    </row>
    <row r="4539" spans="2:7" x14ac:dyDescent="0.2">
      <c r="B4539" s="315"/>
      <c r="C4539" s="296"/>
      <c r="D4539" s="318"/>
      <c r="E4539" s="295"/>
      <c r="F4539" s="296"/>
      <c r="G4539" s="296"/>
    </row>
    <row r="4540" spans="2:7" x14ac:dyDescent="0.2">
      <c r="B4540" s="315"/>
      <c r="C4540" s="296"/>
      <c r="D4540" s="318"/>
      <c r="E4540" s="295"/>
      <c r="F4540" s="296"/>
      <c r="G4540" s="296"/>
    </row>
    <row r="4541" spans="2:7" x14ac:dyDescent="0.2">
      <c r="B4541" s="315"/>
      <c r="C4541" s="296"/>
      <c r="D4541" s="318"/>
      <c r="E4541" s="295"/>
      <c r="F4541" s="296"/>
      <c r="G4541" s="296"/>
    </row>
    <row r="4542" spans="2:7" x14ac:dyDescent="0.2">
      <c r="B4542" s="315"/>
      <c r="C4542" s="296"/>
      <c r="D4542" s="318"/>
      <c r="E4542" s="295"/>
      <c r="F4542" s="296"/>
      <c r="G4542" s="296"/>
    </row>
    <row r="4543" spans="2:7" x14ac:dyDescent="0.2">
      <c r="B4543" s="315"/>
      <c r="C4543" s="296"/>
      <c r="D4543" s="318"/>
      <c r="E4543" s="295"/>
      <c r="F4543" s="296"/>
      <c r="G4543" s="296"/>
    </row>
    <row r="4544" spans="2:7" x14ac:dyDescent="0.2">
      <c r="B4544" s="315"/>
      <c r="C4544" s="296"/>
      <c r="D4544" s="318"/>
      <c r="E4544" s="295"/>
      <c r="F4544" s="296"/>
      <c r="G4544" s="296"/>
    </row>
    <row r="4545" spans="2:7" x14ac:dyDescent="0.2">
      <c r="B4545" s="315"/>
      <c r="C4545" s="296"/>
      <c r="D4545" s="318"/>
      <c r="E4545" s="295"/>
      <c r="F4545" s="296"/>
      <c r="G4545" s="296"/>
    </row>
    <row r="4546" spans="2:7" x14ac:dyDescent="0.2">
      <c r="B4546" s="315"/>
      <c r="C4546" s="296"/>
      <c r="D4546" s="318"/>
      <c r="E4546" s="295"/>
      <c r="F4546" s="296"/>
      <c r="G4546" s="296"/>
    </row>
    <row r="4547" spans="2:7" x14ac:dyDescent="0.2">
      <c r="B4547" s="315"/>
      <c r="C4547" s="296"/>
      <c r="D4547" s="318"/>
      <c r="E4547" s="295"/>
      <c r="F4547" s="296"/>
      <c r="G4547" s="296"/>
    </row>
    <row r="4548" spans="2:7" x14ac:dyDescent="0.2">
      <c r="B4548" s="315"/>
      <c r="C4548" s="296"/>
      <c r="D4548" s="318"/>
      <c r="E4548" s="295"/>
      <c r="F4548" s="296"/>
      <c r="G4548" s="296"/>
    </row>
    <row r="4549" spans="2:7" x14ac:dyDescent="0.2">
      <c r="B4549" s="315"/>
      <c r="C4549" s="296"/>
      <c r="D4549" s="318"/>
      <c r="E4549" s="295"/>
      <c r="F4549" s="296"/>
      <c r="G4549" s="296"/>
    </row>
    <row r="4550" spans="2:7" x14ac:dyDescent="0.2">
      <c r="B4550" s="315"/>
      <c r="C4550" s="296"/>
      <c r="D4550" s="318"/>
      <c r="E4550" s="295"/>
      <c r="F4550" s="296"/>
      <c r="G4550" s="296"/>
    </row>
    <row r="4551" spans="2:7" x14ac:dyDescent="0.2">
      <c r="B4551" s="315"/>
      <c r="C4551" s="296"/>
      <c r="D4551" s="318"/>
      <c r="E4551" s="295"/>
      <c r="F4551" s="296"/>
      <c r="G4551" s="296"/>
    </row>
    <row r="4552" spans="2:7" x14ac:dyDescent="0.2">
      <c r="B4552" s="315"/>
      <c r="C4552" s="296"/>
      <c r="D4552" s="318"/>
      <c r="E4552" s="295"/>
      <c r="F4552" s="296"/>
      <c r="G4552" s="296"/>
    </row>
    <row r="4553" spans="2:7" x14ac:dyDescent="0.2">
      <c r="B4553" s="315"/>
      <c r="C4553" s="296"/>
      <c r="D4553" s="318"/>
      <c r="E4553" s="295"/>
      <c r="F4553" s="296"/>
      <c r="G4553" s="296"/>
    </row>
    <row r="4554" spans="2:7" x14ac:dyDescent="0.2">
      <c r="B4554" s="315"/>
      <c r="C4554" s="296"/>
      <c r="D4554" s="318"/>
      <c r="E4554" s="295"/>
      <c r="F4554" s="296"/>
      <c r="G4554" s="296"/>
    </row>
    <row r="4555" spans="2:7" x14ac:dyDescent="0.2">
      <c r="B4555" s="315"/>
      <c r="C4555" s="296"/>
      <c r="D4555" s="318"/>
      <c r="E4555" s="295"/>
      <c r="F4555" s="296"/>
      <c r="G4555" s="296"/>
    </row>
    <row r="4556" spans="2:7" x14ac:dyDescent="0.2">
      <c r="B4556" s="315"/>
      <c r="C4556" s="296"/>
      <c r="D4556" s="318"/>
      <c r="E4556" s="295"/>
      <c r="F4556" s="296"/>
      <c r="G4556" s="296"/>
    </row>
    <row r="4557" spans="2:7" x14ac:dyDescent="0.2">
      <c r="B4557" s="315"/>
      <c r="C4557" s="296"/>
      <c r="D4557" s="318"/>
      <c r="E4557" s="295"/>
      <c r="F4557" s="296"/>
      <c r="G4557" s="296"/>
    </row>
    <row r="4558" spans="2:7" x14ac:dyDescent="0.2">
      <c r="B4558" s="315"/>
      <c r="C4558" s="296"/>
      <c r="D4558" s="318"/>
      <c r="E4558" s="295"/>
      <c r="F4558" s="296"/>
      <c r="G4558" s="296"/>
    </row>
    <row r="4559" spans="2:7" x14ac:dyDescent="0.2">
      <c r="B4559" s="315"/>
      <c r="C4559" s="296"/>
      <c r="D4559" s="318"/>
      <c r="E4559" s="295"/>
      <c r="F4559" s="296"/>
      <c r="G4559" s="296"/>
    </row>
    <row r="4560" spans="2:7" x14ac:dyDescent="0.2">
      <c r="B4560" s="315"/>
      <c r="C4560" s="296"/>
      <c r="D4560" s="318"/>
      <c r="E4560" s="295"/>
      <c r="F4560" s="296"/>
      <c r="G4560" s="296"/>
    </row>
    <row r="4561" spans="2:7" x14ac:dyDescent="0.2">
      <c r="B4561" s="315"/>
      <c r="C4561" s="296"/>
      <c r="D4561" s="318"/>
      <c r="E4561" s="295"/>
      <c r="F4561" s="296"/>
      <c r="G4561" s="296"/>
    </row>
    <row r="4562" spans="2:7" x14ac:dyDescent="0.2">
      <c r="B4562" s="315"/>
      <c r="C4562" s="296"/>
      <c r="D4562" s="318"/>
      <c r="E4562" s="295"/>
      <c r="F4562" s="296"/>
      <c r="G4562" s="296"/>
    </row>
    <row r="4563" spans="2:7" x14ac:dyDescent="0.2">
      <c r="B4563" s="315"/>
      <c r="C4563" s="296"/>
      <c r="D4563" s="318"/>
      <c r="E4563" s="295"/>
      <c r="F4563" s="296"/>
      <c r="G4563" s="296"/>
    </row>
    <row r="4564" spans="2:7" x14ac:dyDescent="0.2">
      <c r="B4564" s="315"/>
      <c r="C4564" s="296"/>
      <c r="D4564" s="318"/>
      <c r="E4564" s="295"/>
      <c r="F4564" s="296"/>
      <c r="G4564" s="296"/>
    </row>
    <row r="4565" spans="2:7" x14ac:dyDescent="0.2">
      <c r="B4565" s="315"/>
      <c r="C4565" s="296"/>
      <c r="D4565" s="318"/>
      <c r="E4565" s="295"/>
      <c r="F4565" s="296"/>
      <c r="G4565" s="296"/>
    </row>
    <row r="4566" spans="2:7" x14ac:dyDescent="0.2">
      <c r="B4566" s="315"/>
      <c r="C4566" s="296"/>
      <c r="D4566" s="318"/>
      <c r="E4566" s="295"/>
      <c r="F4566" s="296"/>
      <c r="G4566" s="296"/>
    </row>
    <row r="4567" spans="2:7" x14ac:dyDescent="0.2">
      <c r="B4567" s="315"/>
      <c r="C4567" s="296"/>
      <c r="D4567" s="318"/>
      <c r="E4567" s="295"/>
      <c r="F4567" s="296"/>
      <c r="G4567" s="296"/>
    </row>
    <row r="4568" spans="2:7" x14ac:dyDescent="0.2">
      <c r="B4568" s="315"/>
      <c r="C4568" s="296"/>
      <c r="D4568" s="318"/>
      <c r="E4568" s="295"/>
      <c r="F4568" s="296"/>
      <c r="G4568" s="296"/>
    </row>
    <row r="4569" spans="2:7" x14ac:dyDescent="0.2">
      <c r="B4569" s="315"/>
      <c r="C4569" s="296"/>
      <c r="D4569" s="318"/>
      <c r="E4569" s="295"/>
      <c r="F4569" s="296"/>
      <c r="G4569" s="296"/>
    </row>
    <row r="4570" spans="2:7" x14ac:dyDescent="0.2">
      <c r="B4570" s="315"/>
      <c r="C4570" s="296"/>
      <c r="D4570" s="318"/>
      <c r="E4570" s="295"/>
      <c r="F4570" s="296"/>
      <c r="G4570" s="296"/>
    </row>
    <row r="4571" spans="2:7" x14ac:dyDescent="0.2">
      <c r="B4571" s="315"/>
      <c r="C4571" s="296"/>
      <c r="D4571" s="318"/>
      <c r="E4571" s="295"/>
      <c r="F4571" s="296"/>
      <c r="G4571" s="296"/>
    </row>
    <row r="4572" spans="2:7" x14ac:dyDescent="0.2">
      <c r="B4572" s="315"/>
      <c r="C4572" s="296"/>
      <c r="D4572" s="318"/>
      <c r="E4572" s="295"/>
      <c r="F4572" s="296"/>
      <c r="G4572" s="296"/>
    </row>
    <row r="4573" spans="2:7" x14ac:dyDescent="0.2">
      <c r="B4573" s="315"/>
      <c r="C4573" s="296"/>
      <c r="D4573" s="318"/>
      <c r="E4573" s="295"/>
      <c r="F4573" s="296"/>
      <c r="G4573" s="296"/>
    </row>
    <row r="4574" spans="2:7" x14ac:dyDescent="0.2">
      <c r="B4574" s="315"/>
      <c r="C4574" s="296"/>
      <c r="D4574" s="318"/>
      <c r="E4574" s="295"/>
      <c r="F4574" s="296"/>
      <c r="G4574" s="296"/>
    </row>
    <row r="4575" spans="2:7" x14ac:dyDescent="0.2">
      <c r="B4575" s="315"/>
      <c r="C4575" s="296"/>
      <c r="D4575" s="318"/>
      <c r="E4575" s="295"/>
      <c r="F4575" s="296"/>
      <c r="G4575" s="296"/>
    </row>
    <row r="4576" spans="2:7" x14ac:dyDescent="0.2">
      <c r="B4576" s="315"/>
      <c r="C4576" s="296"/>
      <c r="D4576" s="318"/>
      <c r="E4576" s="295"/>
      <c r="F4576" s="296"/>
      <c r="G4576" s="296"/>
    </row>
    <row r="4577" spans="2:7" x14ac:dyDescent="0.2">
      <c r="B4577" s="315"/>
      <c r="C4577" s="296"/>
      <c r="D4577" s="318"/>
      <c r="E4577" s="295"/>
      <c r="F4577" s="296"/>
      <c r="G4577" s="296"/>
    </row>
    <row r="4578" spans="2:7" x14ac:dyDescent="0.2">
      <c r="B4578" s="315"/>
      <c r="C4578" s="296"/>
      <c r="D4578" s="318"/>
      <c r="E4578" s="295"/>
      <c r="F4578" s="296"/>
      <c r="G4578" s="296"/>
    </row>
    <row r="4579" spans="2:7" x14ac:dyDescent="0.2">
      <c r="B4579" s="315"/>
      <c r="C4579" s="296"/>
      <c r="D4579" s="318"/>
      <c r="E4579" s="295"/>
      <c r="F4579" s="296"/>
      <c r="G4579" s="296"/>
    </row>
    <row r="4580" spans="2:7" x14ac:dyDescent="0.2">
      <c r="B4580" s="315"/>
      <c r="C4580" s="296"/>
      <c r="D4580" s="318"/>
      <c r="E4580" s="295"/>
      <c r="F4580" s="296"/>
      <c r="G4580" s="296"/>
    </row>
    <row r="4581" spans="2:7" x14ac:dyDescent="0.2">
      <c r="B4581" s="315"/>
      <c r="C4581" s="296"/>
      <c r="D4581" s="318"/>
      <c r="E4581" s="295"/>
      <c r="F4581" s="296"/>
      <c r="G4581" s="296"/>
    </row>
    <row r="4582" spans="2:7" x14ac:dyDescent="0.2">
      <c r="B4582" s="315"/>
      <c r="C4582" s="296"/>
      <c r="D4582" s="318"/>
      <c r="E4582" s="295"/>
      <c r="F4582" s="296"/>
      <c r="G4582" s="296"/>
    </row>
    <row r="4583" spans="2:7" x14ac:dyDescent="0.2">
      <c r="B4583" s="315"/>
      <c r="C4583" s="296"/>
      <c r="D4583" s="318"/>
      <c r="E4583" s="295"/>
      <c r="F4583" s="296"/>
      <c r="G4583" s="296"/>
    </row>
    <row r="4584" spans="2:7" x14ac:dyDescent="0.2">
      <c r="B4584" s="315"/>
      <c r="C4584" s="296"/>
      <c r="D4584" s="318"/>
      <c r="E4584" s="295"/>
      <c r="F4584" s="296"/>
      <c r="G4584" s="296"/>
    </row>
    <row r="4585" spans="2:7" x14ac:dyDescent="0.2">
      <c r="B4585" s="315"/>
      <c r="C4585" s="296"/>
      <c r="D4585" s="318"/>
      <c r="E4585" s="295"/>
      <c r="F4585" s="296"/>
      <c r="G4585" s="296"/>
    </row>
    <row r="4586" spans="2:7" x14ac:dyDescent="0.2">
      <c r="B4586" s="315"/>
      <c r="C4586" s="296"/>
      <c r="D4586" s="318"/>
      <c r="E4586" s="295"/>
      <c r="F4586" s="296"/>
      <c r="G4586" s="296"/>
    </row>
    <row r="4587" spans="2:7" x14ac:dyDescent="0.2">
      <c r="B4587" s="315"/>
      <c r="C4587" s="296"/>
      <c r="D4587" s="318"/>
      <c r="E4587" s="295"/>
      <c r="F4587" s="296"/>
      <c r="G4587" s="296"/>
    </row>
    <row r="4588" spans="2:7" x14ac:dyDescent="0.2">
      <c r="B4588" s="315"/>
      <c r="C4588" s="296"/>
      <c r="D4588" s="318"/>
      <c r="E4588" s="295"/>
      <c r="F4588" s="296"/>
      <c r="G4588" s="296"/>
    </row>
    <row r="4589" spans="2:7" x14ac:dyDescent="0.2">
      <c r="B4589" s="315"/>
      <c r="C4589" s="296"/>
      <c r="D4589" s="318"/>
      <c r="E4589" s="295"/>
      <c r="F4589" s="296"/>
      <c r="G4589" s="296"/>
    </row>
    <row r="4590" spans="2:7" x14ac:dyDescent="0.2">
      <c r="B4590" s="315"/>
      <c r="C4590" s="296"/>
      <c r="D4590" s="318"/>
      <c r="E4590" s="295"/>
      <c r="F4590" s="296"/>
      <c r="G4590" s="296"/>
    </row>
    <row r="4591" spans="2:7" x14ac:dyDescent="0.2">
      <c r="B4591" s="315"/>
      <c r="C4591" s="296"/>
      <c r="D4591" s="318"/>
      <c r="E4591" s="295"/>
      <c r="F4591" s="296"/>
      <c r="G4591" s="296"/>
    </row>
    <row r="4592" spans="2:7" x14ac:dyDescent="0.2">
      <c r="B4592" s="315"/>
      <c r="C4592" s="296"/>
      <c r="D4592" s="318"/>
      <c r="E4592" s="295"/>
      <c r="F4592" s="296"/>
      <c r="G4592" s="296"/>
    </row>
    <row r="4593" spans="2:7" x14ac:dyDescent="0.2">
      <c r="B4593" s="315"/>
      <c r="C4593" s="296"/>
      <c r="D4593" s="318"/>
      <c r="E4593" s="295"/>
      <c r="F4593" s="296"/>
      <c r="G4593" s="296"/>
    </row>
    <row r="4594" spans="2:7" x14ac:dyDescent="0.2">
      <c r="B4594" s="315"/>
      <c r="C4594" s="296"/>
      <c r="D4594" s="318"/>
      <c r="E4594" s="295"/>
      <c r="F4594" s="296"/>
      <c r="G4594" s="296"/>
    </row>
    <row r="4595" spans="2:7" x14ac:dyDescent="0.2">
      <c r="B4595" s="315"/>
      <c r="C4595" s="296"/>
      <c r="D4595" s="318"/>
      <c r="E4595" s="295"/>
      <c r="F4595" s="296"/>
      <c r="G4595" s="296"/>
    </row>
    <row r="4596" spans="2:7" x14ac:dyDescent="0.2">
      <c r="B4596" s="315"/>
      <c r="C4596" s="296"/>
      <c r="D4596" s="318"/>
      <c r="E4596" s="295"/>
      <c r="F4596" s="296"/>
      <c r="G4596" s="296"/>
    </row>
    <row r="4597" spans="2:7" x14ac:dyDescent="0.2">
      <c r="B4597" s="315"/>
      <c r="C4597" s="296"/>
      <c r="D4597" s="318"/>
      <c r="E4597" s="295"/>
      <c r="F4597" s="296"/>
      <c r="G4597" s="296"/>
    </row>
    <row r="4598" spans="2:7" x14ac:dyDescent="0.2">
      <c r="B4598" s="315"/>
      <c r="C4598" s="296"/>
      <c r="D4598" s="318"/>
      <c r="E4598" s="295"/>
      <c r="F4598" s="296"/>
      <c r="G4598" s="296"/>
    </row>
    <row r="4599" spans="2:7" x14ac:dyDescent="0.2">
      <c r="B4599" s="315"/>
      <c r="C4599" s="296"/>
      <c r="D4599" s="318"/>
      <c r="E4599" s="295"/>
      <c r="F4599" s="296"/>
      <c r="G4599" s="296"/>
    </row>
    <row r="4600" spans="2:7" x14ac:dyDescent="0.2">
      <c r="B4600" s="315"/>
      <c r="C4600" s="296"/>
      <c r="D4600" s="318"/>
      <c r="E4600" s="295"/>
      <c r="F4600" s="296"/>
      <c r="G4600" s="296"/>
    </row>
    <row r="4601" spans="2:7" x14ac:dyDescent="0.2">
      <c r="B4601" s="315"/>
      <c r="C4601" s="296"/>
      <c r="D4601" s="318"/>
      <c r="E4601" s="295"/>
      <c r="F4601" s="296"/>
      <c r="G4601" s="296"/>
    </row>
    <row r="4602" spans="2:7" x14ac:dyDescent="0.2">
      <c r="B4602" s="315"/>
      <c r="C4602" s="296"/>
      <c r="D4602" s="318"/>
      <c r="E4602" s="295"/>
      <c r="F4602" s="296"/>
      <c r="G4602" s="296"/>
    </row>
    <row r="4603" spans="2:7" x14ac:dyDescent="0.2">
      <c r="B4603" s="315"/>
      <c r="C4603" s="296"/>
      <c r="D4603" s="318"/>
      <c r="E4603" s="295"/>
      <c r="F4603" s="296"/>
      <c r="G4603" s="296"/>
    </row>
    <row r="4604" spans="2:7" x14ac:dyDescent="0.2">
      <c r="B4604" s="315"/>
      <c r="C4604" s="296"/>
      <c r="D4604" s="318"/>
      <c r="E4604" s="295"/>
      <c r="F4604" s="296"/>
      <c r="G4604" s="296"/>
    </row>
    <row r="4605" spans="2:7" x14ac:dyDescent="0.2">
      <c r="B4605" s="315"/>
      <c r="C4605" s="296"/>
      <c r="D4605" s="318"/>
      <c r="E4605" s="295"/>
      <c r="F4605" s="296"/>
      <c r="G4605" s="296"/>
    </row>
    <row r="4606" spans="2:7" x14ac:dyDescent="0.2">
      <c r="B4606" s="315"/>
      <c r="C4606" s="296"/>
      <c r="D4606" s="318"/>
      <c r="E4606" s="295"/>
      <c r="F4606" s="296"/>
      <c r="G4606" s="296"/>
    </row>
    <row r="4607" spans="2:7" x14ac:dyDescent="0.2">
      <c r="B4607" s="315"/>
      <c r="C4607" s="296"/>
      <c r="D4607" s="318"/>
      <c r="E4607" s="295"/>
      <c r="F4607" s="296"/>
      <c r="G4607" s="296"/>
    </row>
    <row r="4608" spans="2:7" x14ac:dyDescent="0.2">
      <c r="B4608" s="315"/>
      <c r="C4608" s="296"/>
      <c r="D4608" s="318"/>
      <c r="E4608" s="295"/>
      <c r="F4608" s="296"/>
      <c r="G4608" s="296"/>
    </row>
    <row r="4609" spans="2:7" x14ac:dyDescent="0.2">
      <c r="B4609" s="315"/>
      <c r="C4609" s="296"/>
      <c r="D4609" s="318"/>
      <c r="E4609" s="295"/>
      <c r="F4609" s="296"/>
      <c r="G4609" s="296"/>
    </row>
    <row r="4610" spans="2:7" x14ac:dyDescent="0.2">
      <c r="B4610" s="315"/>
      <c r="C4610" s="296"/>
      <c r="D4610" s="318"/>
      <c r="E4610" s="295"/>
      <c r="F4610" s="296"/>
      <c r="G4610" s="296"/>
    </row>
    <row r="4611" spans="2:7" x14ac:dyDescent="0.2">
      <c r="B4611" s="315"/>
      <c r="C4611" s="296"/>
      <c r="D4611" s="318"/>
      <c r="E4611" s="295"/>
      <c r="F4611" s="296"/>
      <c r="G4611" s="296"/>
    </row>
    <row r="4612" spans="2:7" x14ac:dyDescent="0.2">
      <c r="B4612" s="315"/>
      <c r="C4612" s="296"/>
      <c r="D4612" s="318"/>
      <c r="E4612" s="295"/>
      <c r="F4612" s="296"/>
      <c r="G4612" s="296"/>
    </row>
    <row r="4613" spans="2:7" x14ac:dyDescent="0.2">
      <c r="B4613" s="315"/>
      <c r="C4613" s="296"/>
      <c r="D4613" s="318"/>
      <c r="E4613" s="295"/>
      <c r="F4613" s="296"/>
      <c r="G4613" s="296"/>
    </row>
    <row r="4614" spans="2:7" x14ac:dyDescent="0.2">
      <c r="B4614" s="315"/>
      <c r="C4614" s="296"/>
      <c r="D4614" s="318"/>
      <c r="E4614" s="295"/>
      <c r="F4614" s="296"/>
      <c r="G4614" s="296"/>
    </row>
    <row r="4615" spans="2:7" x14ac:dyDescent="0.2">
      <c r="B4615" s="315"/>
      <c r="C4615" s="296"/>
      <c r="D4615" s="318"/>
      <c r="E4615" s="295"/>
      <c r="F4615" s="296"/>
      <c r="G4615" s="296"/>
    </row>
    <row r="4616" spans="2:7" x14ac:dyDescent="0.2">
      <c r="B4616" s="315"/>
      <c r="C4616" s="296"/>
      <c r="D4616" s="318"/>
      <c r="E4616" s="295"/>
      <c r="F4616" s="296"/>
      <c r="G4616" s="296"/>
    </row>
    <row r="4617" spans="2:7" x14ac:dyDescent="0.2">
      <c r="B4617" s="315"/>
      <c r="C4617" s="296"/>
      <c r="D4617" s="318"/>
      <c r="E4617" s="295"/>
      <c r="F4617" s="296"/>
      <c r="G4617" s="296"/>
    </row>
    <row r="4618" spans="2:7" x14ac:dyDescent="0.2">
      <c r="B4618" s="315"/>
      <c r="C4618" s="296"/>
      <c r="D4618" s="318"/>
      <c r="E4618" s="295"/>
      <c r="F4618" s="296"/>
      <c r="G4618" s="296"/>
    </row>
    <row r="4619" spans="2:7" x14ac:dyDescent="0.2">
      <c r="B4619" s="315"/>
      <c r="C4619" s="296"/>
      <c r="D4619" s="318"/>
      <c r="E4619" s="295"/>
      <c r="F4619" s="296"/>
      <c r="G4619" s="296"/>
    </row>
    <row r="4620" spans="2:7" x14ac:dyDescent="0.2">
      <c r="B4620" s="315"/>
      <c r="C4620" s="296"/>
      <c r="D4620" s="318"/>
      <c r="E4620" s="295"/>
      <c r="F4620" s="296"/>
      <c r="G4620" s="296"/>
    </row>
    <row r="4621" spans="2:7" x14ac:dyDescent="0.2">
      <c r="B4621" s="315"/>
      <c r="C4621" s="296"/>
      <c r="D4621" s="318"/>
      <c r="E4621" s="295"/>
      <c r="F4621" s="296"/>
      <c r="G4621" s="296"/>
    </row>
    <row r="4622" spans="2:7" x14ac:dyDescent="0.2">
      <c r="B4622" s="315"/>
      <c r="C4622" s="296"/>
      <c r="D4622" s="318"/>
      <c r="E4622" s="295"/>
      <c r="F4622" s="296"/>
      <c r="G4622" s="296"/>
    </row>
    <row r="4623" spans="2:7" x14ac:dyDescent="0.2">
      <c r="B4623" s="315"/>
      <c r="C4623" s="296"/>
      <c r="D4623" s="318"/>
      <c r="E4623" s="295"/>
      <c r="F4623" s="296"/>
      <c r="G4623" s="296"/>
    </row>
    <row r="4624" spans="2:7" x14ac:dyDescent="0.2">
      <c r="B4624" s="315"/>
      <c r="C4624" s="296"/>
      <c r="D4624" s="318"/>
      <c r="E4624" s="295"/>
      <c r="F4624" s="296"/>
      <c r="G4624" s="296"/>
    </row>
    <row r="4625" spans="2:7" x14ac:dyDescent="0.2">
      <c r="B4625" s="315"/>
      <c r="C4625" s="296"/>
      <c r="D4625" s="318"/>
      <c r="E4625" s="295"/>
      <c r="F4625" s="296"/>
      <c r="G4625" s="296"/>
    </row>
    <row r="4626" spans="2:7" x14ac:dyDescent="0.2">
      <c r="B4626" s="315"/>
      <c r="C4626" s="296"/>
      <c r="D4626" s="318"/>
      <c r="E4626" s="295"/>
      <c r="F4626" s="296"/>
      <c r="G4626" s="296"/>
    </row>
    <row r="4627" spans="2:7" x14ac:dyDescent="0.2">
      <c r="B4627" s="315"/>
      <c r="C4627" s="296"/>
      <c r="D4627" s="318"/>
      <c r="E4627" s="295"/>
      <c r="F4627" s="296"/>
      <c r="G4627" s="296"/>
    </row>
    <row r="4628" spans="2:7" x14ac:dyDescent="0.2">
      <c r="B4628" s="315"/>
      <c r="C4628" s="296"/>
      <c r="D4628" s="318"/>
      <c r="E4628" s="295"/>
      <c r="F4628" s="296"/>
      <c r="G4628" s="296"/>
    </row>
    <row r="4629" spans="2:7" x14ac:dyDescent="0.2">
      <c r="B4629" s="315"/>
      <c r="C4629" s="296"/>
      <c r="D4629" s="318"/>
      <c r="E4629" s="295"/>
      <c r="F4629" s="296"/>
      <c r="G4629" s="296"/>
    </row>
    <row r="4630" spans="2:7" x14ac:dyDescent="0.2">
      <c r="B4630" s="315"/>
      <c r="C4630" s="296"/>
      <c r="D4630" s="318"/>
      <c r="E4630" s="295"/>
      <c r="F4630" s="296"/>
      <c r="G4630" s="296"/>
    </row>
    <row r="4631" spans="2:7" x14ac:dyDescent="0.2">
      <c r="B4631" s="315"/>
      <c r="C4631" s="296"/>
      <c r="D4631" s="318"/>
      <c r="E4631" s="295"/>
      <c r="F4631" s="296"/>
      <c r="G4631" s="296"/>
    </row>
    <row r="4632" spans="2:7" x14ac:dyDescent="0.2">
      <c r="B4632" s="315"/>
      <c r="C4632" s="296"/>
      <c r="D4632" s="318"/>
      <c r="E4632" s="295"/>
      <c r="F4632" s="296"/>
      <c r="G4632" s="296"/>
    </row>
    <row r="4633" spans="2:7" x14ac:dyDescent="0.2">
      <c r="B4633" s="315"/>
      <c r="C4633" s="296"/>
      <c r="D4633" s="318"/>
      <c r="E4633" s="295"/>
      <c r="F4633" s="296"/>
      <c r="G4633" s="296"/>
    </row>
    <row r="4634" spans="2:7" x14ac:dyDescent="0.2">
      <c r="B4634" s="315"/>
      <c r="C4634" s="296"/>
      <c r="D4634" s="318"/>
      <c r="E4634" s="295"/>
      <c r="F4634" s="296"/>
      <c r="G4634" s="296"/>
    </row>
    <row r="4635" spans="2:7" x14ac:dyDescent="0.2">
      <c r="B4635" s="315"/>
      <c r="C4635" s="296"/>
      <c r="D4635" s="318"/>
      <c r="E4635" s="295"/>
      <c r="F4635" s="296"/>
      <c r="G4635" s="296"/>
    </row>
    <row r="4636" spans="2:7" x14ac:dyDescent="0.2">
      <c r="B4636" s="315"/>
      <c r="C4636" s="296"/>
      <c r="D4636" s="318"/>
      <c r="E4636" s="295"/>
      <c r="F4636" s="296"/>
      <c r="G4636" s="296"/>
    </row>
    <row r="4637" spans="2:7" x14ac:dyDescent="0.2">
      <c r="B4637" s="315"/>
      <c r="C4637" s="296"/>
      <c r="D4637" s="318"/>
      <c r="E4637" s="295"/>
      <c r="F4637" s="296"/>
      <c r="G4637" s="296"/>
    </row>
    <row r="4638" spans="2:7" x14ac:dyDescent="0.2">
      <c r="B4638" s="315"/>
      <c r="C4638" s="296"/>
      <c r="D4638" s="318"/>
      <c r="E4638" s="295"/>
      <c r="F4638" s="296"/>
      <c r="G4638" s="296"/>
    </row>
    <row r="4639" spans="2:7" x14ac:dyDescent="0.2">
      <c r="B4639" s="315"/>
      <c r="C4639" s="296"/>
      <c r="D4639" s="318"/>
      <c r="E4639" s="295"/>
      <c r="F4639" s="296"/>
      <c r="G4639" s="296"/>
    </row>
    <row r="4640" spans="2:7" x14ac:dyDescent="0.2">
      <c r="B4640" s="315"/>
      <c r="C4640" s="296"/>
      <c r="D4640" s="318"/>
      <c r="E4640" s="295"/>
      <c r="F4640" s="296"/>
      <c r="G4640" s="296"/>
    </row>
    <row r="4641" spans="2:7" x14ac:dyDescent="0.2">
      <c r="B4641" s="315"/>
      <c r="C4641" s="296"/>
      <c r="D4641" s="318"/>
      <c r="E4641" s="295"/>
      <c r="F4641" s="296"/>
      <c r="G4641" s="296"/>
    </row>
    <row r="4642" spans="2:7" x14ac:dyDescent="0.2">
      <c r="B4642" s="315"/>
      <c r="C4642" s="296"/>
      <c r="D4642" s="318"/>
      <c r="E4642" s="295"/>
      <c r="F4642" s="296"/>
      <c r="G4642" s="296"/>
    </row>
    <row r="4643" spans="2:7" x14ac:dyDescent="0.2">
      <c r="B4643" s="315"/>
      <c r="C4643" s="296"/>
      <c r="D4643" s="318"/>
      <c r="E4643" s="295"/>
      <c r="F4643" s="296"/>
      <c r="G4643" s="296"/>
    </row>
    <row r="4644" spans="2:7" x14ac:dyDescent="0.2">
      <c r="B4644" s="315"/>
      <c r="C4644" s="296"/>
      <c r="D4644" s="318"/>
      <c r="E4644" s="295"/>
      <c r="F4644" s="296"/>
      <c r="G4644" s="296"/>
    </row>
    <row r="4645" spans="2:7" x14ac:dyDescent="0.2">
      <c r="B4645" s="315"/>
      <c r="C4645" s="296"/>
      <c r="D4645" s="318"/>
      <c r="E4645" s="295"/>
      <c r="F4645" s="296"/>
      <c r="G4645" s="296"/>
    </row>
    <row r="4646" spans="2:7" x14ac:dyDescent="0.2">
      <c r="B4646" s="315"/>
      <c r="C4646" s="296"/>
      <c r="D4646" s="318"/>
      <c r="E4646" s="295"/>
      <c r="F4646" s="296"/>
      <c r="G4646" s="296"/>
    </row>
    <row r="4647" spans="2:7" x14ac:dyDescent="0.2">
      <c r="B4647" s="315"/>
      <c r="C4647" s="296"/>
      <c r="D4647" s="318"/>
      <c r="E4647" s="295"/>
      <c r="F4647" s="296"/>
      <c r="G4647" s="296"/>
    </row>
    <row r="4648" spans="2:7" x14ac:dyDescent="0.2">
      <c r="B4648" s="315"/>
      <c r="C4648" s="296"/>
      <c r="D4648" s="318"/>
      <c r="E4648" s="295"/>
      <c r="F4648" s="296"/>
      <c r="G4648" s="296"/>
    </row>
    <row r="4649" spans="2:7" x14ac:dyDescent="0.2">
      <c r="B4649" s="315"/>
      <c r="C4649" s="296"/>
      <c r="D4649" s="318"/>
      <c r="E4649" s="295"/>
      <c r="F4649" s="296"/>
      <c r="G4649" s="296"/>
    </row>
    <row r="4650" spans="2:7" x14ac:dyDescent="0.2">
      <c r="B4650" s="315"/>
      <c r="C4650" s="296"/>
      <c r="D4650" s="318"/>
      <c r="E4650" s="295"/>
      <c r="F4650" s="296"/>
      <c r="G4650" s="296"/>
    </row>
    <row r="4651" spans="2:7" x14ac:dyDescent="0.2">
      <c r="B4651" s="315"/>
      <c r="C4651" s="296"/>
      <c r="D4651" s="318"/>
      <c r="E4651" s="295"/>
      <c r="F4651" s="296"/>
      <c r="G4651" s="296"/>
    </row>
    <row r="4652" spans="2:7" x14ac:dyDescent="0.2">
      <c r="B4652" s="315"/>
      <c r="C4652" s="296"/>
      <c r="D4652" s="318"/>
      <c r="E4652" s="295"/>
      <c r="F4652" s="296"/>
      <c r="G4652" s="296"/>
    </row>
    <row r="4653" spans="2:7" x14ac:dyDescent="0.2">
      <c r="B4653" s="315"/>
      <c r="C4653" s="296"/>
      <c r="D4653" s="318"/>
      <c r="E4653" s="295"/>
      <c r="F4653" s="296"/>
      <c r="G4653" s="296"/>
    </row>
    <row r="4654" spans="2:7" x14ac:dyDescent="0.2">
      <c r="B4654" s="315"/>
      <c r="C4654" s="296"/>
      <c r="D4654" s="318"/>
      <c r="E4654" s="295"/>
      <c r="F4654" s="296"/>
      <c r="G4654" s="296"/>
    </row>
    <row r="4655" spans="2:7" x14ac:dyDescent="0.2">
      <c r="B4655" s="315"/>
      <c r="C4655" s="296"/>
      <c r="D4655" s="318"/>
      <c r="E4655" s="295"/>
      <c r="F4655" s="296"/>
      <c r="G4655" s="296"/>
    </row>
    <row r="4656" spans="2:7" x14ac:dyDescent="0.2">
      <c r="B4656" s="315"/>
      <c r="C4656" s="296"/>
      <c r="D4656" s="318"/>
      <c r="E4656" s="295"/>
      <c r="F4656" s="296"/>
      <c r="G4656" s="296"/>
    </row>
    <row r="4657" spans="2:7" x14ac:dyDescent="0.2">
      <c r="B4657" s="315"/>
      <c r="C4657" s="296"/>
      <c r="D4657" s="318"/>
      <c r="E4657" s="295"/>
      <c r="F4657" s="296"/>
      <c r="G4657" s="296"/>
    </row>
    <row r="4658" spans="2:7" x14ac:dyDescent="0.2">
      <c r="B4658" s="315"/>
      <c r="C4658" s="296"/>
      <c r="D4658" s="318"/>
      <c r="E4658" s="295"/>
      <c r="F4658" s="296"/>
      <c r="G4658" s="296"/>
    </row>
    <row r="4659" spans="2:7" x14ac:dyDescent="0.2">
      <c r="B4659" s="315"/>
      <c r="C4659" s="296"/>
      <c r="D4659" s="318"/>
      <c r="E4659" s="295"/>
      <c r="F4659" s="296"/>
      <c r="G4659" s="296"/>
    </row>
    <row r="4660" spans="2:7" x14ac:dyDescent="0.2">
      <c r="B4660" s="315"/>
      <c r="C4660" s="296"/>
      <c r="D4660" s="318"/>
      <c r="E4660" s="295"/>
      <c r="F4660" s="296"/>
      <c r="G4660" s="296"/>
    </row>
    <row r="4661" spans="2:7" x14ac:dyDescent="0.2">
      <c r="B4661" s="315"/>
      <c r="C4661" s="296"/>
      <c r="D4661" s="318"/>
      <c r="E4661" s="295"/>
      <c r="F4661" s="296"/>
      <c r="G4661" s="296"/>
    </row>
    <row r="4662" spans="2:7" x14ac:dyDescent="0.2">
      <c r="B4662" s="315"/>
      <c r="C4662" s="296"/>
      <c r="D4662" s="318"/>
      <c r="E4662" s="295"/>
      <c r="F4662" s="296"/>
      <c r="G4662" s="296"/>
    </row>
    <row r="4663" spans="2:7" x14ac:dyDescent="0.2">
      <c r="B4663" s="315"/>
      <c r="C4663" s="296"/>
      <c r="D4663" s="318"/>
      <c r="E4663" s="295"/>
      <c r="F4663" s="296"/>
      <c r="G4663" s="296"/>
    </row>
    <row r="4664" spans="2:7" x14ac:dyDescent="0.2">
      <c r="B4664" s="315"/>
      <c r="C4664" s="296"/>
      <c r="D4664" s="318"/>
      <c r="E4664" s="295"/>
      <c r="F4664" s="296"/>
      <c r="G4664" s="296"/>
    </row>
    <row r="4665" spans="2:7" x14ac:dyDescent="0.2">
      <c r="B4665" s="315"/>
      <c r="C4665" s="296"/>
      <c r="D4665" s="318"/>
      <c r="E4665" s="295"/>
      <c r="F4665" s="296"/>
      <c r="G4665" s="296"/>
    </row>
    <row r="4666" spans="2:7" x14ac:dyDescent="0.2">
      <c r="B4666" s="315"/>
      <c r="C4666" s="296"/>
      <c r="D4666" s="318"/>
      <c r="E4666" s="295"/>
      <c r="F4666" s="296"/>
      <c r="G4666" s="296"/>
    </row>
    <row r="4667" spans="2:7" x14ac:dyDescent="0.2">
      <c r="B4667" s="315"/>
      <c r="C4667" s="296"/>
      <c r="D4667" s="318"/>
      <c r="E4667" s="295"/>
      <c r="F4667" s="296"/>
      <c r="G4667" s="296"/>
    </row>
    <row r="4668" spans="2:7" x14ac:dyDescent="0.2">
      <c r="B4668" s="315"/>
      <c r="C4668" s="296"/>
      <c r="D4668" s="318"/>
      <c r="E4668" s="295"/>
      <c r="F4668" s="296"/>
      <c r="G4668" s="296"/>
    </row>
    <row r="4669" spans="2:7" x14ac:dyDescent="0.2">
      <c r="B4669" s="315"/>
      <c r="C4669" s="296"/>
      <c r="D4669" s="318"/>
      <c r="E4669" s="295"/>
      <c r="F4669" s="296"/>
      <c r="G4669" s="296"/>
    </row>
    <row r="4670" spans="2:7" x14ac:dyDescent="0.2">
      <c r="B4670" s="315"/>
      <c r="C4670" s="296"/>
      <c r="D4670" s="318"/>
      <c r="E4670" s="295"/>
      <c r="F4670" s="296"/>
      <c r="G4670" s="296"/>
    </row>
    <row r="4671" spans="2:7" x14ac:dyDescent="0.2">
      <c r="B4671" s="315"/>
      <c r="C4671" s="296"/>
      <c r="D4671" s="318"/>
      <c r="E4671" s="295"/>
      <c r="F4671" s="296"/>
      <c r="G4671" s="296"/>
    </row>
    <row r="4672" spans="2:7" x14ac:dyDescent="0.2">
      <c r="B4672" s="315"/>
      <c r="C4672" s="296"/>
      <c r="D4672" s="318"/>
      <c r="E4672" s="295"/>
      <c r="F4672" s="296"/>
      <c r="G4672" s="296"/>
    </row>
    <row r="4673" spans="2:7" x14ac:dyDescent="0.2">
      <c r="B4673" s="315"/>
      <c r="C4673" s="296"/>
      <c r="D4673" s="318"/>
      <c r="E4673" s="295"/>
      <c r="F4673" s="296"/>
      <c r="G4673" s="296"/>
    </row>
    <row r="4674" spans="2:7" x14ac:dyDescent="0.2">
      <c r="B4674" s="315"/>
      <c r="C4674" s="296"/>
      <c r="D4674" s="318"/>
      <c r="E4674" s="295"/>
      <c r="F4674" s="296"/>
      <c r="G4674" s="296"/>
    </row>
    <row r="4675" spans="2:7" x14ac:dyDescent="0.2">
      <c r="B4675" s="315"/>
      <c r="C4675" s="296"/>
      <c r="D4675" s="318"/>
      <c r="E4675" s="295"/>
      <c r="F4675" s="296"/>
      <c r="G4675" s="296"/>
    </row>
    <row r="4676" spans="2:7" x14ac:dyDescent="0.2">
      <c r="B4676" s="315"/>
      <c r="C4676" s="296"/>
      <c r="D4676" s="318"/>
      <c r="E4676" s="295"/>
      <c r="F4676" s="296"/>
      <c r="G4676" s="296"/>
    </row>
    <row r="4677" spans="2:7" x14ac:dyDescent="0.2">
      <c r="B4677" s="315"/>
      <c r="C4677" s="296"/>
      <c r="D4677" s="318"/>
      <c r="E4677" s="295"/>
      <c r="F4677" s="296"/>
      <c r="G4677" s="296"/>
    </row>
    <row r="4678" spans="2:7" x14ac:dyDescent="0.2">
      <c r="B4678" s="315"/>
      <c r="C4678" s="296"/>
      <c r="D4678" s="318"/>
      <c r="E4678" s="295"/>
      <c r="F4678" s="296"/>
      <c r="G4678" s="296"/>
    </row>
    <row r="4679" spans="2:7" x14ac:dyDescent="0.2">
      <c r="B4679" s="315"/>
      <c r="C4679" s="296"/>
      <c r="D4679" s="318"/>
      <c r="E4679" s="295"/>
      <c r="F4679" s="296"/>
      <c r="G4679" s="296"/>
    </row>
    <row r="4680" spans="2:7" x14ac:dyDescent="0.2">
      <c r="B4680" s="315"/>
      <c r="C4680" s="296"/>
      <c r="D4680" s="318"/>
      <c r="E4680" s="295"/>
      <c r="F4680" s="296"/>
      <c r="G4680" s="296"/>
    </row>
    <row r="4681" spans="2:7" x14ac:dyDescent="0.2">
      <c r="B4681" s="315"/>
      <c r="C4681" s="296"/>
      <c r="D4681" s="318"/>
      <c r="E4681" s="295"/>
      <c r="F4681" s="296"/>
      <c r="G4681" s="296"/>
    </row>
    <row r="4682" spans="2:7" x14ac:dyDescent="0.2">
      <c r="B4682" s="315"/>
      <c r="C4682" s="296"/>
      <c r="D4682" s="318"/>
      <c r="E4682" s="295"/>
      <c r="F4682" s="296"/>
      <c r="G4682" s="296"/>
    </row>
    <row r="4683" spans="2:7" x14ac:dyDescent="0.2">
      <c r="B4683" s="315"/>
      <c r="C4683" s="296"/>
      <c r="D4683" s="318"/>
      <c r="E4683" s="295"/>
      <c r="F4683" s="296"/>
      <c r="G4683" s="296"/>
    </row>
    <row r="4684" spans="2:7" x14ac:dyDescent="0.2">
      <c r="B4684" s="315"/>
      <c r="C4684" s="296"/>
      <c r="D4684" s="318"/>
      <c r="E4684" s="295"/>
      <c r="F4684" s="296"/>
      <c r="G4684" s="296"/>
    </row>
    <row r="4685" spans="2:7" x14ac:dyDescent="0.2">
      <c r="B4685" s="315"/>
      <c r="C4685" s="296"/>
      <c r="D4685" s="318"/>
      <c r="E4685" s="295"/>
      <c r="F4685" s="296"/>
      <c r="G4685" s="296"/>
    </row>
    <row r="4686" spans="2:7" x14ac:dyDescent="0.2">
      <c r="B4686" s="315"/>
      <c r="C4686" s="296"/>
      <c r="D4686" s="318"/>
      <c r="E4686" s="295"/>
      <c r="F4686" s="296"/>
      <c r="G4686" s="296"/>
    </row>
    <row r="4687" spans="2:7" x14ac:dyDescent="0.2">
      <c r="B4687" s="315"/>
      <c r="C4687" s="296"/>
      <c r="D4687" s="318"/>
      <c r="E4687" s="295"/>
      <c r="F4687" s="296"/>
      <c r="G4687" s="296"/>
    </row>
    <row r="4688" spans="2:7" x14ac:dyDescent="0.2">
      <c r="B4688" s="315"/>
      <c r="C4688" s="296"/>
      <c r="D4688" s="318"/>
      <c r="E4688" s="295"/>
      <c r="F4688" s="296"/>
      <c r="G4688" s="296"/>
    </row>
    <row r="4689" spans="2:7" x14ac:dyDescent="0.2">
      <c r="B4689" s="315"/>
      <c r="C4689" s="296"/>
      <c r="D4689" s="318"/>
      <c r="E4689" s="295"/>
      <c r="F4689" s="296"/>
      <c r="G4689" s="296"/>
    </row>
    <row r="4690" spans="2:7" x14ac:dyDescent="0.2">
      <c r="B4690" s="315"/>
      <c r="C4690" s="296"/>
      <c r="D4690" s="318"/>
      <c r="E4690" s="295"/>
      <c r="F4690" s="296"/>
      <c r="G4690" s="296"/>
    </row>
    <row r="4691" spans="2:7" x14ac:dyDescent="0.2">
      <c r="B4691" s="315"/>
      <c r="C4691" s="296"/>
      <c r="D4691" s="318"/>
      <c r="E4691" s="295"/>
      <c r="F4691" s="296"/>
      <c r="G4691" s="296"/>
    </row>
    <row r="4692" spans="2:7" x14ac:dyDescent="0.2">
      <c r="B4692" s="315"/>
      <c r="C4692" s="296"/>
      <c r="D4692" s="318"/>
      <c r="E4692" s="295"/>
      <c r="F4692" s="296"/>
      <c r="G4692" s="296"/>
    </row>
    <row r="4693" spans="2:7" x14ac:dyDescent="0.2">
      <c r="B4693" s="315"/>
      <c r="C4693" s="296"/>
      <c r="D4693" s="318"/>
      <c r="E4693" s="295"/>
      <c r="F4693" s="296"/>
      <c r="G4693" s="296"/>
    </row>
    <row r="4694" spans="2:7" x14ac:dyDescent="0.2">
      <c r="B4694" s="315"/>
      <c r="C4694" s="296"/>
      <c r="D4694" s="318"/>
      <c r="E4694" s="295"/>
      <c r="F4694" s="296"/>
      <c r="G4694" s="296"/>
    </row>
    <row r="4695" spans="2:7" x14ac:dyDescent="0.2">
      <c r="B4695" s="315"/>
      <c r="C4695" s="296"/>
      <c r="D4695" s="318"/>
      <c r="E4695" s="295"/>
      <c r="F4695" s="296"/>
      <c r="G4695" s="296"/>
    </row>
    <row r="4696" spans="2:7" x14ac:dyDescent="0.2">
      <c r="B4696" s="315"/>
      <c r="C4696" s="296"/>
      <c r="D4696" s="318"/>
      <c r="E4696" s="295"/>
      <c r="F4696" s="296"/>
      <c r="G4696" s="296"/>
    </row>
    <row r="4697" spans="2:7" x14ac:dyDescent="0.2">
      <c r="B4697" s="315"/>
      <c r="C4697" s="296"/>
      <c r="D4697" s="318"/>
      <c r="E4697" s="295"/>
      <c r="F4697" s="296"/>
      <c r="G4697" s="296"/>
    </row>
    <row r="4698" spans="2:7" x14ac:dyDescent="0.2">
      <c r="B4698" s="315"/>
      <c r="C4698" s="296"/>
      <c r="D4698" s="318"/>
      <c r="E4698" s="295"/>
      <c r="F4698" s="296"/>
      <c r="G4698" s="296"/>
    </row>
    <row r="4699" spans="2:7" x14ac:dyDescent="0.2">
      <c r="B4699" s="315"/>
      <c r="C4699" s="296"/>
      <c r="D4699" s="318"/>
      <c r="E4699" s="295"/>
      <c r="F4699" s="296"/>
      <c r="G4699" s="296"/>
    </row>
    <row r="4700" spans="2:7" x14ac:dyDescent="0.2">
      <c r="B4700" s="315"/>
      <c r="C4700" s="296"/>
      <c r="D4700" s="318"/>
      <c r="E4700" s="295"/>
      <c r="F4700" s="296"/>
      <c r="G4700" s="296"/>
    </row>
    <row r="4701" spans="2:7" x14ac:dyDescent="0.2">
      <c r="B4701" s="315"/>
      <c r="C4701" s="296"/>
      <c r="D4701" s="318"/>
      <c r="E4701" s="295"/>
      <c r="F4701" s="296"/>
      <c r="G4701" s="296"/>
    </row>
    <row r="4702" spans="2:7" x14ac:dyDescent="0.2">
      <c r="B4702" s="315"/>
      <c r="C4702" s="296"/>
      <c r="D4702" s="318"/>
      <c r="E4702" s="295"/>
      <c r="F4702" s="296"/>
      <c r="G4702" s="296"/>
    </row>
    <row r="4703" spans="2:7" x14ac:dyDescent="0.2">
      <c r="B4703" s="315"/>
      <c r="C4703" s="296"/>
      <c r="D4703" s="318"/>
      <c r="E4703" s="295"/>
      <c r="F4703" s="296"/>
      <c r="G4703" s="296"/>
    </row>
    <row r="4704" spans="2:7" x14ac:dyDescent="0.2">
      <c r="B4704" s="315"/>
      <c r="C4704" s="296"/>
      <c r="D4704" s="318"/>
      <c r="E4704" s="295"/>
      <c r="F4704" s="296"/>
      <c r="G4704" s="296"/>
    </row>
    <row r="4705" spans="2:7" x14ac:dyDescent="0.2">
      <c r="B4705" s="315"/>
      <c r="C4705" s="296"/>
      <c r="D4705" s="318"/>
      <c r="E4705" s="295"/>
      <c r="F4705" s="296"/>
      <c r="G4705" s="296"/>
    </row>
    <row r="4706" spans="2:7" x14ac:dyDescent="0.2">
      <c r="B4706" s="315"/>
      <c r="C4706" s="296"/>
      <c r="D4706" s="318"/>
      <c r="E4706" s="295"/>
      <c r="F4706" s="296"/>
      <c r="G4706" s="296"/>
    </row>
    <row r="4707" spans="2:7" x14ac:dyDescent="0.2">
      <c r="B4707" s="315"/>
      <c r="C4707" s="296"/>
      <c r="D4707" s="318"/>
      <c r="E4707" s="295"/>
      <c r="F4707" s="296"/>
      <c r="G4707" s="296"/>
    </row>
    <row r="4708" spans="2:7" x14ac:dyDescent="0.2">
      <c r="B4708" s="315"/>
      <c r="C4708" s="296"/>
      <c r="D4708" s="318"/>
      <c r="E4708" s="295"/>
      <c r="F4708" s="296"/>
      <c r="G4708" s="296"/>
    </row>
    <row r="4709" spans="2:7" x14ac:dyDescent="0.2">
      <c r="B4709" s="315"/>
      <c r="C4709" s="296"/>
      <c r="D4709" s="318"/>
      <c r="E4709" s="295"/>
      <c r="F4709" s="296"/>
      <c r="G4709" s="296"/>
    </row>
    <row r="4710" spans="2:7" x14ac:dyDescent="0.2">
      <c r="B4710" s="315"/>
      <c r="C4710" s="296"/>
      <c r="D4710" s="318"/>
      <c r="E4710" s="295"/>
      <c r="F4710" s="296"/>
      <c r="G4710" s="296"/>
    </row>
    <row r="4711" spans="2:7" x14ac:dyDescent="0.2">
      <c r="B4711" s="315"/>
      <c r="C4711" s="296"/>
      <c r="D4711" s="318"/>
      <c r="E4711" s="295"/>
      <c r="F4711" s="296"/>
      <c r="G4711" s="296"/>
    </row>
    <row r="4712" spans="2:7" x14ac:dyDescent="0.2">
      <c r="B4712" s="315"/>
      <c r="C4712" s="296"/>
      <c r="D4712" s="318"/>
      <c r="E4712" s="295"/>
      <c r="F4712" s="296"/>
      <c r="G4712" s="296"/>
    </row>
    <row r="4713" spans="2:7" x14ac:dyDescent="0.2">
      <c r="B4713" s="315"/>
      <c r="C4713" s="296"/>
      <c r="D4713" s="318"/>
      <c r="E4713" s="295"/>
      <c r="F4713" s="296"/>
      <c r="G4713" s="296"/>
    </row>
    <row r="4714" spans="2:7" x14ac:dyDescent="0.2">
      <c r="B4714" s="315"/>
      <c r="C4714" s="296"/>
      <c r="D4714" s="318"/>
      <c r="E4714" s="295"/>
      <c r="F4714" s="296"/>
      <c r="G4714" s="296"/>
    </row>
    <row r="4715" spans="2:7" x14ac:dyDescent="0.2">
      <c r="B4715" s="315"/>
      <c r="C4715" s="296"/>
      <c r="D4715" s="318"/>
      <c r="E4715" s="295"/>
      <c r="F4715" s="296"/>
      <c r="G4715" s="296"/>
    </row>
    <row r="4716" spans="2:7" x14ac:dyDescent="0.2">
      <c r="B4716" s="315"/>
      <c r="C4716" s="296"/>
      <c r="D4716" s="318"/>
      <c r="E4716" s="295"/>
      <c r="F4716" s="296"/>
      <c r="G4716" s="296"/>
    </row>
    <row r="4717" spans="2:7" x14ac:dyDescent="0.2">
      <c r="B4717" s="315"/>
      <c r="C4717" s="296"/>
      <c r="D4717" s="318"/>
      <c r="E4717" s="295"/>
      <c r="F4717" s="296"/>
      <c r="G4717" s="296"/>
    </row>
    <row r="4718" spans="2:7" x14ac:dyDescent="0.2">
      <c r="B4718" s="315"/>
      <c r="C4718" s="296"/>
      <c r="D4718" s="318"/>
      <c r="E4718" s="295"/>
      <c r="F4718" s="296"/>
      <c r="G4718" s="296"/>
    </row>
    <row r="4719" spans="2:7" x14ac:dyDescent="0.2">
      <c r="B4719" s="315"/>
      <c r="C4719" s="296"/>
      <c r="D4719" s="318"/>
      <c r="E4719" s="295"/>
      <c r="F4719" s="296"/>
      <c r="G4719" s="296"/>
    </row>
    <row r="4720" spans="2:7" x14ac:dyDescent="0.2">
      <c r="B4720" s="315"/>
      <c r="C4720" s="296"/>
      <c r="D4720" s="318"/>
      <c r="E4720" s="295"/>
      <c r="F4720" s="296"/>
      <c r="G4720" s="296"/>
    </row>
    <row r="4721" spans="2:7" x14ac:dyDescent="0.2">
      <c r="B4721" s="315"/>
      <c r="C4721" s="296"/>
      <c r="D4721" s="318"/>
      <c r="E4721" s="295"/>
      <c r="F4721" s="296"/>
      <c r="G4721" s="296"/>
    </row>
    <row r="4722" spans="2:7" x14ac:dyDescent="0.2">
      <c r="B4722" s="315"/>
      <c r="C4722" s="296"/>
      <c r="D4722" s="318"/>
      <c r="E4722" s="295"/>
      <c r="F4722" s="296"/>
      <c r="G4722" s="296"/>
    </row>
    <row r="4723" spans="2:7" x14ac:dyDescent="0.2">
      <c r="B4723" s="315"/>
      <c r="C4723" s="296"/>
      <c r="D4723" s="318"/>
      <c r="E4723" s="295"/>
      <c r="F4723" s="296"/>
      <c r="G4723" s="296"/>
    </row>
    <row r="4724" spans="2:7" x14ac:dyDescent="0.2">
      <c r="B4724" s="315"/>
      <c r="C4724" s="296"/>
      <c r="D4724" s="318"/>
      <c r="E4724" s="295"/>
      <c r="F4724" s="296"/>
      <c r="G4724" s="296"/>
    </row>
    <row r="4725" spans="2:7" x14ac:dyDescent="0.2">
      <c r="B4725" s="315"/>
      <c r="C4725" s="296"/>
      <c r="D4725" s="318"/>
      <c r="E4725" s="295"/>
      <c r="F4725" s="296"/>
      <c r="G4725" s="296"/>
    </row>
    <row r="4726" spans="2:7" x14ac:dyDescent="0.2">
      <c r="B4726" s="315"/>
      <c r="C4726" s="296"/>
      <c r="D4726" s="318"/>
      <c r="E4726" s="295"/>
      <c r="F4726" s="296"/>
      <c r="G4726" s="296"/>
    </row>
    <row r="4727" spans="2:7" x14ac:dyDescent="0.2">
      <c r="B4727" s="315"/>
      <c r="C4727" s="296"/>
      <c r="D4727" s="318"/>
      <c r="E4727" s="295"/>
      <c r="F4727" s="296"/>
      <c r="G4727" s="296"/>
    </row>
    <row r="4728" spans="2:7" x14ac:dyDescent="0.2">
      <c r="B4728" s="315"/>
      <c r="C4728" s="296"/>
      <c r="D4728" s="318"/>
      <c r="E4728" s="295"/>
      <c r="F4728" s="296"/>
      <c r="G4728" s="296"/>
    </row>
    <row r="4729" spans="2:7" x14ac:dyDescent="0.2">
      <c r="B4729" s="315"/>
      <c r="C4729" s="296"/>
      <c r="D4729" s="318"/>
      <c r="E4729" s="295"/>
      <c r="F4729" s="296"/>
      <c r="G4729" s="296"/>
    </row>
    <row r="4730" spans="2:7" x14ac:dyDescent="0.2">
      <c r="B4730" s="315"/>
      <c r="C4730" s="296"/>
      <c r="D4730" s="318"/>
      <c r="E4730" s="295"/>
      <c r="F4730" s="296"/>
      <c r="G4730" s="296"/>
    </row>
    <row r="4731" spans="2:7" x14ac:dyDescent="0.2">
      <c r="B4731" s="315"/>
      <c r="C4731" s="296"/>
      <c r="D4731" s="318"/>
      <c r="E4731" s="295"/>
      <c r="F4731" s="296"/>
      <c r="G4731" s="296"/>
    </row>
    <row r="4732" spans="2:7" x14ac:dyDescent="0.2">
      <c r="B4732" s="315"/>
      <c r="C4732" s="296"/>
      <c r="D4732" s="318"/>
      <c r="E4732" s="295"/>
      <c r="F4732" s="296"/>
      <c r="G4732" s="296"/>
    </row>
    <row r="4733" spans="2:7" x14ac:dyDescent="0.2">
      <c r="B4733" s="315"/>
      <c r="C4733" s="296"/>
      <c r="D4733" s="318"/>
      <c r="E4733" s="295"/>
      <c r="F4733" s="296"/>
      <c r="G4733" s="296"/>
    </row>
    <row r="4734" spans="2:7" x14ac:dyDescent="0.2">
      <c r="B4734" s="315"/>
      <c r="C4734" s="296"/>
      <c r="D4734" s="318"/>
      <c r="E4734" s="295"/>
      <c r="F4734" s="296"/>
      <c r="G4734" s="296"/>
    </row>
    <row r="4735" spans="2:7" x14ac:dyDescent="0.2">
      <c r="B4735" s="315"/>
      <c r="C4735" s="296"/>
      <c r="D4735" s="318"/>
      <c r="E4735" s="295"/>
      <c r="F4735" s="296"/>
      <c r="G4735" s="296"/>
    </row>
    <row r="4736" spans="2:7" x14ac:dyDescent="0.2">
      <c r="B4736" s="315"/>
      <c r="C4736" s="296"/>
      <c r="D4736" s="318"/>
      <c r="E4736" s="295"/>
      <c r="F4736" s="296"/>
      <c r="G4736" s="296"/>
    </row>
    <row r="4737" spans="2:7" x14ac:dyDescent="0.2">
      <c r="B4737" s="315"/>
      <c r="C4737" s="296"/>
      <c r="D4737" s="318"/>
      <c r="E4737" s="295"/>
      <c r="F4737" s="296"/>
      <c r="G4737" s="296"/>
    </row>
    <row r="4738" spans="2:7" x14ac:dyDescent="0.2">
      <c r="B4738" s="315"/>
      <c r="C4738" s="296"/>
      <c r="D4738" s="318"/>
      <c r="E4738" s="295"/>
      <c r="F4738" s="296"/>
      <c r="G4738" s="296"/>
    </row>
    <row r="4739" spans="2:7" x14ac:dyDescent="0.2">
      <c r="B4739" s="315"/>
      <c r="C4739" s="296"/>
      <c r="D4739" s="318"/>
      <c r="E4739" s="295"/>
      <c r="F4739" s="296"/>
      <c r="G4739" s="296"/>
    </row>
    <row r="4740" spans="2:7" x14ac:dyDescent="0.2">
      <c r="B4740" s="315"/>
      <c r="C4740" s="296"/>
      <c r="D4740" s="318"/>
      <c r="E4740" s="295"/>
      <c r="F4740" s="296"/>
      <c r="G4740" s="296"/>
    </row>
    <row r="4741" spans="2:7" x14ac:dyDescent="0.2">
      <c r="B4741" s="315"/>
      <c r="C4741" s="296"/>
      <c r="D4741" s="318"/>
      <c r="E4741" s="295"/>
      <c r="F4741" s="296"/>
      <c r="G4741" s="296"/>
    </row>
    <row r="4742" spans="2:7" x14ac:dyDescent="0.2">
      <c r="B4742" s="315"/>
      <c r="C4742" s="296"/>
      <c r="D4742" s="318"/>
      <c r="E4742" s="295"/>
      <c r="F4742" s="296"/>
      <c r="G4742" s="296"/>
    </row>
    <row r="4743" spans="2:7" x14ac:dyDescent="0.2">
      <c r="B4743" s="315"/>
      <c r="C4743" s="296"/>
      <c r="D4743" s="318"/>
      <c r="E4743" s="295"/>
      <c r="F4743" s="296"/>
      <c r="G4743" s="296"/>
    </row>
    <row r="4744" spans="2:7" x14ac:dyDescent="0.2">
      <c r="B4744" s="315"/>
      <c r="C4744" s="296"/>
      <c r="D4744" s="318"/>
      <c r="E4744" s="295"/>
      <c r="F4744" s="296"/>
      <c r="G4744" s="296"/>
    </row>
    <row r="4745" spans="2:7" x14ac:dyDescent="0.2">
      <c r="B4745" s="315"/>
      <c r="C4745" s="296"/>
      <c r="D4745" s="318"/>
      <c r="E4745" s="295"/>
      <c r="F4745" s="296"/>
      <c r="G4745" s="296"/>
    </row>
    <row r="4746" spans="2:7" x14ac:dyDescent="0.2">
      <c r="B4746" s="315"/>
      <c r="C4746" s="296"/>
      <c r="D4746" s="318"/>
      <c r="E4746" s="295"/>
      <c r="F4746" s="296"/>
      <c r="G4746" s="296"/>
    </row>
    <row r="4747" spans="2:7" x14ac:dyDescent="0.2">
      <c r="B4747" s="315"/>
      <c r="C4747" s="296"/>
      <c r="D4747" s="318"/>
      <c r="E4747" s="295"/>
      <c r="F4747" s="296"/>
      <c r="G4747" s="296"/>
    </row>
    <row r="4748" spans="2:7" x14ac:dyDescent="0.2">
      <c r="B4748" s="315"/>
      <c r="C4748" s="296"/>
      <c r="D4748" s="318"/>
      <c r="E4748" s="295"/>
      <c r="F4748" s="296"/>
      <c r="G4748" s="296"/>
    </row>
    <row r="4749" spans="2:7" x14ac:dyDescent="0.2">
      <c r="B4749" s="315"/>
      <c r="C4749" s="296"/>
      <c r="D4749" s="318"/>
      <c r="E4749" s="295"/>
      <c r="F4749" s="296"/>
      <c r="G4749" s="296"/>
    </row>
    <row r="4750" spans="2:7" x14ac:dyDescent="0.2">
      <c r="B4750" s="315"/>
      <c r="C4750" s="296"/>
      <c r="D4750" s="318"/>
      <c r="E4750" s="295"/>
      <c r="F4750" s="296"/>
      <c r="G4750" s="296"/>
    </row>
    <row r="4751" spans="2:7" x14ac:dyDescent="0.2">
      <c r="B4751" s="315"/>
      <c r="C4751" s="296"/>
      <c r="D4751" s="318"/>
      <c r="E4751" s="295"/>
      <c r="F4751" s="296"/>
      <c r="G4751" s="296"/>
    </row>
    <row r="4752" spans="2:7" x14ac:dyDescent="0.2">
      <c r="B4752" s="315"/>
      <c r="C4752" s="296"/>
      <c r="D4752" s="318"/>
      <c r="E4752" s="295"/>
      <c r="F4752" s="296"/>
      <c r="G4752" s="296"/>
    </row>
    <row r="4753" spans="2:7" x14ac:dyDescent="0.2">
      <c r="B4753" s="315"/>
      <c r="C4753" s="296"/>
      <c r="D4753" s="318"/>
      <c r="E4753" s="295"/>
      <c r="F4753" s="296"/>
      <c r="G4753" s="296"/>
    </row>
    <row r="4754" spans="2:7" x14ac:dyDescent="0.2">
      <c r="B4754" s="315"/>
      <c r="C4754" s="296"/>
      <c r="D4754" s="318"/>
      <c r="E4754" s="295"/>
      <c r="F4754" s="296"/>
      <c r="G4754" s="296"/>
    </row>
    <row r="4755" spans="2:7" x14ac:dyDescent="0.2">
      <c r="B4755" s="315"/>
      <c r="C4755" s="296"/>
      <c r="D4755" s="318"/>
      <c r="E4755" s="295"/>
      <c r="F4755" s="296"/>
      <c r="G4755" s="296"/>
    </row>
    <row r="4756" spans="2:7" x14ac:dyDescent="0.2">
      <c r="B4756" s="315"/>
      <c r="C4756" s="296"/>
      <c r="D4756" s="318"/>
      <c r="E4756" s="295"/>
      <c r="F4756" s="296"/>
      <c r="G4756" s="296"/>
    </row>
    <row r="4757" spans="2:7" x14ac:dyDescent="0.2">
      <c r="B4757" s="315"/>
      <c r="C4757" s="296"/>
      <c r="D4757" s="318"/>
      <c r="E4757" s="295"/>
      <c r="F4757" s="296"/>
      <c r="G4757" s="296"/>
    </row>
    <row r="4758" spans="2:7" x14ac:dyDescent="0.2">
      <c r="B4758" s="315"/>
      <c r="C4758" s="296"/>
      <c r="D4758" s="318"/>
      <c r="E4758" s="295"/>
      <c r="F4758" s="296"/>
      <c r="G4758" s="296"/>
    </row>
    <row r="4759" spans="2:7" x14ac:dyDescent="0.2">
      <c r="B4759" s="315"/>
      <c r="C4759" s="296"/>
      <c r="D4759" s="318"/>
      <c r="E4759" s="295"/>
      <c r="F4759" s="296"/>
      <c r="G4759" s="296"/>
    </row>
    <row r="4760" spans="2:7" x14ac:dyDescent="0.2">
      <c r="B4760" s="315"/>
      <c r="C4760" s="296"/>
      <c r="D4760" s="318"/>
      <c r="E4760" s="295"/>
      <c r="F4760" s="296"/>
      <c r="G4760" s="296"/>
    </row>
    <row r="4761" spans="2:7" x14ac:dyDescent="0.2">
      <c r="B4761" s="315"/>
      <c r="C4761" s="296"/>
      <c r="D4761" s="318"/>
      <c r="E4761" s="295"/>
      <c r="F4761" s="296"/>
      <c r="G4761" s="296"/>
    </row>
    <row r="4762" spans="2:7" x14ac:dyDescent="0.2">
      <c r="B4762" s="315"/>
      <c r="C4762" s="296"/>
      <c r="D4762" s="318"/>
      <c r="E4762" s="295"/>
      <c r="F4762" s="296"/>
      <c r="G4762" s="296"/>
    </row>
    <row r="4763" spans="2:7" x14ac:dyDescent="0.2">
      <c r="B4763" s="315"/>
      <c r="C4763" s="296"/>
      <c r="D4763" s="318"/>
      <c r="E4763" s="295"/>
      <c r="F4763" s="296"/>
      <c r="G4763" s="296"/>
    </row>
    <row r="4764" spans="2:7" x14ac:dyDescent="0.2">
      <c r="B4764" s="315"/>
      <c r="C4764" s="296"/>
      <c r="D4764" s="318"/>
      <c r="E4764" s="295"/>
      <c r="F4764" s="296"/>
      <c r="G4764" s="296"/>
    </row>
    <row r="4765" spans="2:7" x14ac:dyDescent="0.2">
      <c r="B4765" s="315"/>
      <c r="C4765" s="296"/>
      <c r="D4765" s="318"/>
      <c r="E4765" s="295"/>
      <c r="F4765" s="296"/>
      <c r="G4765" s="296"/>
    </row>
    <row r="4766" spans="2:7" x14ac:dyDescent="0.2">
      <c r="B4766" s="315"/>
      <c r="C4766" s="296"/>
      <c r="D4766" s="318"/>
      <c r="E4766" s="295"/>
      <c r="F4766" s="296"/>
      <c r="G4766" s="296"/>
    </row>
    <row r="4767" spans="2:7" x14ac:dyDescent="0.2">
      <c r="B4767" s="315"/>
      <c r="C4767" s="296"/>
      <c r="D4767" s="318"/>
      <c r="E4767" s="295"/>
      <c r="F4767" s="296"/>
      <c r="G4767" s="296"/>
    </row>
    <row r="4768" spans="2:7" x14ac:dyDescent="0.2">
      <c r="B4768" s="315"/>
      <c r="C4768" s="296"/>
      <c r="D4768" s="318"/>
      <c r="E4768" s="295"/>
      <c r="F4768" s="296"/>
      <c r="G4768" s="296"/>
    </row>
    <row r="4769" spans="2:7" x14ac:dyDescent="0.2">
      <c r="B4769" s="315"/>
      <c r="C4769" s="296"/>
      <c r="D4769" s="318"/>
      <c r="E4769" s="295"/>
      <c r="F4769" s="296"/>
      <c r="G4769" s="296"/>
    </row>
    <row r="4770" spans="2:7" x14ac:dyDescent="0.2">
      <c r="B4770" s="315"/>
      <c r="C4770" s="296"/>
      <c r="D4770" s="318"/>
      <c r="E4770" s="295"/>
      <c r="F4770" s="296"/>
      <c r="G4770" s="296"/>
    </row>
    <row r="4771" spans="2:7" x14ac:dyDescent="0.2">
      <c r="B4771" s="315"/>
      <c r="C4771" s="296"/>
      <c r="D4771" s="318"/>
      <c r="E4771" s="295"/>
      <c r="F4771" s="296"/>
      <c r="G4771" s="296"/>
    </row>
    <row r="4772" spans="2:7" x14ac:dyDescent="0.2">
      <c r="B4772" s="315"/>
      <c r="C4772" s="296"/>
      <c r="D4772" s="318"/>
      <c r="E4772" s="295"/>
      <c r="F4772" s="296"/>
      <c r="G4772" s="296"/>
    </row>
    <row r="4773" spans="2:7" x14ac:dyDescent="0.2">
      <c r="B4773" s="315"/>
      <c r="C4773" s="296"/>
      <c r="D4773" s="318"/>
      <c r="E4773" s="295"/>
      <c r="F4773" s="296"/>
      <c r="G4773" s="296"/>
    </row>
    <row r="4774" spans="2:7" x14ac:dyDescent="0.2">
      <c r="B4774" s="315"/>
      <c r="C4774" s="296"/>
      <c r="D4774" s="318"/>
      <c r="E4774" s="295"/>
      <c r="F4774" s="296"/>
      <c r="G4774" s="296"/>
    </row>
    <row r="4775" spans="2:7" x14ac:dyDescent="0.2">
      <c r="B4775" s="315"/>
      <c r="C4775" s="296"/>
      <c r="D4775" s="318"/>
      <c r="E4775" s="295"/>
      <c r="F4775" s="296"/>
      <c r="G4775" s="296"/>
    </row>
    <row r="4776" spans="2:7" x14ac:dyDescent="0.2">
      <c r="B4776" s="315"/>
      <c r="C4776" s="296"/>
      <c r="D4776" s="318"/>
      <c r="E4776" s="295"/>
      <c r="F4776" s="296"/>
      <c r="G4776" s="296"/>
    </row>
    <row r="4777" spans="2:7" x14ac:dyDescent="0.2">
      <c r="B4777" s="315"/>
      <c r="C4777" s="296"/>
      <c r="D4777" s="318"/>
      <c r="E4777" s="295"/>
      <c r="F4777" s="296"/>
      <c r="G4777" s="296"/>
    </row>
    <row r="4778" spans="2:7" x14ac:dyDescent="0.2">
      <c r="B4778" s="315"/>
      <c r="C4778" s="296"/>
      <c r="D4778" s="318"/>
      <c r="E4778" s="295"/>
      <c r="F4778" s="296"/>
      <c r="G4778" s="296"/>
    </row>
    <row r="4779" spans="2:7" x14ac:dyDescent="0.2">
      <c r="B4779" s="315"/>
      <c r="C4779" s="296"/>
      <c r="D4779" s="318"/>
      <c r="E4779" s="295"/>
      <c r="F4779" s="296"/>
      <c r="G4779" s="296"/>
    </row>
    <row r="4780" spans="2:7" x14ac:dyDescent="0.2">
      <c r="B4780" s="315"/>
      <c r="C4780" s="296"/>
      <c r="D4780" s="318"/>
      <c r="E4780" s="295"/>
      <c r="F4780" s="296"/>
      <c r="G4780" s="296"/>
    </row>
    <row r="4781" spans="2:7" x14ac:dyDescent="0.2">
      <c r="B4781" s="315"/>
      <c r="C4781" s="296"/>
      <c r="D4781" s="318"/>
      <c r="E4781" s="295"/>
      <c r="F4781" s="296"/>
      <c r="G4781" s="296"/>
    </row>
    <row r="4782" spans="2:7" x14ac:dyDescent="0.2">
      <c r="B4782" s="315"/>
      <c r="C4782" s="296"/>
      <c r="D4782" s="318"/>
      <c r="E4782" s="295"/>
      <c r="F4782" s="296"/>
      <c r="G4782" s="296"/>
    </row>
    <row r="4783" spans="2:7" x14ac:dyDescent="0.2">
      <c r="B4783" s="315"/>
      <c r="C4783" s="296"/>
      <c r="D4783" s="318"/>
      <c r="E4783" s="295"/>
      <c r="F4783" s="296"/>
      <c r="G4783" s="296"/>
    </row>
    <row r="4784" spans="2:7" x14ac:dyDescent="0.2">
      <c r="B4784" s="315"/>
      <c r="C4784" s="296"/>
      <c r="D4784" s="318"/>
      <c r="E4784" s="295"/>
      <c r="F4784" s="296"/>
      <c r="G4784" s="296"/>
    </row>
    <row r="4785" spans="2:7" x14ac:dyDescent="0.2">
      <c r="B4785" s="315"/>
      <c r="C4785" s="296"/>
      <c r="D4785" s="318"/>
      <c r="E4785" s="295"/>
      <c r="F4785" s="296"/>
      <c r="G4785" s="296"/>
    </row>
    <row r="4786" spans="2:7" x14ac:dyDescent="0.2">
      <c r="B4786" s="315"/>
      <c r="C4786" s="296"/>
      <c r="D4786" s="318"/>
      <c r="E4786" s="295"/>
      <c r="F4786" s="296"/>
      <c r="G4786" s="296"/>
    </row>
    <row r="4787" spans="2:7" x14ac:dyDescent="0.2">
      <c r="B4787" s="315"/>
      <c r="C4787" s="296"/>
      <c r="D4787" s="318"/>
      <c r="E4787" s="295"/>
      <c r="F4787" s="296"/>
      <c r="G4787" s="296"/>
    </row>
    <row r="4788" spans="2:7" x14ac:dyDescent="0.2">
      <c r="B4788" s="315"/>
      <c r="C4788" s="296"/>
      <c r="D4788" s="318"/>
      <c r="E4788" s="295"/>
      <c r="F4788" s="296"/>
      <c r="G4788" s="296"/>
    </row>
    <row r="4789" spans="2:7" x14ac:dyDescent="0.2">
      <c r="B4789" s="315"/>
      <c r="C4789" s="296"/>
      <c r="D4789" s="318"/>
      <c r="E4789" s="295"/>
      <c r="F4789" s="296"/>
      <c r="G4789" s="296"/>
    </row>
    <row r="4790" spans="2:7" x14ac:dyDescent="0.2">
      <c r="B4790" s="315"/>
      <c r="C4790" s="296"/>
      <c r="D4790" s="318"/>
      <c r="E4790" s="295"/>
      <c r="F4790" s="296"/>
      <c r="G4790" s="296"/>
    </row>
    <row r="4791" spans="2:7" x14ac:dyDescent="0.2">
      <c r="B4791" s="315"/>
      <c r="C4791" s="296"/>
      <c r="D4791" s="318"/>
      <c r="E4791" s="295"/>
      <c r="F4791" s="296"/>
      <c r="G4791" s="296"/>
    </row>
    <row r="4792" spans="2:7" x14ac:dyDescent="0.2">
      <c r="B4792" s="315"/>
      <c r="C4792" s="296"/>
      <c r="D4792" s="318"/>
      <c r="E4792" s="295"/>
      <c r="F4792" s="296"/>
      <c r="G4792" s="296"/>
    </row>
    <row r="4793" spans="2:7" x14ac:dyDescent="0.2">
      <c r="B4793" s="315"/>
      <c r="C4793" s="296"/>
      <c r="D4793" s="318"/>
      <c r="E4793" s="295"/>
      <c r="F4793" s="296"/>
      <c r="G4793" s="296"/>
    </row>
    <row r="4794" spans="2:7" x14ac:dyDescent="0.2">
      <c r="B4794" s="315"/>
      <c r="C4794" s="296"/>
      <c r="D4794" s="318"/>
      <c r="E4794" s="295"/>
      <c r="F4794" s="296"/>
      <c r="G4794" s="296"/>
    </row>
    <row r="4795" spans="2:7" x14ac:dyDescent="0.2">
      <c r="B4795" s="315"/>
      <c r="C4795" s="296"/>
      <c r="D4795" s="318"/>
      <c r="E4795" s="295"/>
      <c r="F4795" s="296"/>
      <c r="G4795" s="296"/>
    </row>
    <row r="4796" spans="2:7" x14ac:dyDescent="0.2">
      <c r="B4796" s="315"/>
      <c r="C4796" s="296"/>
      <c r="D4796" s="318"/>
      <c r="E4796" s="295"/>
      <c r="F4796" s="296"/>
      <c r="G4796" s="296"/>
    </row>
    <row r="4797" spans="2:7" x14ac:dyDescent="0.2">
      <c r="B4797" s="315"/>
      <c r="C4797" s="296"/>
      <c r="D4797" s="318"/>
      <c r="E4797" s="295"/>
      <c r="F4797" s="296"/>
      <c r="G4797" s="296"/>
    </row>
    <row r="4798" spans="2:7" x14ac:dyDescent="0.2">
      <c r="B4798" s="315"/>
      <c r="C4798" s="296"/>
      <c r="D4798" s="318"/>
      <c r="E4798" s="295"/>
      <c r="F4798" s="296"/>
      <c r="G4798" s="296"/>
    </row>
    <row r="4799" spans="2:7" x14ac:dyDescent="0.2">
      <c r="B4799" s="315"/>
      <c r="C4799" s="296"/>
      <c r="D4799" s="318"/>
      <c r="E4799" s="295"/>
      <c r="F4799" s="296"/>
      <c r="G4799" s="296"/>
    </row>
    <row r="4800" spans="2:7" x14ac:dyDescent="0.2">
      <c r="B4800" s="315"/>
      <c r="C4800" s="296"/>
      <c r="D4800" s="318"/>
      <c r="E4800" s="295"/>
      <c r="F4800" s="296"/>
      <c r="G4800" s="296"/>
    </row>
    <row r="4801" spans="2:7" x14ac:dyDescent="0.2">
      <c r="B4801" s="315"/>
      <c r="C4801" s="296"/>
      <c r="D4801" s="318"/>
      <c r="E4801" s="295"/>
      <c r="F4801" s="296"/>
      <c r="G4801" s="296"/>
    </row>
    <row r="4802" spans="2:7" x14ac:dyDescent="0.2">
      <c r="B4802" s="315"/>
      <c r="C4802" s="296"/>
      <c r="D4802" s="318"/>
      <c r="E4802" s="295"/>
      <c r="F4802" s="296"/>
      <c r="G4802" s="296"/>
    </row>
    <row r="4803" spans="2:7" x14ac:dyDescent="0.2">
      <c r="B4803" s="315"/>
      <c r="C4803" s="296"/>
      <c r="D4803" s="318"/>
      <c r="E4803" s="295"/>
      <c r="F4803" s="296"/>
      <c r="G4803" s="296"/>
    </row>
    <row r="4804" spans="2:7" x14ac:dyDescent="0.2">
      <c r="B4804" s="315"/>
      <c r="C4804" s="296"/>
      <c r="D4804" s="318"/>
      <c r="E4804" s="295"/>
      <c r="F4804" s="296"/>
      <c r="G4804" s="296"/>
    </row>
    <row r="4805" spans="2:7" x14ac:dyDescent="0.2">
      <c r="B4805" s="315"/>
      <c r="C4805" s="296"/>
      <c r="D4805" s="318"/>
      <c r="E4805" s="295"/>
      <c r="F4805" s="296"/>
      <c r="G4805" s="296"/>
    </row>
    <row r="4806" spans="2:7" x14ac:dyDescent="0.2">
      <c r="B4806" s="315"/>
      <c r="C4806" s="296"/>
      <c r="D4806" s="318"/>
      <c r="E4806" s="295"/>
      <c r="F4806" s="296"/>
      <c r="G4806" s="296"/>
    </row>
    <row r="4807" spans="2:7" x14ac:dyDescent="0.2">
      <c r="B4807" s="315"/>
      <c r="C4807" s="296"/>
      <c r="D4807" s="318"/>
      <c r="E4807" s="295"/>
      <c r="F4807" s="296"/>
      <c r="G4807" s="296"/>
    </row>
    <row r="4808" spans="2:7" x14ac:dyDescent="0.2">
      <c r="B4808" s="315"/>
      <c r="C4808" s="296"/>
      <c r="D4808" s="318"/>
      <c r="E4808" s="295"/>
      <c r="F4808" s="296"/>
      <c r="G4808" s="296"/>
    </row>
    <row r="4809" spans="2:7" x14ac:dyDescent="0.2">
      <c r="B4809" s="315"/>
      <c r="C4809" s="296"/>
      <c r="D4809" s="318"/>
      <c r="E4809" s="295"/>
      <c r="F4809" s="296"/>
      <c r="G4809" s="296"/>
    </row>
    <row r="4810" spans="2:7" x14ac:dyDescent="0.2">
      <c r="B4810" s="315"/>
      <c r="C4810" s="296"/>
      <c r="D4810" s="318"/>
      <c r="E4810" s="295"/>
      <c r="F4810" s="296"/>
      <c r="G4810" s="296"/>
    </row>
    <row r="4811" spans="2:7" x14ac:dyDescent="0.2">
      <c r="B4811" s="315"/>
      <c r="C4811" s="296"/>
      <c r="D4811" s="318"/>
      <c r="E4811" s="295"/>
      <c r="F4811" s="296"/>
      <c r="G4811" s="296"/>
    </row>
    <row r="4812" spans="2:7" x14ac:dyDescent="0.2">
      <c r="B4812" s="315"/>
      <c r="C4812" s="296"/>
      <c r="D4812" s="318"/>
      <c r="E4812" s="295"/>
      <c r="F4812" s="296"/>
      <c r="G4812" s="296"/>
    </row>
    <row r="4813" spans="2:7" x14ac:dyDescent="0.2">
      <c r="B4813" s="315"/>
      <c r="C4813" s="296"/>
      <c r="D4813" s="318"/>
      <c r="E4813" s="295"/>
      <c r="F4813" s="296"/>
      <c r="G4813" s="296"/>
    </row>
    <row r="4814" spans="2:7" x14ac:dyDescent="0.2">
      <c r="B4814" s="315"/>
      <c r="C4814" s="296"/>
      <c r="D4814" s="318"/>
      <c r="E4814" s="295"/>
      <c r="F4814" s="296"/>
      <c r="G4814" s="296"/>
    </row>
    <row r="4815" spans="2:7" x14ac:dyDescent="0.2">
      <c r="B4815" s="315"/>
      <c r="C4815" s="296"/>
      <c r="D4815" s="318"/>
      <c r="E4815" s="295"/>
      <c r="F4815" s="296"/>
      <c r="G4815" s="296"/>
    </row>
    <row r="4816" spans="2:7" x14ac:dyDescent="0.2">
      <c r="B4816" s="315"/>
      <c r="C4816" s="296"/>
      <c r="D4816" s="318"/>
      <c r="E4816" s="295"/>
      <c r="F4816" s="296"/>
      <c r="G4816" s="296"/>
    </row>
    <row r="4817" spans="2:7" x14ac:dyDescent="0.2">
      <c r="B4817" s="315"/>
      <c r="C4817" s="296"/>
      <c r="D4817" s="318"/>
      <c r="E4817" s="295"/>
      <c r="F4817" s="296"/>
      <c r="G4817" s="296"/>
    </row>
    <row r="4818" spans="2:7" x14ac:dyDescent="0.2">
      <c r="B4818" s="315"/>
      <c r="C4818" s="296"/>
      <c r="D4818" s="318"/>
      <c r="E4818" s="295"/>
      <c r="F4818" s="296"/>
      <c r="G4818" s="296"/>
    </row>
    <row r="4819" spans="2:7" x14ac:dyDescent="0.2">
      <c r="B4819" s="315"/>
      <c r="C4819" s="296"/>
      <c r="D4819" s="318"/>
      <c r="E4819" s="295"/>
      <c r="F4819" s="296"/>
      <c r="G4819" s="296"/>
    </row>
    <row r="4820" spans="2:7" x14ac:dyDescent="0.2">
      <c r="B4820" s="315"/>
      <c r="C4820" s="296"/>
      <c r="D4820" s="318"/>
      <c r="E4820" s="295"/>
      <c r="F4820" s="296"/>
      <c r="G4820" s="296"/>
    </row>
    <row r="4821" spans="2:7" x14ac:dyDescent="0.2">
      <c r="B4821" s="315"/>
      <c r="C4821" s="296"/>
      <c r="D4821" s="318"/>
      <c r="E4821" s="295"/>
      <c r="F4821" s="296"/>
      <c r="G4821" s="296"/>
    </row>
    <row r="4822" spans="2:7" x14ac:dyDescent="0.2">
      <c r="B4822" s="315"/>
      <c r="C4822" s="296"/>
      <c r="D4822" s="318"/>
      <c r="E4822" s="295"/>
      <c r="F4822" s="296"/>
      <c r="G4822" s="296"/>
    </row>
    <row r="4823" spans="2:7" x14ac:dyDescent="0.2">
      <c r="B4823" s="315"/>
      <c r="C4823" s="296"/>
      <c r="D4823" s="318"/>
      <c r="E4823" s="295"/>
      <c r="F4823" s="296"/>
      <c r="G4823" s="296"/>
    </row>
    <row r="4824" spans="2:7" x14ac:dyDescent="0.2">
      <c r="B4824" s="315"/>
      <c r="C4824" s="296"/>
      <c r="D4824" s="318"/>
      <c r="E4824" s="295"/>
      <c r="F4824" s="296"/>
      <c r="G4824" s="296"/>
    </row>
    <row r="4825" spans="2:7" x14ac:dyDescent="0.2">
      <c r="B4825" s="315"/>
      <c r="C4825" s="296"/>
      <c r="D4825" s="318"/>
      <c r="E4825" s="295"/>
      <c r="F4825" s="296"/>
      <c r="G4825" s="296"/>
    </row>
    <row r="4826" spans="2:7" x14ac:dyDescent="0.2">
      <c r="B4826" s="315"/>
      <c r="C4826" s="296"/>
      <c r="D4826" s="318"/>
      <c r="E4826" s="295"/>
      <c r="F4826" s="296"/>
      <c r="G4826" s="296"/>
    </row>
    <row r="4827" spans="2:7" x14ac:dyDescent="0.2">
      <c r="B4827" s="315"/>
      <c r="C4827" s="296"/>
      <c r="D4827" s="318"/>
      <c r="E4827" s="295"/>
      <c r="F4827" s="296"/>
      <c r="G4827" s="296"/>
    </row>
    <row r="4828" spans="2:7" x14ac:dyDescent="0.2">
      <c r="B4828" s="315"/>
      <c r="C4828" s="296"/>
      <c r="D4828" s="318"/>
      <c r="E4828" s="295"/>
      <c r="F4828" s="296"/>
      <c r="G4828" s="296"/>
    </row>
    <row r="4829" spans="2:7" x14ac:dyDescent="0.2">
      <c r="B4829" s="315"/>
      <c r="C4829" s="296"/>
      <c r="D4829" s="318"/>
      <c r="E4829" s="295"/>
      <c r="F4829" s="296"/>
      <c r="G4829" s="296"/>
    </row>
    <row r="4830" spans="2:7" x14ac:dyDescent="0.2">
      <c r="B4830" s="315"/>
      <c r="C4830" s="296"/>
      <c r="D4830" s="318"/>
      <c r="E4830" s="295"/>
      <c r="F4830" s="296"/>
      <c r="G4830" s="296"/>
    </row>
    <row r="4831" spans="2:7" x14ac:dyDescent="0.2">
      <c r="B4831" s="315"/>
      <c r="C4831" s="296"/>
      <c r="D4831" s="318"/>
      <c r="E4831" s="295"/>
      <c r="F4831" s="296"/>
      <c r="G4831" s="296"/>
    </row>
    <row r="4832" spans="2:7" x14ac:dyDescent="0.2">
      <c r="B4832" s="315"/>
      <c r="C4832" s="296"/>
      <c r="D4832" s="318"/>
      <c r="E4832" s="295"/>
      <c r="F4832" s="296"/>
      <c r="G4832" s="296"/>
    </row>
    <row r="4833" spans="2:7" x14ac:dyDescent="0.2">
      <c r="B4833" s="315"/>
      <c r="C4833" s="296"/>
      <c r="D4833" s="318"/>
      <c r="E4833" s="295"/>
      <c r="F4833" s="296"/>
      <c r="G4833" s="296"/>
    </row>
    <row r="4834" spans="2:7" x14ac:dyDescent="0.2">
      <c r="B4834" s="315"/>
      <c r="C4834" s="296"/>
      <c r="D4834" s="318"/>
      <c r="E4834" s="295"/>
      <c r="F4834" s="296"/>
      <c r="G4834" s="296"/>
    </row>
    <row r="4835" spans="2:7" x14ac:dyDescent="0.2">
      <c r="B4835" s="315"/>
      <c r="C4835" s="296"/>
      <c r="D4835" s="318"/>
      <c r="E4835" s="295"/>
      <c r="F4835" s="296"/>
      <c r="G4835" s="296"/>
    </row>
    <row r="4836" spans="2:7" x14ac:dyDescent="0.2">
      <c r="B4836" s="315"/>
      <c r="C4836" s="296"/>
      <c r="D4836" s="318"/>
      <c r="E4836" s="295"/>
      <c r="F4836" s="296"/>
      <c r="G4836" s="296"/>
    </row>
    <row r="4837" spans="2:7" x14ac:dyDescent="0.2">
      <c r="B4837" s="315"/>
      <c r="C4837" s="296"/>
      <c r="D4837" s="318"/>
      <c r="E4837" s="295"/>
      <c r="F4837" s="296"/>
      <c r="G4837" s="296"/>
    </row>
    <row r="4838" spans="2:7" x14ac:dyDescent="0.2">
      <c r="B4838" s="315"/>
      <c r="C4838" s="296"/>
      <c r="D4838" s="318"/>
      <c r="E4838" s="295"/>
      <c r="F4838" s="296"/>
      <c r="G4838" s="296"/>
    </row>
    <row r="4839" spans="2:7" x14ac:dyDescent="0.2">
      <c r="B4839" s="315"/>
      <c r="C4839" s="296"/>
      <c r="D4839" s="318"/>
      <c r="E4839" s="295"/>
      <c r="F4839" s="296"/>
      <c r="G4839" s="296"/>
    </row>
    <row r="4840" spans="2:7" x14ac:dyDescent="0.2">
      <c r="B4840" s="315"/>
      <c r="C4840" s="296"/>
      <c r="D4840" s="318"/>
      <c r="E4840" s="295"/>
      <c r="F4840" s="296"/>
      <c r="G4840" s="296"/>
    </row>
    <row r="4841" spans="2:7" x14ac:dyDescent="0.2">
      <c r="B4841" s="315"/>
      <c r="C4841" s="296"/>
      <c r="D4841" s="318"/>
      <c r="E4841" s="295"/>
      <c r="F4841" s="296"/>
      <c r="G4841" s="296"/>
    </row>
    <row r="4842" spans="2:7" x14ac:dyDescent="0.2">
      <c r="B4842" s="315"/>
      <c r="C4842" s="296"/>
      <c r="D4842" s="318"/>
      <c r="E4842" s="295"/>
      <c r="F4842" s="296"/>
      <c r="G4842" s="296"/>
    </row>
    <row r="4843" spans="2:7" x14ac:dyDescent="0.2">
      <c r="B4843" s="315"/>
      <c r="C4843" s="296"/>
      <c r="D4843" s="318"/>
      <c r="E4843" s="295"/>
      <c r="F4843" s="296"/>
      <c r="G4843" s="296"/>
    </row>
    <row r="4844" spans="2:7" x14ac:dyDescent="0.2">
      <c r="B4844" s="315"/>
      <c r="C4844" s="296"/>
      <c r="D4844" s="318"/>
      <c r="E4844" s="295"/>
      <c r="F4844" s="296"/>
      <c r="G4844" s="296"/>
    </row>
    <row r="4845" spans="2:7" x14ac:dyDescent="0.2">
      <c r="B4845" s="315"/>
      <c r="C4845" s="296"/>
      <c r="D4845" s="318"/>
      <c r="E4845" s="295"/>
      <c r="F4845" s="296"/>
      <c r="G4845" s="296"/>
    </row>
    <row r="4846" spans="2:7" x14ac:dyDescent="0.2">
      <c r="B4846" s="315"/>
      <c r="C4846" s="296"/>
      <c r="D4846" s="318"/>
      <c r="E4846" s="295"/>
      <c r="F4846" s="296"/>
      <c r="G4846" s="296"/>
    </row>
    <row r="4847" spans="2:7" x14ac:dyDescent="0.2">
      <c r="B4847" s="315"/>
      <c r="C4847" s="296"/>
      <c r="D4847" s="318"/>
      <c r="E4847" s="295"/>
      <c r="F4847" s="296"/>
      <c r="G4847" s="296"/>
    </row>
    <row r="4848" spans="2:7" x14ac:dyDescent="0.2">
      <c r="B4848" s="315"/>
      <c r="C4848" s="296"/>
      <c r="D4848" s="318"/>
      <c r="E4848" s="295"/>
      <c r="F4848" s="296"/>
      <c r="G4848" s="296"/>
    </row>
    <row r="4849" spans="2:7" x14ac:dyDescent="0.2">
      <c r="B4849" s="315"/>
      <c r="C4849" s="296"/>
      <c r="D4849" s="318"/>
      <c r="E4849" s="295"/>
      <c r="F4849" s="296"/>
      <c r="G4849" s="296"/>
    </row>
    <row r="4850" spans="2:7" x14ac:dyDescent="0.2">
      <c r="B4850" s="315"/>
      <c r="C4850" s="296"/>
      <c r="D4850" s="318"/>
      <c r="E4850" s="295"/>
      <c r="F4850" s="296"/>
      <c r="G4850" s="296"/>
    </row>
    <row r="4851" spans="2:7" x14ac:dyDescent="0.2">
      <c r="B4851" s="315"/>
      <c r="C4851" s="296"/>
      <c r="D4851" s="318"/>
      <c r="E4851" s="295"/>
      <c r="F4851" s="296"/>
      <c r="G4851" s="296"/>
    </row>
    <row r="4852" spans="2:7" x14ac:dyDescent="0.2">
      <c r="B4852" s="315"/>
      <c r="C4852" s="296"/>
      <c r="D4852" s="318"/>
      <c r="E4852" s="295"/>
      <c r="F4852" s="296"/>
      <c r="G4852" s="296"/>
    </row>
    <row r="4853" spans="2:7" x14ac:dyDescent="0.2">
      <c r="B4853" s="315"/>
      <c r="C4853" s="296"/>
      <c r="D4853" s="318"/>
      <c r="E4853" s="295"/>
      <c r="F4853" s="296"/>
      <c r="G4853" s="296"/>
    </row>
    <row r="4854" spans="2:7" x14ac:dyDescent="0.2">
      <c r="B4854" s="315"/>
      <c r="C4854" s="296"/>
      <c r="D4854" s="318"/>
      <c r="E4854" s="295"/>
      <c r="F4854" s="296"/>
      <c r="G4854" s="296"/>
    </row>
    <row r="4855" spans="2:7" x14ac:dyDescent="0.2">
      <c r="B4855" s="315"/>
      <c r="C4855" s="296"/>
      <c r="D4855" s="318"/>
      <c r="E4855" s="295"/>
      <c r="F4855" s="296"/>
      <c r="G4855" s="296"/>
    </row>
    <row r="4856" spans="2:7" x14ac:dyDescent="0.2">
      <c r="B4856" s="315"/>
      <c r="C4856" s="296"/>
      <c r="D4856" s="318"/>
      <c r="E4856" s="295"/>
      <c r="F4856" s="296"/>
      <c r="G4856" s="296"/>
    </row>
    <row r="4857" spans="2:7" x14ac:dyDescent="0.2">
      <c r="B4857" s="315"/>
      <c r="C4857" s="296"/>
      <c r="D4857" s="318"/>
      <c r="E4857" s="295"/>
      <c r="F4857" s="296"/>
      <c r="G4857" s="296"/>
    </row>
    <row r="4858" spans="2:7" x14ac:dyDescent="0.2">
      <c r="B4858" s="315"/>
      <c r="C4858" s="296"/>
      <c r="D4858" s="318"/>
      <c r="E4858" s="295"/>
      <c r="F4858" s="296"/>
      <c r="G4858" s="296"/>
    </row>
    <row r="4859" spans="2:7" x14ac:dyDescent="0.2">
      <c r="B4859" s="315"/>
      <c r="C4859" s="296"/>
      <c r="D4859" s="318"/>
      <c r="E4859" s="295"/>
      <c r="F4859" s="296"/>
      <c r="G4859" s="296"/>
    </row>
    <row r="4860" spans="2:7" x14ac:dyDescent="0.2">
      <c r="B4860" s="315"/>
      <c r="C4860" s="296"/>
      <c r="D4860" s="318"/>
      <c r="E4860" s="295"/>
      <c r="F4860" s="296"/>
      <c r="G4860" s="296"/>
    </row>
    <row r="4861" spans="2:7" x14ac:dyDescent="0.2">
      <c r="B4861" s="315"/>
      <c r="C4861" s="296"/>
      <c r="D4861" s="318"/>
      <c r="E4861" s="295"/>
      <c r="F4861" s="296"/>
      <c r="G4861" s="296"/>
    </row>
    <row r="4862" spans="2:7" x14ac:dyDescent="0.2">
      <c r="B4862" s="315"/>
      <c r="C4862" s="296"/>
      <c r="D4862" s="318"/>
      <c r="E4862" s="295"/>
      <c r="F4862" s="296"/>
      <c r="G4862" s="296"/>
    </row>
    <row r="4863" spans="2:7" x14ac:dyDescent="0.2">
      <c r="B4863" s="315"/>
      <c r="C4863" s="296"/>
      <c r="D4863" s="318"/>
      <c r="E4863" s="295"/>
      <c r="F4863" s="296"/>
      <c r="G4863" s="296"/>
    </row>
    <row r="4864" spans="2:7" x14ac:dyDescent="0.2">
      <c r="B4864" s="315"/>
      <c r="C4864" s="296"/>
      <c r="D4864" s="318"/>
      <c r="E4864" s="295"/>
      <c r="F4864" s="296"/>
      <c r="G4864" s="296"/>
    </row>
    <row r="4865" spans="2:7" x14ac:dyDescent="0.2">
      <c r="B4865" s="315"/>
      <c r="C4865" s="296"/>
      <c r="D4865" s="318"/>
      <c r="E4865" s="295"/>
      <c r="F4865" s="296"/>
      <c r="G4865" s="296"/>
    </row>
    <row r="4866" spans="2:7" x14ac:dyDescent="0.2">
      <c r="B4866" s="315"/>
      <c r="C4866" s="296"/>
      <c r="D4866" s="318"/>
      <c r="E4866" s="295"/>
      <c r="F4866" s="296"/>
      <c r="G4866" s="296"/>
    </row>
    <row r="4867" spans="2:7" x14ac:dyDescent="0.2">
      <c r="B4867" s="315"/>
      <c r="C4867" s="296"/>
      <c r="D4867" s="318"/>
      <c r="E4867" s="295"/>
      <c r="F4867" s="296"/>
      <c r="G4867" s="296"/>
    </row>
    <row r="4868" spans="2:7" x14ac:dyDescent="0.2">
      <c r="B4868" s="315"/>
      <c r="C4868" s="296"/>
      <c r="D4868" s="318"/>
      <c r="E4868" s="295"/>
      <c r="F4868" s="296"/>
      <c r="G4868" s="296"/>
    </row>
    <row r="4869" spans="2:7" x14ac:dyDescent="0.2">
      <c r="B4869" s="315"/>
      <c r="C4869" s="296"/>
      <c r="D4869" s="318"/>
      <c r="E4869" s="295"/>
      <c r="F4869" s="296"/>
      <c r="G4869" s="296"/>
    </row>
    <row r="4870" spans="2:7" x14ac:dyDescent="0.2">
      <c r="B4870" s="315"/>
      <c r="C4870" s="296"/>
      <c r="D4870" s="318"/>
      <c r="E4870" s="295"/>
      <c r="F4870" s="296"/>
      <c r="G4870" s="296"/>
    </row>
    <row r="4871" spans="2:7" x14ac:dyDescent="0.2">
      <c r="B4871" s="315"/>
      <c r="C4871" s="296"/>
      <c r="D4871" s="318"/>
      <c r="E4871" s="295"/>
      <c r="F4871" s="296"/>
      <c r="G4871" s="296"/>
    </row>
    <row r="4872" spans="2:7" x14ac:dyDescent="0.2">
      <c r="B4872" s="315"/>
      <c r="C4872" s="296"/>
      <c r="D4872" s="318"/>
      <c r="E4872" s="295"/>
      <c r="F4872" s="296"/>
      <c r="G4872" s="296"/>
    </row>
    <row r="4873" spans="2:7" x14ac:dyDescent="0.2">
      <c r="B4873" s="315"/>
      <c r="C4873" s="296"/>
      <c r="D4873" s="318"/>
      <c r="E4873" s="295"/>
      <c r="F4873" s="296"/>
      <c r="G4873" s="296"/>
    </row>
    <row r="4874" spans="2:7" x14ac:dyDescent="0.2">
      <c r="B4874" s="315"/>
      <c r="C4874" s="296"/>
      <c r="D4874" s="318"/>
      <c r="E4874" s="295"/>
      <c r="F4874" s="296"/>
      <c r="G4874" s="296"/>
    </row>
    <row r="4875" spans="2:7" x14ac:dyDescent="0.2">
      <c r="B4875" s="315"/>
      <c r="C4875" s="296"/>
      <c r="D4875" s="318"/>
      <c r="E4875" s="295"/>
      <c r="F4875" s="296"/>
      <c r="G4875" s="296"/>
    </row>
    <row r="4876" spans="2:7" x14ac:dyDescent="0.2">
      <c r="B4876" s="315"/>
      <c r="C4876" s="296"/>
      <c r="D4876" s="318"/>
      <c r="E4876" s="295"/>
      <c r="F4876" s="296"/>
      <c r="G4876" s="296"/>
    </row>
    <row r="4877" spans="2:7" x14ac:dyDescent="0.2">
      <c r="B4877" s="315"/>
      <c r="C4877" s="296"/>
      <c r="D4877" s="318"/>
      <c r="E4877" s="295"/>
      <c r="F4877" s="296"/>
      <c r="G4877" s="296"/>
    </row>
    <row r="4878" spans="2:7" x14ac:dyDescent="0.2">
      <c r="B4878" s="315"/>
      <c r="C4878" s="296"/>
      <c r="D4878" s="318"/>
      <c r="E4878" s="295"/>
      <c r="F4878" s="296"/>
      <c r="G4878" s="296"/>
    </row>
    <row r="4879" spans="2:7" x14ac:dyDescent="0.2">
      <c r="B4879" s="315"/>
      <c r="C4879" s="296"/>
      <c r="D4879" s="318"/>
      <c r="E4879" s="295"/>
      <c r="F4879" s="296"/>
      <c r="G4879" s="296"/>
    </row>
    <row r="4880" spans="2:7" x14ac:dyDescent="0.2">
      <c r="B4880" s="315"/>
      <c r="C4880" s="296"/>
      <c r="D4880" s="318"/>
      <c r="E4880" s="295"/>
      <c r="F4880" s="296"/>
      <c r="G4880" s="296"/>
    </row>
    <row r="4881" spans="2:7" x14ac:dyDescent="0.2">
      <c r="B4881" s="315"/>
      <c r="C4881" s="296"/>
      <c r="D4881" s="318"/>
      <c r="E4881" s="295"/>
      <c r="F4881" s="296"/>
      <c r="G4881" s="296"/>
    </row>
    <row r="4882" spans="2:7" x14ac:dyDescent="0.2">
      <c r="B4882" s="315"/>
      <c r="C4882" s="296"/>
      <c r="D4882" s="318"/>
      <c r="E4882" s="295"/>
      <c r="F4882" s="296"/>
      <c r="G4882" s="296"/>
    </row>
    <row r="4883" spans="2:7" x14ac:dyDescent="0.2">
      <c r="B4883" s="315"/>
      <c r="C4883" s="296"/>
      <c r="D4883" s="318"/>
      <c r="E4883" s="295"/>
      <c r="F4883" s="296"/>
      <c r="G4883" s="296"/>
    </row>
    <row r="4884" spans="2:7" x14ac:dyDescent="0.2">
      <c r="B4884" s="315"/>
      <c r="C4884" s="296"/>
      <c r="D4884" s="318"/>
      <c r="E4884" s="295"/>
      <c r="F4884" s="296"/>
      <c r="G4884" s="296"/>
    </row>
    <row r="4885" spans="2:7" x14ac:dyDescent="0.2">
      <c r="B4885" s="315"/>
      <c r="C4885" s="296"/>
      <c r="D4885" s="318"/>
      <c r="E4885" s="295"/>
      <c r="F4885" s="296"/>
      <c r="G4885" s="296"/>
    </row>
    <row r="4886" spans="2:7" x14ac:dyDescent="0.2">
      <c r="B4886" s="315"/>
      <c r="C4886" s="296"/>
      <c r="D4886" s="318"/>
      <c r="E4886" s="295"/>
      <c r="F4886" s="296"/>
      <c r="G4886" s="296"/>
    </row>
    <row r="4887" spans="2:7" x14ac:dyDescent="0.2">
      <c r="B4887" s="315"/>
      <c r="C4887" s="296"/>
      <c r="D4887" s="318"/>
      <c r="E4887" s="295"/>
      <c r="F4887" s="296"/>
      <c r="G4887" s="296"/>
    </row>
    <row r="4888" spans="2:7" x14ac:dyDescent="0.2">
      <c r="B4888" s="315"/>
      <c r="C4888" s="296"/>
      <c r="D4888" s="318"/>
      <c r="E4888" s="295"/>
      <c r="F4888" s="296"/>
      <c r="G4888" s="296"/>
    </row>
    <row r="4889" spans="2:7" x14ac:dyDescent="0.2">
      <c r="B4889" s="315"/>
      <c r="C4889" s="296"/>
      <c r="D4889" s="318"/>
      <c r="E4889" s="295"/>
      <c r="F4889" s="296"/>
      <c r="G4889" s="296"/>
    </row>
    <row r="4890" spans="2:7" x14ac:dyDescent="0.2">
      <c r="B4890" s="315"/>
      <c r="C4890" s="296"/>
      <c r="D4890" s="318"/>
      <c r="E4890" s="295"/>
      <c r="F4890" s="296"/>
      <c r="G4890" s="296"/>
    </row>
    <row r="4891" spans="2:7" x14ac:dyDescent="0.2">
      <c r="B4891" s="315"/>
      <c r="C4891" s="296"/>
      <c r="D4891" s="318"/>
      <c r="E4891" s="295"/>
      <c r="F4891" s="296"/>
      <c r="G4891" s="296"/>
    </row>
    <row r="4892" spans="2:7" x14ac:dyDescent="0.2">
      <c r="B4892" s="315"/>
      <c r="C4892" s="296"/>
      <c r="D4892" s="318"/>
      <c r="E4892" s="295"/>
      <c r="F4892" s="296"/>
      <c r="G4892" s="296"/>
    </row>
    <row r="4893" spans="2:7" x14ac:dyDescent="0.2">
      <c r="B4893" s="315"/>
      <c r="C4893" s="296"/>
      <c r="D4893" s="318"/>
      <c r="E4893" s="295"/>
      <c r="F4893" s="296"/>
      <c r="G4893" s="296"/>
    </row>
    <row r="4894" spans="2:7" x14ac:dyDescent="0.2">
      <c r="B4894" s="315"/>
      <c r="C4894" s="296"/>
      <c r="D4894" s="318"/>
      <c r="E4894" s="295"/>
      <c r="F4894" s="296"/>
      <c r="G4894" s="296"/>
    </row>
    <row r="4895" spans="2:7" x14ac:dyDescent="0.2">
      <c r="B4895" s="315"/>
      <c r="C4895" s="296"/>
      <c r="D4895" s="318"/>
      <c r="E4895" s="295"/>
      <c r="F4895" s="296"/>
      <c r="G4895" s="296"/>
    </row>
    <row r="4896" spans="2:7" x14ac:dyDescent="0.2">
      <c r="B4896" s="315"/>
      <c r="C4896" s="296"/>
      <c r="D4896" s="318"/>
      <c r="E4896" s="295"/>
      <c r="F4896" s="296"/>
      <c r="G4896" s="296"/>
    </row>
    <row r="4897" spans="2:7" x14ac:dyDescent="0.2">
      <c r="B4897" s="315"/>
      <c r="C4897" s="296"/>
      <c r="D4897" s="318"/>
      <c r="E4897" s="295"/>
      <c r="F4897" s="296"/>
      <c r="G4897" s="296"/>
    </row>
    <row r="4898" spans="2:7" x14ac:dyDescent="0.2">
      <c r="B4898" s="315"/>
      <c r="C4898" s="296"/>
      <c r="D4898" s="318"/>
      <c r="E4898" s="295"/>
      <c r="F4898" s="296"/>
      <c r="G4898" s="296"/>
    </row>
    <row r="4899" spans="2:7" x14ac:dyDescent="0.2">
      <c r="B4899" s="315"/>
      <c r="C4899" s="296"/>
      <c r="D4899" s="318"/>
      <c r="E4899" s="295"/>
      <c r="F4899" s="296"/>
      <c r="G4899" s="296"/>
    </row>
    <row r="4900" spans="2:7" x14ac:dyDescent="0.2">
      <c r="B4900" s="315"/>
      <c r="C4900" s="296"/>
      <c r="D4900" s="318"/>
      <c r="E4900" s="295"/>
      <c r="F4900" s="296"/>
      <c r="G4900" s="296"/>
    </row>
    <row r="4901" spans="2:7" x14ac:dyDescent="0.2">
      <c r="B4901" s="315"/>
      <c r="C4901" s="296"/>
      <c r="D4901" s="318"/>
      <c r="E4901" s="295"/>
      <c r="F4901" s="296"/>
      <c r="G4901" s="296"/>
    </row>
    <row r="4902" spans="2:7" x14ac:dyDescent="0.2">
      <c r="B4902" s="315"/>
      <c r="C4902" s="296"/>
      <c r="D4902" s="318"/>
      <c r="E4902" s="295"/>
      <c r="F4902" s="296"/>
      <c r="G4902" s="296"/>
    </row>
    <row r="4903" spans="2:7" x14ac:dyDescent="0.2">
      <c r="B4903" s="315"/>
      <c r="C4903" s="296"/>
      <c r="D4903" s="318"/>
      <c r="E4903" s="295"/>
      <c r="F4903" s="296"/>
      <c r="G4903" s="296"/>
    </row>
    <row r="4904" spans="2:7" x14ac:dyDescent="0.2">
      <c r="B4904" s="315"/>
      <c r="C4904" s="296"/>
      <c r="D4904" s="318"/>
      <c r="E4904" s="295"/>
      <c r="F4904" s="296"/>
      <c r="G4904" s="296"/>
    </row>
    <row r="4905" spans="2:7" x14ac:dyDescent="0.2">
      <c r="B4905" s="315"/>
      <c r="C4905" s="296"/>
      <c r="D4905" s="318"/>
      <c r="E4905" s="295"/>
      <c r="F4905" s="296"/>
      <c r="G4905" s="296"/>
    </row>
    <row r="4906" spans="2:7" x14ac:dyDescent="0.2">
      <c r="B4906" s="315"/>
      <c r="C4906" s="296"/>
      <c r="D4906" s="318"/>
      <c r="E4906" s="295"/>
      <c r="F4906" s="296"/>
      <c r="G4906" s="296"/>
    </row>
    <row r="4907" spans="2:7" x14ac:dyDescent="0.2">
      <c r="B4907" s="315"/>
      <c r="C4907" s="296"/>
      <c r="D4907" s="318"/>
      <c r="E4907" s="295"/>
      <c r="F4907" s="296"/>
      <c r="G4907" s="296"/>
    </row>
    <row r="4908" spans="2:7" x14ac:dyDescent="0.2">
      <c r="B4908" s="315"/>
      <c r="C4908" s="296"/>
      <c r="D4908" s="318"/>
      <c r="E4908" s="295"/>
      <c r="F4908" s="296"/>
      <c r="G4908" s="296"/>
    </row>
    <row r="4909" spans="2:7" x14ac:dyDescent="0.2">
      <c r="B4909" s="315"/>
      <c r="C4909" s="296"/>
      <c r="D4909" s="318"/>
      <c r="E4909" s="295"/>
      <c r="F4909" s="296"/>
      <c r="G4909" s="296"/>
    </row>
    <row r="4910" spans="2:7" x14ac:dyDescent="0.2">
      <c r="B4910" s="315"/>
      <c r="C4910" s="296"/>
      <c r="D4910" s="318"/>
      <c r="E4910" s="295"/>
      <c r="F4910" s="296"/>
      <c r="G4910" s="296"/>
    </row>
    <row r="4911" spans="2:7" x14ac:dyDescent="0.2">
      <c r="B4911" s="315"/>
      <c r="C4911" s="296"/>
      <c r="D4911" s="318"/>
      <c r="E4911" s="295"/>
      <c r="F4911" s="296"/>
      <c r="G4911" s="296"/>
    </row>
    <row r="4912" spans="2:7" x14ac:dyDescent="0.2">
      <c r="B4912" s="315"/>
      <c r="C4912" s="296"/>
      <c r="D4912" s="318"/>
      <c r="E4912" s="295"/>
      <c r="F4912" s="296"/>
      <c r="G4912" s="296"/>
    </row>
    <row r="4913" spans="2:7" x14ac:dyDescent="0.2">
      <c r="B4913" s="315"/>
      <c r="C4913" s="296"/>
      <c r="D4913" s="318"/>
      <c r="E4913" s="295"/>
      <c r="F4913" s="296"/>
      <c r="G4913" s="296"/>
    </row>
    <row r="4914" spans="2:7" x14ac:dyDescent="0.2">
      <c r="B4914" s="315"/>
      <c r="C4914" s="296"/>
      <c r="D4914" s="318"/>
      <c r="E4914" s="295"/>
      <c r="F4914" s="296"/>
      <c r="G4914" s="296"/>
    </row>
    <row r="4915" spans="2:7" x14ac:dyDescent="0.2">
      <c r="B4915" s="315"/>
      <c r="C4915" s="296"/>
      <c r="D4915" s="318"/>
      <c r="E4915" s="295"/>
      <c r="F4915" s="296"/>
      <c r="G4915" s="296"/>
    </row>
    <row r="4916" spans="2:7" x14ac:dyDescent="0.2">
      <c r="B4916" s="315"/>
      <c r="C4916" s="296"/>
      <c r="D4916" s="318"/>
      <c r="E4916" s="295"/>
      <c r="F4916" s="296"/>
      <c r="G4916" s="296"/>
    </row>
    <row r="4917" spans="2:7" x14ac:dyDescent="0.2">
      <c r="B4917" s="315"/>
      <c r="C4917" s="296"/>
      <c r="D4917" s="318"/>
      <c r="E4917" s="295"/>
      <c r="F4917" s="296"/>
      <c r="G4917" s="296"/>
    </row>
    <row r="4918" spans="2:7" x14ac:dyDescent="0.2">
      <c r="B4918" s="315"/>
      <c r="C4918" s="296"/>
      <c r="D4918" s="318"/>
      <c r="E4918" s="295"/>
      <c r="F4918" s="296"/>
      <c r="G4918" s="296"/>
    </row>
    <row r="4919" spans="2:7" x14ac:dyDescent="0.2">
      <c r="B4919" s="315"/>
      <c r="C4919" s="296"/>
      <c r="D4919" s="318"/>
      <c r="E4919" s="295"/>
      <c r="F4919" s="296"/>
      <c r="G4919" s="296"/>
    </row>
    <row r="4920" spans="2:7" x14ac:dyDescent="0.2">
      <c r="B4920" s="315"/>
      <c r="C4920" s="296"/>
      <c r="D4920" s="318"/>
      <c r="E4920" s="295"/>
      <c r="F4920" s="296"/>
      <c r="G4920" s="296"/>
    </row>
    <row r="4921" spans="2:7" x14ac:dyDescent="0.2">
      <c r="B4921" s="315"/>
      <c r="C4921" s="296"/>
      <c r="D4921" s="318"/>
      <c r="E4921" s="295"/>
      <c r="F4921" s="296"/>
      <c r="G4921" s="296"/>
    </row>
    <row r="4922" spans="2:7" x14ac:dyDescent="0.2">
      <c r="B4922" s="315"/>
      <c r="C4922" s="296"/>
      <c r="D4922" s="318"/>
      <c r="E4922" s="295"/>
      <c r="F4922" s="296"/>
      <c r="G4922" s="296"/>
    </row>
    <row r="4923" spans="2:7" x14ac:dyDescent="0.2">
      <c r="B4923" s="315"/>
      <c r="C4923" s="296"/>
      <c r="D4923" s="318"/>
      <c r="E4923" s="295"/>
      <c r="F4923" s="296"/>
      <c r="G4923" s="296"/>
    </row>
    <row r="4924" spans="2:7" x14ac:dyDescent="0.2">
      <c r="B4924" s="315"/>
      <c r="C4924" s="296"/>
      <c r="D4924" s="318"/>
      <c r="E4924" s="295"/>
      <c r="F4924" s="296"/>
      <c r="G4924" s="296"/>
    </row>
    <row r="4925" spans="2:7" x14ac:dyDescent="0.2">
      <c r="B4925" s="315"/>
      <c r="C4925" s="296"/>
      <c r="D4925" s="318"/>
      <c r="E4925" s="295"/>
      <c r="F4925" s="296"/>
      <c r="G4925" s="296"/>
    </row>
    <row r="4926" spans="2:7" x14ac:dyDescent="0.2">
      <c r="B4926" s="315"/>
      <c r="C4926" s="296"/>
      <c r="D4926" s="318"/>
      <c r="E4926" s="295"/>
      <c r="F4926" s="296"/>
      <c r="G4926" s="296"/>
    </row>
    <row r="4927" spans="2:7" x14ac:dyDescent="0.2">
      <c r="B4927" s="315"/>
      <c r="C4927" s="296"/>
      <c r="D4927" s="318"/>
      <c r="E4927" s="295"/>
      <c r="F4927" s="296"/>
      <c r="G4927" s="296"/>
    </row>
    <row r="4928" spans="2:7" x14ac:dyDescent="0.2">
      <c r="B4928" s="315"/>
      <c r="C4928" s="296"/>
      <c r="D4928" s="318"/>
      <c r="E4928" s="295"/>
      <c r="F4928" s="296"/>
      <c r="G4928" s="296"/>
    </row>
    <row r="4929" spans="2:7" x14ac:dyDescent="0.2">
      <c r="B4929" s="315"/>
      <c r="C4929" s="296"/>
      <c r="D4929" s="318"/>
      <c r="E4929" s="295"/>
      <c r="F4929" s="296"/>
      <c r="G4929" s="296"/>
    </row>
    <row r="4930" spans="2:7" x14ac:dyDescent="0.2">
      <c r="B4930" s="315"/>
      <c r="C4930" s="296"/>
      <c r="D4930" s="318"/>
      <c r="E4930" s="295"/>
      <c r="F4930" s="296"/>
      <c r="G4930" s="296"/>
    </row>
    <row r="4931" spans="2:7" x14ac:dyDescent="0.2">
      <c r="B4931" s="315"/>
      <c r="C4931" s="296"/>
      <c r="D4931" s="318"/>
      <c r="E4931" s="295"/>
      <c r="F4931" s="296"/>
      <c r="G4931" s="296"/>
    </row>
    <row r="4932" spans="2:7" x14ac:dyDescent="0.2">
      <c r="B4932" s="315"/>
      <c r="C4932" s="296"/>
      <c r="D4932" s="318"/>
      <c r="E4932" s="295"/>
      <c r="F4932" s="296"/>
      <c r="G4932" s="296"/>
    </row>
    <row r="4933" spans="2:7" x14ac:dyDescent="0.2">
      <c r="B4933" s="315"/>
      <c r="C4933" s="296"/>
      <c r="D4933" s="318"/>
      <c r="E4933" s="295"/>
      <c r="F4933" s="296"/>
      <c r="G4933" s="296"/>
    </row>
    <row r="4934" spans="2:7" x14ac:dyDescent="0.2">
      <c r="B4934" s="315"/>
      <c r="C4934" s="296"/>
      <c r="D4934" s="318"/>
      <c r="E4934" s="295"/>
      <c r="F4934" s="296"/>
      <c r="G4934" s="296"/>
    </row>
    <row r="4935" spans="2:7" x14ac:dyDescent="0.2">
      <c r="B4935" s="315"/>
      <c r="C4935" s="296"/>
      <c r="D4935" s="318"/>
      <c r="E4935" s="295"/>
      <c r="F4935" s="296"/>
      <c r="G4935" s="296"/>
    </row>
    <row r="4936" spans="2:7" x14ac:dyDescent="0.2">
      <c r="B4936" s="315"/>
      <c r="C4936" s="296"/>
      <c r="D4936" s="318"/>
      <c r="E4936" s="295"/>
      <c r="F4936" s="296"/>
      <c r="G4936" s="296"/>
    </row>
    <row r="4937" spans="2:7" x14ac:dyDescent="0.2">
      <c r="B4937" s="315"/>
      <c r="C4937" s="296"/>
      <c r="D4937" s="318"/>
      <c r="E4937" s="295"/>
      <c r="F4937" s="296"/>
      <c r="G4937" s="296"/>
    </row>
    <row r="4938" spans="2:7" x14ac:dyDescent="0.2">
      <c r="B4938" s="315"/>
      <c r="C4938" s="296"/>
      <c r="D4938" s="318"/>
      <c r="E4938" s="295"/>
      <c r="F4938" s="296"/>
      <c r="G4938" s="296"/>
    </row>
    <row r="4939" spans="2:7" x14ac:dyDescent="0.2">
      <c r="B4939" s="315"/>
      <c r="C4939" s="296"/>
      <c r="D4939" s="318"/>
      <c r="E4939" s="295"/>
      <c r="F4939" s="296"/>
      <c r="G4939" s="296"/>
    </row>
    <row r="4940" spans="2:7" x14ac:dyDescent="0.2">
      <c r="B4940" s="315"/>
      <c r="C4940" s="296"/>
      <c r="D4940" s="318"/>
      <c r="E4940" s="295"/>
      <c r="F4940" s="296"/>
      <c r="G4940" s="296"/>
    </row>
    <row r="4941" spans="2:7" x14ac:dyDescent="0.2">
      <c r="B4941" s="315"/>
      <c r="C4941" s="296"/>
      <c r="D4941" s="318"/>
      <c r="E4941" s="295"/>
      <c r="F4941" s="296"/>
      <c r="G4941" s="296"/>
    </row>
    <row r="4942" spans="2:7" x14ac:dyDescent="0.2">
      <c r="B4942" s="315"/>
      <c r="C4942" s="296"/>
      <c r="D4942" s="318"/>
      <c r="E4942" s="295"/>
      <c r="F4942" s="296"/>
      <c r="G4942" s="296"/>
    </row>
    <row r="4943" spans="2:7" x14ac:dyDescent="0.2">
      <c r="B4943" s="315"/>
      <c r="C4943" s="296"/>
      <c r="D4943" s="318"/>
      <c r="E4943" s="295"/>
      <c r="F4943" s="296"/>
      <c r="G4943" s="296"/>
    </row>
    <row r="4944" spans="2:7" x14ac:dyDescent="0.2">
      <c r="B4944" s="315"/>
      <c r="C4944" s="296"/>
      <c r="D4944" s="318"/>
      <c r="E4944" s="295"/>
      <c r="F4944" s="296"/>
      <c r="G4944" s="296"/>
    </row>
    <row r="4945" spans="2:7" x14ac:dyDescent="0.2">
      <c r="B4945" s="315"/>
      <c r="C4945" s="296"/>
      <c r="D4945" s="318"/>
      <c r="E4945" s="295"/>
      <c r="F4945" s="296"/>
      <c r="G4945" s="296"/>
    </row>
    <row r="4946" spans="2:7" x14ac:dyDescent="0.2">
      <c r="B4946" s="315"/>
      <c r="C4946" s="296"/>
      <c r="D4946" s="318"/>
      <c r="E4946" s="295"/>
      <c r="F4946" s="296"/>
      <c r="G4946" s="296"/>
    </row>
    <row r="4947" spans="2:7" x14ac:dyDescent="0.2">
      <c r="B4947" s="315"/>
      <c r="C4947" s="296"/>
      <c r="D4947" s="318"/>
      <c r="E4947" s="295"/>
      <c r="F4947" s="296"/>
      <c r="G4947" s="296"/>
    </row>
    <row r="4948" spans="2:7" x14ac:dyDescent="0.2">
      <c r="B4948" s="315"/>
      <c r="C4948" s="296"/>
      <c r="D4948" s="318"/>
      <c r="E4948" s="295"/>
      <c r="F4948" s="296"/>
      <c r="G4948" s="296"/>
    </row>
    <row r="4949" spans="2:7" x14ac:dyDescent="0.2">
      <c r="B4949" s="315"/>
      <c r="C4949" s="296"/>
      <c r="D4949" s="318"/>
      <c r="E4949" s="295"/>
      <c r="F4949" s="296"/>
      <c r="G4949" s="296"/>
    </row>
    <row r="4950" spans="2:7" x14ac:dyDescent="0.2">
      <c r="B4950" s="315"/>
      <c r="C4950" s="296"/>
      <c r="D4950" s="318"/>
      <c r="E4950" s="295"/>
      <c r="F4950" s="296"/>
      <c r="G4950" s="296"/>
    </row>
    <row r="4951" spans="2:7" x14ac:dyDescent="0.2">
      <c r="B4951" s="315"/>
      <c r="C4951" s="296"/>
      <c r="D4951" s="318"/>
      <c r="E4951" s="295"/>
      <c r="F4951" s="296"/>
      <c r="G4951" s="296"/>
    </row>
    <row r="4952" spans="2:7" x14ac:dyDescent="0.2">
      <c r="B4952" s="315"/>
      <c r="C4952" s="296"/>
      <c r="D4952" s="318"/>
      <c r="E4952" s="295"/>
      <c r="F4952" s="296"/>
      <c r="G4952" s="296"/>
    </row>
    <row r="4953" spans="2:7" x14ac:dyDescent="0.2">
      <c r="B4953" s="315"/>
      <c r="C4953" s="296"/>
      <c r="D4953" s="318"/>
      <c r="E4953" s="295"/>
      <c r="F4953" s="296"/>
      <c r="G4953" s="296"/>
    </row>
    <row r="4954" spans="2:7" x14ac:dyDescent="0.2">
      <c r="B4954" s="315"/>
      <c r="C4954" s="296"/>
      <c r="D4954" s="318"/>
      <c r="E4954" s="295"/>
      <c r="F4954" s="296"/>
      <c r="G4954" s="296"/>
    </row>
    <row r="4955" spans="2:7" x14ac:dyDescent="0.2">
      <c r="B4955" s="315"/>
      <c r="C4955" s="296"/>
      <c r="D4955" s="318"/>
      <c r="E4955" s="295"/>
      <c r="F4955" s="296"/>
      <c r="G4955" s="296"/>
    </row>
    <row r="4956" spans="2:7" x14ac:dyDescent="0.2">
      <c r="B4956" s="315"/>
      <c r="C4956" s="296"/>
      <c r="D4956" s="318"/>
      <c r="E4956" s="295"/>
      <c r="F4956" s="296"/>
      <c r="G4956" s="296"/>
    </row>
    <row r="4957" spans="2:7" x14ac:dyDescent="0.2">
      <c r="B4957" s="315"/>
      <c r="C4957" s="296"/>
      <c r="D4957" s="318"/>
      <c r="E4957" s="295"/>
      <c r="F4957" s="296"/>
      <c r="G4957" s="296"/>
    </row>
    <row r="4958" spans="2:7" x14ac:dyDescent="0.2">
      <c r="B4958" s="315"/>
      <c r="C4958" s="296"/>
      <c r="D4958" s="318"/>
      <c r="E4958" s="295"/>
      <c r="F4958" s="296"/>
      <c r="G4958" s="296"/>
    </row>
    <row r="4959" spans="2:7" x14ac:dyDescent="0.2">
      <c r="B4959" s="315"/>
      <c r="C4959" s="296"/>
      <c r="D4959" s="318"/>
      <c r="E4959" s="295"/>
      <c r="F4959" s="296"/>
      <c r="G4959" s="296"/>
    </row>
    <row r="4960" spans="2:7" x14ac:dyDescent="0.2">
      <c r="B4960" s="315"/>
      <c r="C4960" s="296"/>
      <c r="D4960" s="318"/>
      <c r="E4960" s="295"/>
      <c r="F4960" s="296"/>
      <c r="G4960" s="296"/>
    </row>
    <row r="4961" spans="2:7" x14ac:dyDescent="0.2">
      <c r="B4961" s="315"/>
      <c r="C4961" s="296"/>
      <c r="D4961" s="318"/>
      <c r="E4961" s="295"/>
      <c r="F4961" s="296"/>
      <c r="G4961" s="296"/>
    </row>
    <row r="4962" spans="2:7" x14ac:dyDescent="0.2">
      <c r="B4962" s="315"/>
      <c r="C4962" s="296"/>
      <c r="D4962" s="318"/>
      <c r="E4962" s="295"/>
      <c r="F4962" s="296"/>
      <c r="G4962" s="296"/>
    </row>
    <row r="4963" spans="2:7" x14ac:dyDescent="0.2">
      <c r="B4963" s="315"/>
      <c r="C4963" s="296"/>
      <c r="D4963" s="318"/>
      <c r="E4963" s="295"/>
      <c r="F4963" s="296"/>
      <c r="G4963" s="296"/>
    </row>
    <row r="4964" spans="2:7" x14ac:dyDescent="0.2">
      <c r="B4964" s="315"/>
      <c r="C4964" s="296"/>
      <c r="D4964" s="318"/>
      <c r="E4964" s="295"/>
      <c r="F4964" s="296"/>
      <c r="G4964" s="296"/>
    </row>
    <row r="4965" spans="2:7" x14ac:dyDescent="0.2">
      <c r="B4965" s="315"/>
      <c r="C4965" s="296"/>
      <c r="D4965" s="318"/>
      <c r="E4965" s="295"/>
      <c r="F4965" s="296"/>
      <c r="G4965" s="296"/>
    </row>
    <row r="4966" spans="2:7" x14ac:dyDescent="0.2">
      <c r="B4966" s="315"/>
      <c r="C4966" s="296"/>
      <c r="D4966" s="318"/>
      <c r="E4966" s="295"/>
      <c r="F4966" s="296"/>
      <c r="G4966" s="296"/>
    </row>
    <row r="4967" spans="2:7" x14ac:dyDescent="0.2">
      <c r="B4967" s="315"/>
      <c r="C4967" s="296"/>
      <c r="D4967" s="318"/>
      <c r="E4967" s="295"/>
      <c r="F4967" s="296"/>
      <c r="G4967" s="296"/>
    </row>
    <row r="4968" spans="2:7" x14ac:dyDescent="0.2">
      <c r="B4968" s="315"/>
      <c r="C4968" s="296"/>
      <c r="D4968" s="318"/>
      <c r="E4968" s="295"/>
      <c r="F4968" s="296"/>
      <c r="G4968" s="296"/>
    </row>
    <row r="4969" spans="2:7" x14ac:dyDescent="0.2">
      <c r="B4969" s="315"/>
      <c r="C4969" s="296"/>
      <c r="D4969" s="318"/>
      <c r="E4969" s="295"/>
      <c r="F4969" s="296"/>
      <c r="G4969" s="296"/>
    </row>
    <row r="4970" spans="2:7" x14ac:dyDescent="0.2">
      <c r="B4970" s="315"/>
      <c r="C4970" s="296"/>
      <c r="D4970" s="318"/>
      <c r="E4970" s="295"/>
      <c r="F4970" s="296"/>
      <c r="G4970" s="296"/>
    </row>
    <row r="4971" spans="2:7" x14ac:dyDescent="0.2">
      <c r="B4971" s="315"/>
      <c r="C4971" s="296"/>
      <c r="D4971" s="318"/>
      <c r="E4971" s="295"/>
      <c r="F4971" s="296"/>
      <c r="G4971" s="296"/>
    </row>
    <row r="4972" spans="2:7" x14ac:dyDescent="0.2">
      <c r="B4972" s="315"/>
      <c r="C4972" s="296"/>
      <c r="D4972" s="318"/>
      <c r="E4972" s="295"/>
      <c r="F4972" s="296"/>
      <c r="G4972" s="296"/>
    </row>
    <row r="4973" spans="2:7" x14ac:dyDescent="0.2">
      <c r="B4973" s="315"/>
      <c r="C4973" s="296"/>
      <c r="D4973" s="318"/>
      <c r="E4973" s="295"/>
      <c r="F4973" s="296"/>
      <c r="G4973" s="296"/>
    </row>
    <row r="4974" spans="2:7" x14ac:dyDescent="0.2">
      <c r="B4974" s="315"/>
      <c r="C4974" s="296"/>
      <c r="D4974" s="318"/>
      <c r="E4974" s="295"/>
      <c r="F4974" s="296"/>
      <c r="G4974" s="296"/>
    </row>
    <row r="4975" spans="2:7" x14ac:dyDescent="0.2">
      <c r="B4975" s="315"/>
      <c r="C4975" s="296"/>
      <c r="D4975" s="318"/>
      <c r="E4975" s="295"/>
      <c r="F4975" s="296"/>
      <c r="G4975" s="296"/>
    </row>
    <row r="4976" spans="2:7" x14ac:dyDescent="0.2">
      <c r="B4976" s="315"/>
      <c r="C4976" s="296"/>
      <c r="D4976" s="318"/>
      <c r="E4976" s="295"/>
      <c r="F4976" s="296"/>
      <c r="G4976" s="296"/>
    </row>
    <row r="4977" spans="2:7" x14ac:dyDescent="0.2">
      <c r="B4977" s="315"/>
      <c r="C4977" s="296"/>
      <c r="D4977" s="318"/>
      <c r="E4977" s="295"/>
      <c r="F4977" s="296"/>
      <c r="G4977" s="296"/>
    </row>
    <row r="4978" spans="2:7" x14ac:dyDescent="0.2">
      <c r="B4978" s="315"/>
      <c r="C4978" s="296"/>
      <c r="D4978" s="318"/>
      <c r="E4978" s="295"/>
      <c r="F4978" s="296"/>
      <c r="G4978" s="296"/>
    </row>
    <row r="4979" spans="2:7" x14ac:dyDescent="0.2">
      <c r="B4979" s="315"/>
      <c r="C4979" s="296"/>
      <c r="D4979" s="318"/>
      <c r="E4979" s="295"/>
      <c r="F4979" s="296"/>
      <c r="G4979" s="296"/>
    </row>
    <row r="4980" spans="2:7" x14ac:dyDescent="0.2">
      <c r="B4980" s="315"/>
      <c r="C4980" s="296"/>
      <c r="D4980" s="318"/>
      <c r="E4980" s="295"/>
      <c r="F4980" s="296"/>
      <c r="G4980" s="296"/>
    </row>
    <row r="4981" spans="2:7" x14ac:dyDescent="0.2">
      <c r="B4981" s="315"/>
      <c r="C4981" s="296"/>
      <c r="D4981" s="318"/>
      <c r="E4981" s="295"/>
      <c r="F4981" s="296"/>
      <c r="G4981" s="296"/>
    </row>
    <row r="4982" spans="2:7" x14ac:dyDescent="0.2">
      <c r="B4982" s="315"/>
      <c r="C4982" s="296"/>
      <c r="D4982" s="318"/>
      <c r="E4982" s="295"/>
      <c r="F4982" s="296"/>
      <c r="G4982" s="296"/>
    </row>
    <row r="4983" spans="2:7" x14ac:dyDescent="0.2">
      <c r="B4983" s="315"/>
      <c r="C4983" s="296"/>
      <c r="D4983" s="318"/>
      <c r="E4983" s="295"/>
      <c r="F4983" s="296"/>
      <c r="G4983" s="296"/>
    </row>
    <row r="4984" spans="2:7" x14ac:dyDescent="0.2">
      <c r="B4984" s="315"/>
      <c r="C4984" s="296"/>
      <c r="D4984" s="318"/>
      <c r="E4984" s="295"/>
      <c r="F4984" s="296"/>
      <c r="G4984" s="296"/>
    </row>
    <row r="4985" spans="2:7" x14ac:dyDescent="0.2">
      <c r="B4985" s="315"/>
      <c r="C4985" s="296"/>
      <c r="D4985" s="318"/>
      <c r="E4985" s="295"/>
      <c r="F4985" s="296"/>
      <c r="G4985" s="296"/>
    </row>
    <row r="4986" spans="2:7" x14ac:dyDescent="0.2">
      <c r="B4986" s="315"/>
      <c r="C4986" s="296"/>
      <c r="D4986" s="318"/>
      <c r="E4986" s="295"/>
      <c r="F4986" s="296"/>
      <c r="G4986" s="296"/>
    </row>
    <row r="4987" spans="2:7" x14ac:dyDescent="0.2">
      <c r="B4987" s="315"/>
      <c r="C4987" s="296"/>
      <c r="D4987" s="318"/>
      <c r="E4987" s="295"/>
      <c r="F4987" s="296"/>
      <c r="G4987" s="296"/>
    </row>
    <row r="4988" spans="2:7" x14ac:dyDescent="0.2">
      <c r="B4988" s="315"/>
      <c r="C4988" s="296"/>
      <c r="D4988" s="318"/>
      <c r="E4988" s="295"/>
      <c r="F4988" s="296"/>
      <c r="G4988" s="296"/>
    </row>
    <row r="4989" spans="2:7" x14ac:dyDescent="0.2">
      <c r="B4989" s="315"/>
      <c r="C4989" s="296"/>
      <c r="D4989" s="318"/>
      <c r="E4989" s="295"/>
      <c r="F4989" s="296"/>
      <c r="G4989" s="296"/>
    </row>
    <row r="4990" spans="2:7" x14ac:dyDescent="0.2">
      <c r="B4990" s="315"/>
      <c r="C4990" s="296"/>
      <c r="D4990" s="318"/>
      <c r="E4990" s="295"/>
      <c r="F4990" s="296"/>
      <c r="G4990" s="296"/>
    </row>
    <row r="4991" spans="2:7" x14ac:dyDescent="0.2">
      <c r="B4991" s="315"/>
      <c r="C4991" s="296"/>
      <c r="D4991" s="318"/>
      <c r="E4991" s="295"/>
      <c r="F4991" s="296"/>
      <c r="G4991" s="296"/>
    </row>
    <row r="4992" spans="2:7" x14ac:dyDescent="0.2">
      <c r="B4992" s="315"/>
      <c r="C4992" s="296"/>
      <c r="D4992" s="318"/>
      <c r="E4992" s="295"/>
      <c r="F4992" s="296"/>
      <c r="G4992" s="296"/>
    </row>
    <row r="4993" spans="2:7" x14ac:dyDescent="0.2">
      <c r="B4993" s="315"/>
      <c r="C4993" s="296"/>
      <c r="D4993" s="318"/>
      <c r="E4993" s="295"/>
      <c r="F4993" s="296"/>
      <c r="G4993" s="296"/>
    </row>
    <row r="4994" spans="2:7" x14ac:dyDescent="0.2">
      <c r="B4994" s="315"/>
      <c r="C4994" s="296"/>
      <c r="D4994" s="318"/>
      <c r="E4994" s="295"/>
      <c r="F4994" s="296"/>
      <c r="G4994" s="296"/>
    </row>
    <row r="4995" spans="2:7" x14ac:dyDescent="0.2">
      <c r="B4995" s="315"/>
      <c r="C4995" s="296"/>
      <c r="D4995" s="318"/>
      <c r="E4995" s="295"/>
      <c r="F4995" s="296"/>
      <c r="G4995" s="296"/>
    </row>
    <row r="4996" spans="2:7" x14ac:dyDescent="0.2">
      <c r="B4996" s="315"/>
      <c r="C4996" s="296"/>
      <c r="D4996" s="318"/>
      <c r="E4996" s="295"/>
      <c r="F4996" s="296"/>
      <c r="G4996" s="296"/>
    </row>
    <row r="4997" spans="2:7" x14ac:dyDescent="0.2">
      <c r="B4997" s="315"/>
      <c r="C4997" s="296"/>
      <c r="D4997" s="318"/>
      <c r="E4997" s="295"/>
      <c r="F4997" s="296"/>
      <c r="G4997" s="296"/>
    </row>
    <row r="4998" spans="2:7" x14ac:dyDescent="0.2">
      <c r="B4998" s="315"/>
      <c r="C4998" s="296"/>
      <c r="D4998" s="318"/>
      <c r="E4998" s="295"/>
      <c r="F4998" s="296"/>
      <c r="G4998" s="296"/>
    </row>
    <row r="4999" spans="2:7" x14ac:dyDescent="0.2">
      <c r="B4999" s="315"/>
      <c r="C4999" s="296"/>
      <c r="D4999" s="318"/>
      <c r="E4999" s="295"/>
      <c r="F4999" s="296"/>
      <c r="G4999" s="296"/>
    </row>
    <row r="5000" spans="2:7" x14ac:dyDescent="0.2">
      <c r="B5000" s="315"/>
      <c r="C5000" s="296"/>
      <c r="D5000" s="318"/>
      <c r="E5000" s="295"/>
      <c r="F5000" s="296"/>
      <c r="G5000" s="296"/>
    </row>
    <row r="5001" spans="2:7" x14ac:dyDescent="0.2">
      <c r="B5001" s="315"/>
      <c r="C5001" s="296"/>
      <c r="D5001" s="318"/>
      <c r="E5001" s="295"/>
      <c r="F5001" s="296"/>
      <c r="G5001" s="296"/>
    </row>
    <row r="5002" spans="2:7" x14ac:dyDescent="0.2">
      <c r="B5002" s="315"/>
      <c r="C5002" s="296"/>
      <c r="D5002" s="318"/>
      <c r="E5002" s="295"/>
      <c r="F5002" s="296"/>
      <c r="G5002" s="296"/>
    </row>
    <row r="5003" spans="2:7" x14ac:dyDescent="0.2">
      <c r="B5003" s="315"/>
      <c r="C5003" s="296"/>
      <c r="D5003" s="318"/>
      <c r="E5003" s="295"/>
      <c r="F5003" s="296"/>
      <c r="G5003" s="296"/>
    </row>
    <row r="5004" spans="2:7" x14ac:dyDescent="0.2">
      <c r="B5004" s="315"/>
      <c r="C5004" s="296"/>
      <c r="D5004" s="318"/>
      <c r="E5004" s="295"/>
      <c r="F5004" s="296"/>
      <c r="G5004" s="296"/>
    </row>
    <row r="5005" spans="2:7" x14ac:dyDescent="0.2">
      <c r="B5005" s="315"/>
      <c r="C5005" s="296"/>
      <c r="D5005" s="318"/>
      <c r="E5005" s="295"/>
      <c r="F5005" s="296"/>
      <c r="G5005" s="296"/>
    </row>
    <row r="5006" spans="2:7" x14ac:dyDescent="0.2">
      <c r="B5006" s="315"/>
      <c r="C5006" s="296"/>
      <c r="D5006" s="318"/>
      <c r="E5006" s="295"/>
      <c r="F5006" s="296"/>
      <c r="G5006" s="296"/>
    </row>
    <row r="5007" spans="2:7" x14ac:dyDescent="0.2">
      <c r="B5007" s="315"/>
      <c r="C5007" s="296"/>
      <c r="D5007" s="318"/>
      <c r="E5007" s="295"/>
      <c r="F5007" s="296"/>
      <c r="G5007" s="296"/>
    </row>
    <row r="5008" spans="2:7" x14ac:dyDescent="0.2">
      <c r="B5008" s="315"/>
      <c r="C5008" s="296"/>
      <c r="D5008" s="318"/>
      <c r="E5008" s="295"/>
      <c r="F5008" s="296"/>
      <c r="G5008" s="296"/>
    </row>
    <row r="5009" spans="2:7" x14ac:dyDescent="0.2">
      <c r="B5009" s="315"/>
      <c r="C5009" s="296"/>
      <c r="D5009" s="318"/>
      <c r="E5009" s="295"/>
      <c r="F5009" s="296"/>
      <c r="G5009" s="296"/>
    </row>
    <row r="5010" spans="2:7" x14ac:dyDescent="0.2">
      <c r="B5010" s="315"/>
      <c r="C5010" s="296"/>
      <c r="D5010" s="318"/>
      <c r="E5010" s="295"/>
      <c r="F5010" s="296"/>
      <c r="G5010" s="296"/>
    </row>
    <row r="5011" spans="2:7" x14ac:dyDescent="0.2">
      <c r="B5011" s="315"/>
      <c r="C5011" s="296"/>
      <c r="D5011" s="318"/>
      <c r="E5011" s="295"/>
      <c r="F5011" s="296"/>
      <c r="G5011" s="296"/>
    </row>
    <row r="5012" spans="2:7" x14ac:dyDescent="0.2">
      <c r="B5012" s="315"/>
      <c r="C5012" s="296"/>
      <c r="D5012" s="318"/>
      <c r="E5012" s="295"/>
      <c r="F5012" s="296"/>
      <c r="G5012" s="296"/>
    </row>
    <row r="5013" spans="2:7" x14ac:dyDescent="0.2">
      <c r="B5013" s="315"/>
      <c r="C5013" s="296"/>
      <c r="D5013" s="318"/>
      <c r="E5013" s="295"/>
      <c r="F5013" s="296"/>
      <c r="G5013" s="296"/>
    </row>
    <row r="5014" spans="2:7" x14ac:dyDescent="0.2">
      <c r="B5014" s="315"/>
      <c r="C5014" s="296"/>
      <c r="D5014" s="318"/>
      <c r="E5014" s="295"/>
      <c r="F5014" s="296"/>
      <c r="G5014" s="296"/>
    </row>
    <row r="5015" spans="2:7" x14ac:dyDescent="0.2">
      <c r="B5015" s="315"/>
      <c r="C5015" s="296"/>
      <c r="D5015" s="318"/>
      <c r="E5015" s="295"/>
      <c r="F5015" s="296"/>
      <c r="G5015" s="296"/>
    </row>
    <row r="5016" spans="2:7" x14ac:dyDescent="0.2">
      <c r="B5016" s="315"/>
      <c r="C5016" s="296"/>
      <c r="D5016" s="318"/>
      <c r="E5016" s="295"/>
      <c r="F5016" s="296"/>
      <c r="G5016" s="296"/>
    </row>
    <row r="5017" spans="2:7" x14ac:dyDescent="0.2">
      <c r="B5017" s="315"/>
      <c r="C5017" s="296"/>
      <c r="D5017" s="318"/>
      <c r="E5017" s="295"/>
      <c r="F5017" s="296"/>
      <c r="G5017" s="296"/>
    </row>
    <row r="5018" spans="2:7" x14ac:dyDescent="0.2">
      <c r="B5018" s="315"/>
      <c r="C5018" s="296"/>
      <c r="D5018" s="318"/>
      <c r="E5018" s="295"/>
      <c r="F5018" s="296"/>
      <c r="G5018" s="296"/>
    </row>
    <row r="5019" spans="2:7" x14ac:dyDescent="0.2">
      <c r="B5019" s="315"/>
      <c r="C5019" s="296"/>
      <c r="D5019" s="318"/>
      <c r="E5019" s="295"/>
      <c r="F5019" s="296"/>
      <c r="G5019" s="296"/>
    </row>
    <row r="5020" spans="2:7" x14ac:dyDescent="0.2">
      <c r="B5020" s="315"/>
      <c r="C5020" s="296"/>
      <c r="D5020" s="318"/>
      <c r="E5020" s="295"/>
      <c r="F5020" s="296"/>
      <c r="G5020" s="296"/>
    </row>
    <row r="5021" spans="2:7" x14ac:dyDescent="0.2">
      <c r="B5021" s="315"/>
      <c r="C5021" s="296"/>
      <c r="D5021" s="318"/>
      <c r="E5021" s="295"/>
      <c r="F5021" s="296"/>
      <c r="G5021" s="296"/>
    </row>
    <row r="5022" spans="2:7" x14ac:dyDescent="0.2">
      <c r="B5022" s="315"/>
      <c r="C5022" s="296"/>
      <c r="D5022" s="318"/>
      <c r="E5022" s="295"/>
      <c r="F5022" s="296"/>
      <c r="G5022" s="296"/>
    </row>
    <row r="5023" spans="2:7" x14ac:dyDescent="0.2">
      <c r="B5023" s="315"/>
      <c r="C5023" s="296"/>
      <c r="D5023" s="318"/>
      <c r="E5023" s="295"/>
      <c r="F5023" s="296"/>
      <c r="G5023" s="296"/>
    </row>
    <row r="5024" spans="2:7" x14ac:dyDescent="0.2">
      <c r="B5024" s="315"/>
      <c r="C5024" s="296"/>
      <c r="D5024" s="318"/>
      <c r="E5024" s="295"/>
      <c r="F5024" s="296"/>
      <c r="G5024" s="296"/>
    </row>
    <row r="5025" spans="2:7" x14ac:dyDescent="0.2">
      <c r="B5025" s="315"/>
      <c r="C5025" s="296"/>
      <c r="D5025" s="318"/>
      <c r="E5025" s="295"/>
      <c r="F5025" s="296"/>
      <c r="G5025" s="296"/>
    </row>
    <row r="5026" spans="2:7" x14ac:dyDescent="0.2">
      <c r="B5026" s="315"/>
      <c r="C5026" s="296"/>
      <c r="D5026" s="318"/>
      <c r="E5026" s="295"/>
      <c r="F5026" s="296"/>
      <c r="G5026" s="296"/>
    </row>
    <row r="5027" spans="2:7" x14ac:dyDescent="0.2">
      <c r="B5027" s="315"/>
      <c r="C5027" s="296"/>
      <c r="D5027" s="318"/>
      <c r="E5027" s="295"/>
      <c r="F5027" s="296"/>
      <c r="G5027" s="296"/>
    </row>
    <row r="5028" spans="2:7" x14ac:dyDescent="0.2">
      <c r="B5028" s="315"/>
      <c r="C5028" s="296"/>
      <c r="D5028" s="318"/>
      <c r="E5028" s="295"/>
      <c r="F5028" s="296"/>
      <c r="G5028" s="296"/>
    </row>
    <row r="5029" spans="2:7" x14ac:dyDescent="0.2">
      <c r="B5029" s="315"/>
      <c r="C5029" s="296"/>
      <c r="D5029" s="318"/>
      <c r="E5029" s="295"/>
      <c r="F5029" s="296"/>
      <c r="G5029" s="296"/>
    </row>
    <row r="5030" spans="2:7" x14ac:dyDescent="0.2">
      <c r="B5030" s="315"/>
      <c r="C5030" s="296"/>
      <c r="D5030" s="318"/>
      <c r="E5030" s="295"/>
      <c r="F5030" s="296"/>
      <c r="G5030" s="296"/>
    </row>
    <row r="5031" spans="2:7" x14ac:dyDescent="0.2">
      <c r="B5031" s="315"/>
      <c r="C5031" s="296"/>
      <c r="D5031" s="318"/>
      <c r="E5031" s="295"/>
      <c r="F5031" s="296"/>
      <c r="G5031" s="296"/>
    </row>
    <row r="5032" spans="2:7" x14ac:dyDescent="0.2">
      <c r="B5032" s="315"/>
      <c r="C5032" s="296"/>
      <c r="D5032" s="318"/>
      <c r="E5032" s="295"/>
      <c r="F5032" s="296"/>
      <c r="G5032" s="296"/>
    </row>
    <row r="5033" spans="2:7" x14ac:dyDescent="0.2">
      <c r="B5033" s="315"/>
      <c r="C5033" s="296"/>
      <c r="D5033" s="318"/>
      <c r="E5033" s="295"/>
      <c r="F5033" s="296"/>
      <c r="G5033" s="296"/>
    </row>
    <row r="5034" spans="2:7" x14ac:dyDescent="0.2">
      <c r="B5034" s="315"/>
      <c r="C5034" s="296"/>
      <c r="D5034" s="318"/>
      <c r="E5034" s="295"/>
      <c r="F5034" s="296"/>
      <c r="G5034" s="296"/>
    </row>
    <row r="5035" spans="2:7" x14ac:dyDescent="0.2">
      <c r="B5035" s="315"/>
      <c r="C5035" s="296"/>
      <c r="D5035" s="318"/>
      <c r="E5035" s="295"/>
      <c r="F5035" s="296"/>
      <c r="G5035" s="296"/>
    </row>
    <row r="5036" spans="2:7" x14ac:dyDescent="0.2">
      <c r="B5036" s="315"/>
      <c r="C5036" s="296"/>
      <c r="D5036" s="318"/>
      <c r="E5036" s="295"/>
      <c r="F5036" s="296"/>
      <c r="G5036" s="296"/>
    </row>
    <row r="5037" spans="2:7" x14ac:dyDescent="0.2">
      <c r="B5037" s="315"/>
      <c r="C5037" s="296"/>
      <c r="D5037" s="318"/>
      <c r="E5037" s="295"/>
      <c r="F5037" s="296"/>
      <c r="G5037" s="296"/>
    </row>
    <row r="5038" spans="2:7" x14ac:dyDescent="0.2">
      <c r="B5038" s="315"/>
      <c r="C5038" s="296"/>
      <c r="D5038" s="318"/>
      <c r="E5038" s="295"/>
      <c r="F5038" s="296"/>
      <c r="G5038" s="296"/>
    </row>
    <row r="5039" spans="2:7" x14ac:dyDescent="0.2">
      <c r="B5039" s="315"/>
      <c r="C5039" s="296"/>
      <c r="D5039" s="318"/>
      <c r="E5039" s="295"/>
      <c r="F5039" s="296"/>
      <c r="G5039" s="296"/>
    </row>
    <row r="5040" spans="2:7" x14ac:dyDescent="0.2">
      <c r="B5040" s="315"/>
      <c r="C5040" s="296"/>
      <c r="D5040" s="318"/>
      <c r="E5040" s="295"/>
      <c r="F5040" s="296"/>
      <c r="G5040" s="296"/>
    </row>
    <row r="5041" spans="2:7" x14ac:dyDescent="0.2">
      <c r="B5041" s="315"/>
      <c r="C5041" s="296"/>
      <c r="D5041" s="318"/>
      <c r="E5041" s="295"/>
      <c r="F5041" s="296"/>
      <c r="G5041" s="296"/>
    </row>
    <row r="5042" spans="2:7" x14ac:dyDescent="0.2">
      <c r="B5042" s="315"/>
      <c r="C5042" s="296"/>
      <c r="D5042" s="318"/>
      <c r="E5042" s="295"/>
      <c r="F5042" s="296"/>
      <c r="G5042" s="296"/>
    </row>
    <row r="5043" spans="2:7" x14ac:dyDescent="0.2">
      <c r="B5043" s="315"/>
      <c r="C5043" s="296"/>
      <c r="D5043" s="318"/>
      <c r="E5043" s="295"/>
      <c r="F5043" s="296"/>
      <c r="G5043" s="296"/>
    </row>
    <row r="5044" spans="2:7" x14ac:dyDescent="0.2">
      <c r="B5044" s="315"/>
      <c r="C5044" s="296"/>
      <c r="D5044" s="318"/>
      <c r="E5044" s="295"/>
      <c r="F5044" s="296"/>
      <c r="G5044" s="296"/>
    </row>
    <row r="5045" spans="2:7" x14ac:dyDescent="0.2">
      <c r="B5045" s="315"/>
      <c r="C5045" s="296"/>
      <c r="D5045" s="318"/>
      <c r="E5045" s="295"/>
      <c r="F5045" s="296"/>
      <c r="G5045" s="296"/>
    </row>
    <row r="5046" spans="2:7" x14ac:dyDescent="0.2">
      <c r="B5046" s="315"/>
      <c r="C5046" s="296"/>
      <c r="D5046" s="318"/>
      <c r="E5046" s="295"/>
      <c r="F5046" s="296"/>
      <c r="G5046" s="296"/>
    </row>
    <row r="5047" spans="2:7" x14ac:dyDescent="0.2">
      <c r="B5047" s="315"/>
      <c r="C5047" s="296"/>
      <c r="D5047" s="318"/>
      <c r="E5047" s="295"/>
      <c r="F5047" s="296"/>
      <c r="G5047" s="296"/>
    </row>
    <row r="5048" spans="2:7" x14ac:dyDescent="0.2">
      <c r="B5048" s="315"/>
      <c r="C5048" s="296"/>
      <c r="D5048" s="318"/>
      <c r="E5048" s="295"/>
      <c r="F5048" s="296"/>
      <c r="G5048" s="296"/>
    </row>
    <row r="5049" spans="2:7" x14ac:dyDescent="0.2">
      <c r="B5049" s="315"/>
      <c r="C5049" s="296"/>
      <c r="D5049" s="318"/>
      <c r="E5049" s="295"/>
      <c r="F5049" s="296"/>
      <c r="G5049" s="296"/>
    </row>
    <row r="5050" spans="2:7" x14ac:dyDescent="0.2">
      <c r="B5050" s="315"/>
      <c r="C5050" s="296"/>
      <c r="D5050" s="318"/>
      <c r="E5050" s="295"/>
      <c r="F5050" s="296"/>
      <c r="G5050" s="296"/>
    </row>
    <row r="5051" spans="2:7" x14ac:dyDescent="0.2">
      <c r="B5051" s="315"/>
      <c r="C5051" s="296"/>
      <c r="D5051" s="318"/>
      <c r="E5051" s="295"/>
      <c r="F5051" s="296"/>
      <c r="G5051" s="296"/>
    </row>
    <row r="5052" spans="2:7" x14ac:dyDescent="0.2">
      <c r="B5052" s="315"/>
      <c r="C5052" s="296"/>
      <c r="D5052" s="318"/>
      <c r="E5052" s="295"/>
      <c r="F5052" s="296"/>
      <c r="G5052" s="296"/>
    </row>
    <row r="5053" spans="2:7" x14ac:dyDescent="0.2">
      <c r="B5053" s="315"/>
      <c r="C5053" s="296"/>
      <c r="D5053" s="318"/>
      <c r="E5053" s="295"/>
      <c r="F5053" s="296"/>
      <c r="G5053" s="296"/>
    </row>
    <row r="5054" spans="2:7" x14ac:dyDescent="0.2">
      <c r="B5054" s="315"/>
      <c r="C5054" s="296"/>
      <c r="D5054" s="318"/>
      <c r="E5054" s="295"/>
      <c r="F5054" s="296"/>
      <c r="G5054" s="296"/>
    </row>
    <row r="5055" spans="2:7" x14ac:dyDescent="0.2">
      <c r="B5055" s="315"/>
      <c r="C5055" s="296"/>
      <c r="D5055" s="318"/>
      <c r="E5055" s="295"/>
      <c r="F5055" s="296"/>
      <c r="G5055" s="296"/>
    </row>
    <row r="5056" spans="2:7" x14ac:dyDescent="0.2">
      <c r="B5056" s="315"/>
      <c r="C5056" s="296"/>
      <c r="D5056" s="318"/>
      <c r="E5056" s="295"/>
      <c r="F5056" s="296"/>
      <c r="G5056" s="296"/>
    </row>
    <row r="5057" spans="2:7" x14ac:dyDescent="0.2">
      <c r="B5057" s="315"/>
      <c r="C5057" s="296"/>
      <c r="D5057" s="318"/>
      <c r="E5057" s="295"/>
      <c r="F5057" s="296"/>
      <c r="G5057" s="296"/>
    </row>
    <row r="5058" spans="2:7" x14ac:dyDescent="0.2">
      <c r="B5058" s="315"/>
      <c r="C5058" s="296"/>
      <c r="D5058" s="318"/>
      <c r="E5058" s="295"/>
      <c r="F5058" s="296"/>
      <c r="G5058" s="296"/>
    </row>
    <row r="5059" spans="2:7" x14ac:dyDescent="0.2">
      <c r="B5059" s="315"/>
      <c r="C5059" s="296"/>
      <c r="D5059" s="318"/>
      <c r="E5059" s="295"/>
      <c r="F5059" s="296"/>
      <c r="G5059" s="296"/>
    </row>
    <row r="5060" spans="2:7" x14ac:dyDescent="0.2">
      <c r="B5060" s="315"/>
      <c r="C5060" s="296"/>
      <c r="D5060" s="318"/>
      <c r="E5060" s="295"/>
      <c r="F5060" s="296"/>
      <c r="G5060" s="296"/>
    </row>
    <row r="5061" spans="2:7" x14ac:dyDescent="0.2">
      <c r="B5061" s="315"/>
      <c r="C5061" s="296"/>
      <c r="D5061" s="318"/>
      <c r="E5061" s="295"/>
      <c r="F5061" s="296"/>
      <c r="G5061" s="296"/>
    </row>
    <row r="5062" spans="2:7" x14ac:dyDescent="0.2">
      <c r="B5062" s="315"/>
      <c r="C5062" s="296"/>
      <c r="D5062" s="318"/>
      <c r="E5062" s="295"/>
      <c r="F5062" s="296"/>
      <c r="G5062" s="296"/>
    </row>
    <row r="5063" spans="2:7" x14ac:dyDescent="0.2">
      <c r="B5063" s="315"/>
      <c r="C5063" s="296"/>
      <c r="D5063" s="318"/>
      <c r="E5063" s="295"/>
      <c r="F5063" s="296"/>
      <c r="G5063" s="296"/>
    </row>
    <row r="5064" spans="2:7" x14ac:dyDescent="0.2">
      <c r="B5064" s="315"/>
      <c r="C5064" s="296"/>
      <c r="D5064" s="318"/>
      <c r="E5064" s="295"/>
      <c r="F5064" s="296"/>
      <c r="G5064" s="296"/>
    </row>
    <row r="5065" spans="2:7" x14ac:dyDescent="0.2">
      <c r="B5065" s="315"/>
      <c r="C5065" s="296"/>
      <c r="D5065" s="318"/>
      <c r="E5065" s="295"/>
      <c r="F5065" s="296"/>
      <c r="G5065" s="296"/>
    </row>
    <row r="5066" spans="2:7" x14ac:dyDescent="0.2">
      <c r="B5066" s="315"/>
      <c r="C5066" s="296"/>
      <c r="D5066" s="318"/>
      <c r="E5066" s="295"/>
      <c r="F5066" s="296"/>
      <c r="G5066" s="296"/>
    </row>
    <row r="5067" spans="2:7" x14ac:dyDescent="0.2">
      <c r="B5067" s="315"/>
      <c r="C5067" s="296"/>
      <c r="D5067" s="318"/>
      <c r="E5067" s="295"/>
      <c r="F5067" s="296"/>
      <c r="G5067" s="296"/>
    </row>
    <row r="5068" spans="2:7" x14ac:dyDescent="0.2">
      <c r="B5068" s="315"/>
      <c r="C5068" s="296"/>
      <c r="D5068" s="318"/>
      <c r="E5068" s="295"/>
      <c r="F5068" s="296"/>
      <c r="G5068" s="296"/>
    </row>
    <row r="5069" spans="2:7" x14ac:dyDescent="0.2">
      <c r="B5069" s="315"/>
      <c r="C5069" s="296"/>
      <c r="D5069" s="318"/>
      <c r="E5069" s="295"/>
      <c r="F5069" s="296"/>
      <c r="G5069" s="296"/>
    </row>
    <row r="5070" spans="2:7" x14ac:dyDescent="0.2">
      <c r="B5070" s="315"/>
      <c r="C5070" s="296"/>
      <c r="D5070" s="318"/>
      <c r="E5070" s="295"/>
      <c r="F5070" s="296"/>
      <c r="G5070" s="296"/>
    </row>
    <row r="5071" spans="2:7" x14ac:dyDescent="0.2">
      <c r="B5071" s="315"/>
      <c r="C5071" s="296"/>
      <c r="D5071" s="318"/>
      <c r="E5071" s="295"/>
      <c r="F5071" s="296"/>
      <c r="G5071" s="296"/>
    </row>
    <row r="5072" spans="2:7" x14ac:dyDescent="0.2">
      <c r="B5072" s="315"/>
      <c r="C5072" s="296"/>
      <c r="D5072" s="318"/>
      <c r="E5072" s="295"/>
      <c r="F5072" s="296"/>
      <c r="G5072" s="296"/>
    </row>
    <row r="5073" spans="2:7" x14ac:dyDescent="0.2">
      <c r="B5073" s="315"/>
      <c r="C5073" s="296"/>
      <c r="D5073" s="318"/>
      <c r="E5073" s="295"/>
      <c r="F5073" s="296"/>
      <c r="G5073" s="296"/>
    </row>
    <row r="5074" spans="2:7" x14ac:dyDescent="0.2">
      <c r="B5074" s="315"/>
      <c r="C5074" s="296"/>
      <c r="D5074" s="318"/>
      <c r="E5074" s="295"/>
      <c r="F5074" s="296"/>
      <c r="G5074" s="296"/>
    </row>
    <row r="5075" spans="2:7" x14ac:dyDescent="0.2">
      <c r="B5075" s="315"/>
      <c r="C5075" s="296"/>
      <c r="D5075" s="318"/>
      <c r="E5075" s="295"/>
      <c r="F5075" s="296"/>
      <c r="G5075" s="296"/>
    </row>
    <row r="5076" spans="2:7" x14ac:dyDescent="0.2">
      <c r="B5076" s="315"/>
      <c r="C5076" s="296"/>
      <c r="D5076" s="318"/>
      <c r="E5076" s="295"/>
      <c r="F5076" s="296"/>
      <c r="G5076" s="296"/>
    </row>
    <row r="5077" spans="2:7" x14ac:dyDescent="0.2">
      <c r="B5077" s="315"/>
      <c r="C5077" s="296"/>
      <c r="D5077" s="318"/>
      <c r="E5077" s="295"/>
      <c r="F5077" s="296"/>
      <c r="G5077" s="296"/>
    </row>
    <row r="5078" spans="2:7" x14ac:dyDescent="0.2">
      <c r="B5078" s="315"/>
      <c r="C5078" s="296"/>
      <c r="D5078" s="318"/>
      <c r="E5078" s="295"/>
      <c r="F5078" s="296"/>
      <c r="G5078" s="296"/>
    </row>
    <row r="5079" spans="2:7" x14ac:dyDescent="0.2">
      <c r="B5079" s="315"/>
      <c r="C5079" s="296"/>
      <c r="D5079" s="318"/>
      <c r="E5079" s="295"/>
      <c r="F5079" s="296"/>
      <c r="G5079" s="296"/>
    </row>
    <row r="5080" spans="2:7" x14ac:dyDescent="0.2">
      <c r="B5080" s="315"/>
      <c r="C5080" s="296"/>
      <c r="D5080" s="318"/>
      <c r="E5080" s="295"/>
      <c r="F5080" s="296"/>
      <c r="G5080" s="296"/>
    </row>
    <row r="5081" spans="2:7" x14ac:dyDescent="0.2">
      <c r="B5081" s="315"/>
      <c r="C5081" s="296"/>
      <c r="D5081" s="318"/>
      <c r="E5081" s="295"/>
      <c r="F5081" s="296"/>
      <c r="G5081" s="296"/>
    </row>
    <row r="5082" spans="2:7" x14ac:dyDescent="0.2">
      <c r="B5082" s="315"/>
      <c r="C5082" s="296"/>
      <c r="D5082" s="318"/>
      <c r="E5082" s="295"/>
      <c r="F5082" s="296"/>
      <c r="G5082" s="296"/>
    </row>
    <row r="5083" spans="2:7" x14ac:dyDescent="0.2">
      <c r="B5083" s="315"/>
      <c r="C5083" s="296"/>
      <c r="D5083" s="318"/>
      <c r="E5083" s="295"/>
      <c r="F5083" s="296"/>
      <c r="G5083" s="296"/>
    </row>
    <row r="5084" spans="2:7" x14ac:dyDescent="0.2">
      <c r="B5084" s="315"/>
      <c r="C5084" s="296"/>
      <c r="D5084" s="318"/>
      <c r="E5084" s="295"/>
      <c r="F5084" s="296"/>
      <c r="G5084" s="296"/>
    </row>
    <row r="5085" spans="2:7" x14ac:dyDescent="0.2">
      <c r="B5085" s="315"/>
      <c r="C5085" s="296"/>
      <c r="D5085" s="318"/>
      <c r="E5085" s="295"/>
      <c r="F5085" s="296"/>
      <c r="G5085" s="296"/>
    </row>
    <row r="5086" spans="2:7" x14ac:dyDescent="0.2">
      <c r="B5086" s="315"/>
      <c r="C5086" s="296"/>
      <c r="D5086" s="318"/>
      <c r="E5086" s="295"/>
      <c r="F5086" s="296"/>
      <c r="G5086" s="296"/>
    </row>
    <row r="5087" spans="2:7" x14ac:dyDescent="0.2">
      <c r="B5087" s="315"/>
      <c r="C5087" s="296"/>
      <c r="D5087" s="318"/>
      <c r="E5087" s="295"/>
      <c r="F5087" s="296"/>
      <c r="G5087" s="296"/>
    </row>
    <row r="5088" spans="2:7" x14ac:dyDescent="0.2">
      <c r="B5088" s="315"/>
      <c r="C5088" s="296"/>
      <c r="D5088" s="318"/>
      <c r="E5088" s="295"/>
      <c r="F5088" s="296"/>
      <c r="G5088" s="296"/>
    </row>
    <row r="5089" spans="2:7" x14ac:dyDescent="0.2">
      <c r="B5089" s="315"/>
      <c r="C5089" s="296"/>
      <c r="D5089" s="318"/>
      <c r="E5089" s="295"/>
      <c r="F5089" s="296"/>
      <c r="G5089" s="296"/>
    </row>
    <row r="5090" spans="2:7" x14ac:dyDescent="0.2">
      <c r="B5090" s="315"/>
      <c r="C5090" s="296"/>
      <c r="D5090" s="318"/>
      <c r="E5090" s="295"/>
      <c r="F5090" s="296"/>
      <c r="G5090" s="296"/>
    </row>
    <row r="5091" spans="2:7" x14ac:dyDescent="0.2">
      <c r="B5091" s="315"/>
      <c r="C5091" s="296"/>
      <c r="D5091" s="318"/>
      <c r="E5091" s="295"/>
      <c r="F5091" s="296"/>
      <c r="G5091" s="296"/>
    </row>
    <row r="5092" spans="2:7" x14ac:dyDescent="0.2">
      <c r="B5092" s="315"/>
      <c r="C5092" s="296"/>
      <c r="D5092" s="318"/>
      <c r="E5092" s="295"/>
      <c r="F5092" s="296"/>
      <c r="G5092" s="296"/>
    </row>
    <row r="5093" spans="2:7" x14ac:dyDescent="0.2">
      <c r="B5093" s="315"/>
      <c r="C5093" s="296"/>
      <c r="D5093" s="318"/>
      <c r="E5093" s="295"/>
      <c r="F5093" s="296"/>
      <c r="G5093" s="296"/>
    </row>
    <row r="5094" spans="2:7" x14ac:dyDescent="0.2">
      <c r="B5094" s="315"/>
      <c r="C5094" s="296"/>
      <c r="D5094" s="318"/>
      <c r="E5094" s="295"/>
      <c r="F5094" s="296"/>
      <c r="G5094" s="296"/>
    </row>
    <row r="5095" spans="2:7" x14ac:dyDescent="0.2">
      <c r="B5095" s="315"/>
      <c r="C5095" s="296"/>
      <c r="D5095" s="318"/>
      <c r="E5095" s="295"/>
      <c r="F5095" s="296"/>
      <c r="G5095" s="296"/>
    </row>
    <row r="5096" spans="2:7" x14ac:dyDescent="0.2">
      <c r="B5096" s="315"/>
      <c r="C5096" s="296"/>
      <c r="D5096" s="318"/>
      <c r="E5096" s="295"/>
      <c r="F5096" s="296"/>
      <c r="G5096" s="296"/>
    </row>
    <row r="5097" spans="2:7" x14ac:dyDescent="0.2">
      <c r="B5097" s="315"/>
      <c r="C5097" s="296"/>
      <c r="D5097" s="318"/>
      <c r="E5097" s="295"/>
      <c r="F5097" s="296"/>
      <c r="G5097" s="296"/>
    </row>
    <row r="5098" spans="2:7" x14ac:dyDescent="0.2">
      <c r="B5098" s="315"/>
      <c r="C5098" s="296"/>
      <c r="D5098" s="318"/>
      <c r="E5098" s="295"/>
      <c r="F5098" s="296"/>
      <c r="G5098" s="296"/>
    </row>
    <row r="5099" spans="2:7" x14ac:dyDescent="0.2">
      <c r="B5099" s="315"/>
      <c r="C5099" s="296"/>
      <c r="D5099" s="318"/>
      <c r="E5099" s="295"/>
      <c r="F5099" s="296"/>
      <c r="G5099" s="296"/>
    </row>
    <row r="5100" spans="2:7" x14ac:dyDescent="0.2">
      <c r="B5100" s="315"/>
      <c r="C5100" s="296"/>
      <c r="D5100" s="318"/>
      <c r="E5100" s="295"/>
      <c r="F5100" s="296"/>
      <c r="G5100" s="296"/>
    </row>
    <row r="5101" spans="2:7" x14ac:dyDescent="0.2">
      <c r="B5101" s="315"/>
      <c r="C5101" s="296"/>
      <c r="D5101" s="318"/>
      <c r="E5101" s="295"/>
      <c r="F5101" s="296"/>
      <c r="G5101" s="296"/>
    </row>
    <row r="5102" spans="2:7" x14ac:dyDescent="0.2">
      <c r="B5102" s="315"/>
      <c r="C5102" s="296"/>
      <c r="D5102" s="318"/>
      <c r="E5102" s="295"/>
      <c r="F5102" s="296"/>
      <c r="G5102" s="296"/>
    </row>
    <row r="5103" spans="2:7" x14ac:dyDescent="0.2">
      <c r="B5103" s="315"/>
      <c r="C5103" s="296"/>
      <c r="D5103" s="318"/>
      <c r="E5103" s="295"/>
      <c r="F5103" s="296"/>
      <c r="G5103" s="296"/>
    </row>
    <row r="5104" spans="2:7" x14ac:dyDescent="0.2">
      <c r="B5104" s="315"/>
      <c r="C5104" s="296"/>
      <c r="D5104" s="318"/>
      <c r="E5104" s="295"/>
      <c r="F5104" s="296"/>
      <c r="G5104" s="296"/>
    </row>
    <row r="5105" spans="2:7" x14ac:dyDescent="0.2">
      <c r="B5105" s="315"/>
      <c r="C5105" s="296"/>
      <c r="D5105" s="318"/>
      <c r="E5105" s="295"/>
      <c r="F5105" s="296"/>
      <c r="G5105" s="296"/>
    </row>
    <row r="5106" spans="2:7" x14ac:dyDescent="0.2">
      <c r="B5106" s="315"/>
      <c r="C5106" s="296"/>
      <c r="D5106" s="318"/>
      <c r="E5106" s="295"/>
      <c r="F5106" s="296"/>
      <c r="G5106" s="296"/>
    </row>
    <row r="5107" spans="2:7" x14ac:dyDescent="0.2">
      <c r="B5107" s="315"/>
      <c r="C5107" s="296"/>
      <c r="D5107" s="318"/>
      <c r="E5107" s="295"/>
      <c r="F5107" s="296"/>
      <c r="G5107" s="296"/>
    </row>
    <row r="5108" spans="2:7" x14ac:dyDescent="0.2">
      <c r="B5108" s="315"/>
      <c r="C5108" s="296"/>
      <c r="D5108" s="318"/>
      <c r="E5108" s="295"/>
      <c r="F5108" s="296"/>
      <c r="G5108" s="296"/>
    </row>
    <row r="5109" spans="2:7" x14ac:dyDescent="0.2">
      <c r="B5109" s="315"/>
      <c r="C5109" s="296"/>
      <c r="D5109" s="318"/>
      <c r="E5109" s="295"/>
      <c r="F5109" s="296"/>
      <c r="G5109" s="296"/>
    </row>
    <row r="5110" spans="2:7" x14ac:dyDescent="0.2">
      <c r="B5110" s="315"/>
      <c r="C5110" s="296"/>
      <c r="D5110" s="318"/>
      <c r="E5110" s="295"/>
      <c r="F5110" s="296"/>
      <c r="G5110" s="296"/>
    </row>
    <row r="5111" spans="2:7" x14ac:dyDescent="0.2">
      <c r="B5111" s="315"/>
      <c r="C5111" s="296"/>
      <c r="D5111" s="318"/>
      <c r="E5111" s="295"/>
      <c r="F5111" s="296"/>
      <c r="G5111" s="296"/>
    </row>
    <row r="5112" spans="2:7" x14ac:dyDescent="0.2">
      <c r="B5112" s="315"/>
      <c r="C5112" s="296"/>
      <c r="D5112" s="318"/>
      <c r="E5112" s="295"/>
      <c r="F5112" s="296"/>
      <c r="G5112" s="296"/>
    </row>
    <row r="5113" spans="2:7" x14ac:dyDescent="0.2">
      <c r="B5113" s="315"/>
      <c r="C5113" s="296"/>
      <c r="D5113" s="318"/>
      <c r="E5113" s="295"/>
      <c r="F5113" s="296"/>
      <c r="G5113" s="296"/>
    </row>
    <row r="5114" spans="2:7" x14ac:dyDescent="0.2">
      <c r="B5114" s="315"/>
      <c r="C5114" s="296"/>
      <c r="D5114" s="318"/>
      <c r="E5114" s="295"/>
      <c r="F5114" s="296"/>
      <c r="G5114" s="296"/>
    </row>
    <row r="5115" spans="2:7" x14ac:dyDescent="0.2">
      <c r="B5115" s="315"/>
      <c r="C5115" s="296"/>
      <c r="D5115" s="318"/>
      <c r="E5115" s="295"/>
      <c r="F5115" s="296"/>
      <c r="G5115" s="296"/>
    </row>
    <row r="5116" spans="2:7" x14ac:dyDescent="0.2">
      <c r="B5116" s="315"/>
      <c r="C5116" s="296"/>
      <c r="D5116" s="318"/>
      <c r="E5116" s="295"/>
      <c r="F5116" s="296"/>
      <c r="G5116" s="296"/>
    </row>
    <row r="5117" spans="2:7" x14ac:dyDescent="0.2">
      <c r="B5117" s="315"/>
      <c r="C5117" s="296"/>
      <c r="D5117" s="318"/>
      <c r="E5117" s="295"/>
      <c r="F5117" s="296"/>
      <c r="G5117" s="296"/>
    </row>
    <row r="5118" spans="2:7" x14ac:dyDescent="0.2">
      <c r="B5118" s="315"/>
      <c r="C5118" s="296"/>
      <c r="D5118" s="318"/>
      <c r="E5118" s="295"/>
      <c r="F5118" s="296"/>
      <c r="G5118" s="296"/>
    </row>
    <row r="5119" spans="2:7" x14ac:dyDescent="0.2">
      <c r="B5119" s="315"/>
      <c r="C5119" s="296"/>
      <c r="D5119" s="318"/>
      <c r="E5119" s="295"/>
      <c r="F5119" s="296"/>
      <c r="G5119" s="296"/>
    </row>
    <row r="5120" spans="2:7" x14ac:dyDescent="0.2">
      <c r="B5120" s="315"/>
      <c r="C5120" s="296"/>
      <c r="D5120" s="318"/>
      <c r="E5120" s="295"/>
      <c r="F5120" s="296"/>
      <c r="G5120" s="296"/>
    </row>
    <row r="5121" spans="2:7" x14ac:dyDescent="0.2">
      <c r="B5121" s="315"/>
      <c r="C5121" s="296"/>
      <c r="D5121" s="318"/>
      <c r="E5121" s="295"/>
      <c r="F5121" s="296"/>
      <c r="G5121" s="296"/>
    </row>
    <row r="5122" spans="2:7" x14ac:dyDescent="0.2">
      <c r="B5122" s="315"/>
      <c r="C5122" s="296"/>
      <c r="D5122" s="318"/>
      <c r="E5122" s="295"/>
      <c r="F5122" s="296"/>
      <c r="G5122" s="296"/>
    </row>
    <row r="5123" spans="2:7" x14ac:dyDescent="0.2">
      <c r="B5123" s="315"/>
      <c r="C5123" s="296"/>
      <c r="D5123" s="318"/>
      <c r="E5123" s="295"/>
      <c r="F5123" s="296"/>
      <c r="G5123" s="296"/>
    </row>
    <row r="5124" spans="2:7" x14ac:dyDescent="0.2">
      <c r="B5124" s="315"/>
      <c r="C5124" s="296"/>
      <c r="D5124" s="318"/>
      <c r="E5124" s="295"/>
      <c r="F5124" s="296"/>
      <c r="G5124" s="296"/>
    </row>
    <row r="5125" spans="2:7" x14ac:dyDescent="0.2">
      <c r="B5125" s="315"/>
      <c r="C5125" s="296"/>
      <c r="D5125" s="318"/>
      <c r="E5125" s="295"/>
      <c r="F5125" s="296"/>
      <c r="G5125" s="296"/>
    </row>
    <row r="5126" spans="2:7" x14ac:dyDescent="0.2">
      <c r="B5126" s="315"/>
      <c r="C5126" s="296"/>
      <c r="D5126" s="318"/>
      <c r="E5126" s="295"/>
      <c r="F5126" s="296"/>
      <c r="G5126" s="296"/>
    </row>
    <row r="5127" spans="2:7" x14ac:dyDescent="0.2">
      <c r="B5127" s="315"/>
      <c r="C5127" s="296"/>
      <c r="D5127" s="318"/>
      <c r="E5127" s="295"/>
      <c r="F5127" s="296"/>
      <c r="G5127" s="296"/>
    </row>
    <row r="5128" spans="2:7" x14ac:dyDescent="0.2">
      <c r="B5128" s="315"/>
      <c r="C5128" s="296"/>
      <c r="D5128" s="318"/>
      <c r="E5128" s="295"/>
      <c r="F5128" s="296"/>
      <c r="G5128" s="296"/>
    </row>
    <row r="5129" spans="2:7" x14ac:dyDescent="0.2">
      <c r="B5129" s="315"/>
      <c r="C5129" s="296"/>
      <c r="D5129" s="318"/>
      <c r="E5129" s="295"/>
      <c r="F5129" s="296"/>
      <c r="G5129" s="296"/>
    </row>
    <row r="5130" spans="2:7" x14ac:dyDescent="0.2">
      <c r="B5130" s="315"/>
      <c r="C5130" s="296"/>
      <c r="D5130" s="318"/>
      <c r="E5130" s="295"/>
      <c r="F5130" s="296"/>
      <c r="G5130" s="296"/>
    </row>
    <row r="5131" spans="2:7" x14ac:dyDescent="0.2">
      <c r="B5131" s="315"/>
      <c r="C5131" s="296"/>
      <c r="D5131" s="318"/>
      <c r="E5131" s="295"/>
      <c r="F5131" s="296"/>
      <c r="G5131" s="296"/>
    </row>
    <row r="5132" spans="2:7" x14ac:dyDescent="0.2">
      <c r="B5132" s="315"/>
      <c r="C5132" s="296"/>
      <c r="D5132" s="318"/>
      <c r="E5132" s="295"/>
      <c r="F5132" s="296"/>
      <c r="G5132" s="296"/>
    </row>
    <row r="5133" spans="2:7" x14ac:dyDescent="0.2">
      <c r="B5133" s="315"/>
      <c r="C5133" s="296"/>
      <c r="D5133" s="318"/>
      <c r="E5133" s="295"/>
      <c r="F5133" s="296"/>
      <c r="G5133" s="296"/>
    </row>
    <row r="5134" spans="2:7" x14ac:dyDescent="0.2">
      <c r="B5134" s="315"/>
      <c r="C5134" s="296"/>
      <c r="D5134" s="318"/>
      <c r="E5134" s="295"/>
      <c r="F5134" s="296"/>
      <c r="G5134" s="296"/>
    </row>
    <row r="5135" spans="2:7" x14ac:dyDescent="0.2">
      <c r="B5135" s="315"/>
      <c r="C5135" s="296"/>
      <c r="D5135" s="318"/>
      <c r="E5135" s="295"/>
      <c r="F5135" s="296"/>
      <c r="G5135" s="296"/>
    </row>
    <row r="5136" spans="2:7" x14ac:dyDescent="0.2">
      <c r="B5136" s="315"/>
      <c r="C5136" s="296"/>
      <c r="D5136" s="318"/>
      <c r="E5136" s="295"/>
      <c r="F5136" s="296"/>
      <c r="G5136" s="296"/>
    </row>
    <row r="5137" spans="2:7" x14ac:dyDescent="0.2">
      <c r="B5137" s="315"/>
      <c r="C5137" s="296"/>
      <c r="D5137" s="318"/>
      <c r="E5137" s="295"/>
      <c r="F5137" s="296"/>
      <c r="G5137" s="296"/>
    </row>
    <row r="5138" spans="2:7" x14ac:dyDescent="0.2">
      <c r="B5138" s="315"/>
      <c r="C5138" s="296"/>
      <c r="D5138" s="318"/>
      <c r="E5138" s="295"/>
      <c r="F5138" s="296"/>
      <c r="G5138" s="296"/>
    </row>
    <row r="5139" spans="2:7" x14ac:dyDescent="0.2">
      <c r="B5139" s="315"/>
      <c r="C5139" s="296"/>
      <c r="D5139" s="318"/>
      <c r="E5139" s="295"/>
      <c r="F5139" s="296"/>
      <c r="G5139" s="296"/>
    </row>
    <row r="5140" spans="2:7" x14ac:dyDescent="0.2">
      <c r="B5140" s="315"/>
      <c r="C5140" s="296"/>
      <c r="D5140" s="318"/>
      <c r="E5140" s="295"/>
      <c r="F5140" s="296"/>
      <c r="G5140" s="296"/>
    </row>
    <row r="5141" spans="2:7" x14ac:dyDescent="0.2">
      <c r="B5141" s="315"/>
      <c r="C5141" s="296"/>
      <c r="D5141" s="318"/>
      <c r="E5141" s="295"/>
      <c r="F5141" s="296"/>
      <c r="G5141" s="296"/>
    </row>
    <row r="5142" spans="2:7" x14ac:dyDescent="0.2">
      <c r="B5142" s="315"/>
      <c r="C5142" s="296"/>
      <c r="D5142" s="318"/>
      <c r="E5142" s="295"/>
      <c r="F5142" s="296"/>
      <c r="G5142" s="296"/>
    </row>
    <row r="5143" spans="2:7" x14ac:dyDescent="0.2">
      <c r="B5143" s="315"/>
      <c r="C5143" s="296"/>
      <c r="D5143" s="318"/>
      <c r="E5143" s="295"/>
      <c r="F5143" s="296"/>
      <c r="G5143" s="296"/>
    </row>
    <row r="5144" spans="2:7" x14ac:dyDescent="0.2">
      <c r="B5144" s="315"/>
      <c r="C5144" s="296"/>
      <c r="D5144" s="318"/>
      <c r="E5144" s="295"/>
      <c r="F5144" s="296"/>
      <c r="G5144" s="296"/>
    </row>
    <row r="5145" spans="2:7" x14ac:dyDescent="0.2">
      <c r="B5145" s="315"/>
      <c r="C5145" s="296"/>
      <c r="D5145" s="318"/>
      <c r="E5145" s="295"/>
      <c r="F5145" s="296"/>
      <c r="G5145" s="296"/>
    </row>
    <row r="5146" spans="2:7" x14ac:dyDescent="0.2">
      <c r="B5146" s="315"/>
      <c r="C5146" s="296"/>
      <c r="D5146" s="318"/>
      <c r="E5146" s="295"/>
      <c r="F5146" s="296"/>
      <c r="G5146" s="296"/>
    </row>
    <row r="5147" spans="2:7" x14ac:dyDescent="0.2">
      <c r="B5147" s="315"/>
      <c r="C5147" s="296"/>
      <c r="D5147" s="318"/>
      <c r="E5147" s="295"/>
      <c r="F5147" s="296"/>
      <c r="G5147" s="296"/>
    </row>
    <row r="5148" spans="2:7" x14ac:dyDescent="0.2">
      <c r="B5148" s="315"/>
      <c r="C5148" s="296"/>
      <c r="D5148" s="318"/>
      <c r="E5148" s="295"/>
      <c r="F5148" s="296"/>
      <c r="G5148" s="296"/>
    </row>
    <row r="5149" spans="2:7" x14ac:dyDescent="0.2">
      <c r="B5149" s="315"/>
      <c r="C5149" s="296"/>
      <c r="D5149" s="318"/>
      <c r="E5149" s="295"/>
      <c r="F5149" s="296"/>
      <c r="G5149" s="296"/>
    </row>
    <row r="5150" spans="2:7" x14ac:dyDescent="0.2">
      <c r="B5150" s="315"/>
      <c r="C5150" s="296"/>
      <c r="D5150" s="318"/>
      <c r="E5150" s="295"/>
      <c r="F5150" s="296"/>
      <c r="G5150" s="296"/>
    </row>
    <row r="5151" spans="2:7" x14ac:dyDescent="0.2">
      <c r="B5151" s="315"/>
      <c r="C5151" s="296"/>
      <c r="D5151" s="318"/>
      <c r="E5151" s="295"/>
      <c r="F5151" s="296"/>
      <c r="G5151" s="296"/>
    </row>
    <row r="5152" spans="2:7" x14ac:dyDescent="0.2">
      <c r="B5152" s="315"/>
      <c r="C5152" s="296"/>
      <c r="D5152" s="318"/>
      <c r="E5152" s="295"/>
      <c r="F5152" s="296"/>
      <c r="G5152" s="296"/>
    </row>
    <row r="5153" spans="2:7" x14ac:dyDescent="0.2">
      <c r="B5153" s="315"/>
      <c r="C5153" s="296"/>
      <c r="D5153" s="318"/>
      <c r="E5153" s="295"/>
      <c r="F5153" s="296"/>
      <c r="G5153" s="296"/>
    </row>
    <row r="5154" spans="2:7" x14ac:dyDescent="0.2">
      <c r="B5154" s="315"/>
      <c r="C5154" s="296"/>
      <c r="D5154" s="318"/>
      <c r="E5154" s="295"/>
      <c r="F5154" s="296"/>
      <c r="G5154" s="296"/>
    </row>
    <row r="5155" spans="2:7" x14ac:dyDescent="0.2">
      <c r="B5155" s="315"/>
      <c r="C5155" s="296"/>
      <c r="D5155" s="318"/>
      <c r="E5155" s="295"/>
      <c r="F5155" s="296"/>
      <c r="G5155" s="296"/>
    </row>
    <row r="5156" spans="2:7" x14ac:dyDescent="0.2">
      <c r="B5156" s="315"/>
      <c r="C5156" s="296"/>
      <c r="D5156" s="318"/>
      <c r="E5156" s="295"/>
      <c r="F5156" s="296"/>
      <c r="G5156" s="296"/>
    </row>
    <row r="5157" spans="2:7" x14ac:dyDescent="0.2">
      <c r="B5157" s="315"/>
      <c r="C5157" s="296"/>
      <c r="D5157" s="318"/>
      <c r="E5157" s="295"/>
      <c r="F5157" s="296"/>
      <c r="G5157" s="296"/>
    </row>
    <row r="5158" spans="2:7" x14ac:dyDescent="0.2">
      <c r="B5158" s="315"/>
      <c r="C5158" s="296"/>
      <c r="D5158" s="318"/>
      <c r="E5158" s="295"/>
      <c r="F5158" s="296"/>
      <c r="G5158" s="296"/>
    </row>
    <row r="5159" spans="2:7" x14ac:dyDescent="0.2">
      <c r="B5159" s="315"/>
      <c r="C5159" s="296"/>
      <c r="D5159" s="318"/>
      <c r="E5159" s="295"/>
      <c r="F5159" s="296"/>
      <c r="G5159" s="296"/>
    </row>
    <row r="5160" spans="2:7" x14ac:dyDescent="0.2">
      <c r="B5160" s="315"/>
      <c r="C5160" s="296"/>
      <c r="D5160" s="318"/>
      <c r="E5160" s="295"/>
      <c r="F5160" s="296"/>
      <c r="G5160" s="296"/>
    </row>
    <row r="5161" spans="2:7" x14ac:dyDescent="0.2">
      <c r="B5161" s="315"/>
      <c r="C5161" s="296"/>
      <c r="D5161" s="318"/>
      <c r="E5161" s="295"/>
      <c r="F5161" s="296"/>
      <c r="G5161" s="296"/>
    </row>
    <row r="5162" spans="2:7" x14ac:dyDescent="0.2">
      <c r="B5162" s="315"/>
      <c r="C5162" s="296"/>
      <c r="D5162" s="318"/>
      <c r="E5162" s="295"/>
      <c r="F5162" s="296"/>
      <c r="G5162" s="296"/>
    </row>
    <row r="5163" spans="2:7" x14ac:dyDescent="0.2">
      <c r="B5163" s="315"/>
      <c r="C5163" s="296"/>
      <c r="D5163" s="318"/>
      <c r="E5163" s="295"/>
      <c r="F5163" s="296"/>
      <c r="G5163" s="296"/>
    </row>
    <row r="5164" spans="2:7" x14ac:dyDescent="0.2">
      <c r="B5164" s="315"/>
      <c r="C5164" s="296"/>
      <c r="D5164" s="318"/>
      <c r="E5164" s="295"/>
      <c r="F5164" s="296"/>
      <c r="G5164" s="296"/>
    </row>
    <row r="5165" spans="2:7" x14ac:dyDescent="0.2">
      <c r="B5165" s="315"/>
      <c r="C5165" s="296"/>
      <c r="D5165" s="318"/>
      <c r="E5165" s="295"/>
      <c r="F5165" s="296"/>
      <c r="G5165" s="296"/>
    </row>
    <row r="5166" spans="2:7" x14ac:dyDescent="0.2">
      <c r="B5166" s="315"/>
      <c r="C5166" s="296"/>
      <c r="D5166" s="318"/>
      <c r="E5166" s="295"/>
      <c r="F5166" s="296"/>
      <c r="G5166" s="296"/>
    </row>
    <row r="5167" spans="2:7" x14ac:dyDescent="0.2">
      <c r="B5167" s="315"/>
      <c r="C5167" s="296"/>
      <c r="D5167" s="318"/>
      <c r="E5167" s="295"/>
      <c r="F5167" s="296"/>
      <c r="G5167" s="296"/>
    </row>
    <row r="5168" spans="2:7" x14ac:dyDescent="0.2">
      <c r="B5168" s="315"/>
      <c r="C5168" s="296"/>
      <c r="D5168" s="318"/>
      <c r="E5168" s="295"/>
      <c r="F5168" s="296"/>
      <c r="G5168" s="296"/>
    </row>
    <row r="5169" spans="2:7" x14ac:dyDescent="0.2">
      <c r="B5169" s="315"/>
      <c r="C5169" s="296"/>
      <c r="D5169" s="318"/>
      <c r="E5169" s="295"/>
      <c r="F5169" s="296"/>
      <c r="G5169" s="296"/>
    </row>
    <row r="5170" spans="2:7" x14ac:dyDescent="0.2">
      <c r="B5170" s="315"/>
      <c r="C5170" s="296"/>
      <c r="D5170" s="318"/>
      <c r="E5170" s="295"/>
      <c r="F5170" s="296"/>
      <c r="G5170" s="296"/>
    </row>
    <row r="5171" spans="2:7" x14ac:dyDescent="0.2">
      <c r="B5171" s="315"/>
      <c r="C5171" s="296"/>
      <c r="D5171" s="318"/>
      <c r="E5171" s="295"/>
      <c r="F5171" s="296"/>
      <c r="G5171" s="296"/>
    </row>
    <row r="5172" spans="2:7" x14ac:dyDescent="0.2">
      <c r="B5172" s="315"/>
      <c r="C5172" s="296"/>
      <c r="D5172" s="318"/>
      <c r="E5172" s="295"/>
      <c r="F5172" s="296"/>
      <c r="G5172" s="296"/>
    </row>
    <row r="5173" spans="2:7" x14ac:dyDescent="0.2">
      <c r="B5173" s="315"/>
      <c r="C5173" s="296"/>
      <c r="D5173" s="318"/>
      <c r="E5173" s="295"/>
      <c r="F5173" s="296"/>
      <c r="G5173" s="296"/>
    </row>
    <row r="5174" spans="2:7" x14ac:dyDescent="0.2">
      <c r="B5174" s="315"/>
      <c r="C5174" s="296"/>
      <c r="D5174" s="318"/>
      <c r="E5174" s="295"/>
      <c r="F5174" s="296"/>
      <c r="G5174" s="296"/>
    </row>
    <row r="5175" spans="2:7" x14ac:dyDescent="0.2">
      <c r="B5175" s="315"/>
      <c r="C5175" s="296"/>
      <c r="D5175" s="318"/>
      <c r="E5175" s="295"/>
      <c r="F5175" s="296"/>
      <c r="G5175" s="296"/>
    </row>
    <row r="5176" spans="2:7" x14ac:dyDescent="0.2">
      <c r="B5176" s="315"/>
      <c r="C5176" s="296"/>
      <c r="D5176" s="318"/>
      <c r="E5176" s="295"/>
      <c r="F5176" s="296"/>
      <c r="G5176" s="296"/>
    </row>
    <row r="5177" spans="2:7" x14ac:dyDescent="0.2">
      <c r="B5177" s="315"/>
      <c r="C5177" s="296"/>
      <c r="D5177" s="318"/>
      <c r="E5177" s="295"/>
      <c r="F5177" s="296"/>
      <c r="G5177" s="296"/>
    </row>
    <row r="5178" spans="2:7" x14ac:dyDescent="0.2">
      <c r="B5178" s="315"/>
      <c r="C5178" s="296"/>
      <c r="D5178" s="318"/>
      <c r="E5178" s="295"/>
      <c r="F5178" s="296"/>
      <c r="G5178" s="296"/>
    </row>
    <row r="5179" spans="2:7" x14ac:dyDescent="0.2">
      <c r="B5179" s="315"/>
      <c r="C5179" s="296"/>
      <c r="D5179" s="318"/>
      <c r="E5179" s="295"/>
      <c r="F5179" s="296"/>
      <c r="G5179" s="296"/>
    </row>
    <row r="5180" spans="2:7" x14ac:dyDescent="0.2">
      <c r="B5180" s="315"/>
      <c r="C5180" s="296"/>
      <c r="D5180" s="318"/>
      <c r="E5180" s="295"/>
      <c r="F5180" s="296"/>
      <c r="G5180" s="296"/>
    </row>
    <row r="5181" spans="2:7" x14ac:dyDescent="0.2">
      <c r="B5181" s="315"/>
      <c r="C5181" s="296"/>
      <c r="D5181" s="318"/>
      <c r="E5181" s="295"/>
      <c r="F5181" s="296"/>
      <c r="G5181" s="296"/>
    </row>
    <row r="5182" spans="2:7" x14ac:dyDescent="0.2">
      <c r="B5182" s="315"/>
      <c r="C5182" s="296"/>
      <c r="D5182" s="318"/>
      <c r="E5182" s="295"/>
      <c r="F5182" s="296"/>
      <c r="G5182" s="296"/>
    </row>
    <row r="5183" spans="2:7" x14ac:dyDescent="0.2">
      <c r="B5183" s="315"/>
      <c r="C5183" s="296"/>
      <c r="D5183" s="318"/>
      <c r="E5183" s="295"/>
      <c r="F5183" s="296"/>
      <c r="G5183" s="296"/>
    </row>
    <row r="5184" spans="2:7" x14ac:dyDescent="0.2">
      <c r="B5184" s="315"/>
      <c r="C5184" s="296"/>
      <c r="D5184" s="318"/>
      <c r="E5184" s="295"/>
      <c r="F5184" s="296"/>
      <c r="G5184" s="296"/>
    </row>
    <row r="5185" spans="2:7" x14ac:dyDescent="0.2">
      <c r="B5185" s="315"/>
      <c r="C5185" s="296"/>
      <c r="D5185" s="318"/>
      <c r="E5185" s="295"/>
      <c r="F5185" s="296"/>
      <c r="G5185" s="296"/>
    </row>
    <row r="5186" spans="2:7" x14ac:dyDescent="0.2">
      <c r="B5186" s="315"/>
      <c r="C5186" s="296"/>
      <c r="D5186" s="318"/>
      <c r="E5186" s="295"/>
      <c r="F5186" s="296"/>
      <c r="G5186" s="296"/>
    </row>
    <row r="5187" spans="2:7" x14ac:dyDescent="0.2">
      <c r="B5187" s="315"/>
      <c r="C5187" s="296"/>
      <c r="D5187" s="318"/>
      <c r="E5187" s="295"/>
      <c r="F5187" s="296"/>
      <c r="G5187" s="296"/>
    </row>
    <row r="5188" spans="2:7" x14ac:dyDescent="0.2">
      <c r="B5188" s="315"/>
      <c r="C5188" s="296"/>
      <c r="D5188" s="318"/>
      <c r="E5188" s="295"/>
      <c r="F5188" s="296"/>
      <c r="G5188" s="296"/>
    </row>
    <row r="5189" spans="2:7" x14ac:dyDescent="0.2">
      <c r="B5189" s="315"/>
      <c r="C5189" s="296"/>
      <c r="D5189" s="318"/>
      <c r="E5189" s="295"/>
      <c r="F5189" s="296"/>
      <c r="G5189" s="296"/>
    </row>
    <row r="5190" spans="2:7" x14ac:dyDescent="0.2">
      <c r="B5190" s="315"/>
      <c r="C5190" s="296"/>
      <c r="D5190" s="318"/>
      <c r="E5190" s="295"/>
      <c r="F5190" s="296"/>
      <c r="G5190" s="296"/>
    </row>
    <row r="5191" spans="2:7" x14ac:dyDescent="0.2">
      <c r="B5191" s="315"/>
      <c r="C5191" s="296"/>
      <c r="D5191" s="318"/>
      <c r="E5191" s="295"/>
      <c r="F5191" s="296"/>
      <c r="G5191" s="296"/>
    </row>
    <row r="5192" spans="2:7" x14ac:dyDescent="0.2">
      <c r="B5192" s="315"/>
      <c r="C5192" s="296"/>
      <c r="D5192" s="318"/>
      <c r="E5192" s="295"/>
      <c r="F5192" s="296"/>
      <c r="G5192" s="296"/>
    </row>
    <row r="5193" spans="2:7" x14ac:dyDescent="0.2">
      <c r="B5193" s="315"/>
      <c r="C5193" s="296"/>
      <c r="D5193" s="318"/>
      <c r="E5193" s="295"/>
      <c r="F5193" s="296"/>
      <c r="G5193" s="296"/>
    </row>
    <row r="5194" spans="2:7" x14ac:dyDescent="0.2">
      <c r="B5194" s="315"/>
      <c r="C5194" s="296"/>
      <c r="D5194" s="318"/>
      <c r="E5194" s="295"/>
      <c r="F5194" s="296"/>
      <c r="G5194" s="296"/>
    </row>
    <row r="5195" spans="2:7" x14ac:dyDescent="0.2">
      <c r="B5195" s="315"/>
      <c r="C5195" s="296"/>
      <c r="D5195" s="318"/>
      <c r="E5195" s="295"/>
      <c r="F5195" s="296"/>
      <c r="G5195" s="296"/>
    </row>
    <row r="5196" spans="2:7" x14ac:dyDescent="0.2">
      <c r="B5196" s="315"/>
      <c r="C5196" s="296"/>
      <c r="D5196" s="318"/>
      <c r="E5196" s="295"/>
      <c r="F5196" s="296"/>
      <c r="G5196" s="296"/>
    </row>
    <row r="5197" spans="2:7" x14ac:dyDescent="0.2">
      <c r="B5197" s="315"/>
      <c r="C5197" s="296"/>
      <c r="D5197" s="318"/>
      <c r="E5197" s="295"/>
      <c r="F5197" s="296"/>
      <c r="G5197" s="296"/>
    </row>
    <row r="5198" spans="2:7" x14ac:dyDescent="0.2">
      <c r="B5198" s="315"/>
      <c r="C5198" s="296"/>
      <c r="D5198" s="318"/>
      <c r="E5198" s="295"/>
      <c r="F5198" s="296"/>
      <c r="G5198" s="296"/>
    </row>
    <row r="5199" spans="2:7" x14ac:dyDescent="0.2">
      <c r="B5199" s="315"/>
      <c r="C5199" s="296"/>
      <c r="D5199" s="318"/>
      <c r="E5199" s="295"/>
      <c r="F5199" s="296"/>
      <c r="G5199" s="296"/>
    </row>
    <row r="5200" spans="2:7" x14ac:dyDescent="0.2">
      <c r="B5200" s="315"/>
      <c r="C5200" s="296"/>
      <c r="D5200" s="318"/>
      <c r="E5200" s="295"/>
      <c r="F5200" s="296"/>
      <c r="G5200" s="296"/>
    </row>
    <row r="5201" spans="2:7" x14ac:dyDescent="0.2">
      <c r="B5201" s="315"/>
      <c r="C5201" s="296"/>
      <c r="D5201" s="318"/>
      <c r="E5201" s="295"/>
      <c r="F5201" s="296"/>
      <c r="G5201" s="296"/>
    </row>
    <row r="5202" spans="2:7" x14ac:dyDescent="0.2">
      <c r="B5202" s="315"/>
      <c r="C5202" s="296"/>
      <c r="D5202" s="318"/>
      <c r="E5202" s="295"/>
      <c r="F5202" s="296"/>
      <c r="G5202" s="296"/>
    </row>
    <row r="5203" spans="2:7" x14ac:dyDescent="0.2">
      <c r="B5203" s="315"/>
      <c r="C5203" s="296"/>
      <c r="D5203" s="318"/>
      <c r="E5203" s="295"/>
      <c r="F5203" s="296"/>
      <c r="G5203" s="296"/>
    </row>
    <row r="5204" spans="2:7" x14ac:dyDescent="0.2">
      <c r="B5204" s="315"/>
      <c r="C5204" s="296"/>
      <c r="D5204" s="318"/>
      <c r="E5204" s="295"/>
      <c r="F5204" s="296"/>
      <c r="G5204" s="296"/>
    </row>
    <row r="5205" spans="2:7" x14ac:dyDescent="0.2">
      <c r="B5205" s="315"/>
      <c r="C5205" s="296"/>
      <c r="D5205" s="318"/>
      <c r="E5205" s="295"/>
      <c r="F5205" s="296"/>
      <c r="G5205" s="296"/>
    </row>
    <row r="5206" spans="2:7" x14ac:dyDescent="0.2">
      <c r="B5206" s="315"/>
      <c r="C5206" s="296"/>
      <c r="D5206" s="318"/>
      <c r="E5206" s="295"/>
      <c r="F5206" s="296"/>
      <c r="G5206" s="296"/>
    </row>
    <row r="5207" spans="2:7" x14ac:dyDescent="0.2">
      <c r="B5207" s="315"/>
      <c r="C5207" s="296"/>
      <c r="D5207" s="318"/>
      <c r="E5207" s="295"/>
      <c r="F5207" s="296"/>
      <c r="G5207" s="296"/>
    </row>
    <row r="5208" spans="2:7" x14ac:dyDescent="0.2">
      <c r="B5208" s="315"/>
      <c r="C5208" s="296"/>
      <c r="D5208" s="318"/>
      <c r="E5208" s="295"/>
      <c r="F5208" s="296"/>
      <c r="G5208" s="296"/>
    </row>
    <row r="5209" spans="2:7" x14ac:dyDescent="0.2">
      <c r="B5209" s="315"/>
      <c r="C5209" s="296"/>
      <c r="D5209" s="318"/>
      <c r="E5209" s="295"/>
      <c r="F5209" s="296"/>
      <c r="G5209" s="296"/>
    </row>
    <row r="5210" spans="2:7" x14ac:dyDescent="0.2">
      <c r="B5210" s="315"/>
      <c r="C5210" s="296"/>
      <c r="D5210" s="318"/>
      <c r="E5210" s="295"/>
      <c r="F5210" s="296"/>
      <c r="G5210" s="296"/>
    </row>
    <row r="5211" spans="2:7" x14ac:dyDescent="0.2">
      <c r="B5211" s="315"/>
      <c r="C5211" s="296"/>
      <c r="D5211" s="318"/>
      <c r="E5211" s="295"/>
      <c r="F5211" s="296"/>
      <c r="G5211" s="296"/>
    </row>
    <row r="5212" spans="2:7" x14ac:dyDescent="0.2">
      <c r="B5212" s="315"/>
      <c r="C5212" s="296"/>
      <c r="D5212" s="318"/>
      <c r="E5212" s="295"/>
      <c r="F5212" s="296"/>
      <c r="G5212" s="296"/>
    </row>
    <row r="5213" spans="2:7" x14ac:dyDescent="0.2">
      <c r="B5213" s="315"/>
      <c r="C5213" s="296"/>
      <c r="D5213" s="318"/>
      <c r="E5213" s="295"/>
      <c r="F5213" s="296"/>
      <c r="G5213" s="296"/>
    </row>
    <row r="5214" spans="2:7" x14ac:dyDescent="0.2">
      <c r="B5214" s="315"/>
      <c r="C5214" s="296"/>
      <c r="D5214" s="318"/>
      <c r="E5214" s="295"/>
      <c r="F5214" s="296"/>
      <c r="G5214" s="296"/>
    </row>
    <row r="5215" spans="2:7" x14ac:dyDescent="0.2">
      <c r="B5215" s="315"/>
      <c r="C5215" s="296"/>
      <c r="D5215" s="318"/>
      <c r="E5215" s="295"/>
      <c r="F5215" s="296"/>
      <c r="G5215" s="296"/>
    </row>
    <row r="5216" spans="2:7" x14ac:dyDescent="0.2">
      <c r="B5216" s="315"/>
      <c r="C5216" s="296"/>
      <c r="D5216" s="318"/>
      <c r="E5216" s="295"/>
      <c r="F5216" s="296"/>
      <c r="G5216" s="296"/>
    </row>
    <row r="5217" spans="2:7" x14ac:dyDescent="0.2">
      <c r="B5217" s="315"/>
      <c r="C5217" s="296"/>
      <c r="D5217" s="318"/>
      <c r="E5217" s="295"/>
      <c r="F5217" s="296"/>
      <c r="G5217" s="296"/>
    </row>
    <row r="5218" spans="2:7" x14ac:dyDescent="0.2">
      <c r="B5218" s="315"/>
      <c r="C5218" s="296"/>
      <c r="D5218" s="318"/>
      <c r="E5218" s="295"/>
      <c r="F5218" s="296"/>
      <c r="G5218" s="296"/>
    </row>
    <row r="5219" spans="2:7" x14ac:dyDescent="0.2">
      <c r="B5219" s="315"/>
      <c r="C5219" s="296"/>
      <c r="D5219" s="318"/>
      <c r="E5219" s="295"/>
      <c r="F5219" s="296"/>
      <c r="G5219" s="296"/>
    </row>
    <row r="5220" spans="2:7" x14ac:dyDescent="0.2">
      <c r="B5220" s="315"/>
      <c r="C5220" s="296"/>
      <c r="D5220" s="318"/>
      <c r="E5220" s="295"/>
      <c r="F5220" s="296"/>
      <c r="G5220" s="296"/>
    </row>
    <row r="5221" spans="2:7" x14ac:dyDescent="0.2">
      <c r="B5221" s="315"/>
      <c r="C5221" s="296"/>
      <c r="D5221" s="318"/>
      <c r="E5221" s="295"/>
      <c r="F5221" s="296"/>
      <c r="G5221" s="296"/>
    </row>
    <row r="5222" spans="2:7" x14ac:dyDescent="0.2">
      <c r="B5222" s="315"/>
      <c r="C5222" s="296"/>
      <c r="D5222" s="318"/>
      <c r="E5222" s="295"/>
      <c r="F5222" s="296"/>
      <c r="G5222" s="296"/>
    </row>
    <row r="5223" spans="2:7" x14ac:dyDescent="0.2">
      <c r="B5223" s="315"/>
      <c r="C5223" s="296"/>
      <c r="D5223" s="318"/>
      <c r="E5223" s="295"/>
      <c r="F5223" s="296"/>
      <c r="G5223" s="296"/>
    </row>
    <row r="5224" spans="2:7" x14ac:dyDescent="0.2">
      <c r="B5224" s="315"/>
      <c r="C5224" s="296"/>
      <c r="D5224" s="318"/>
      <c r="E5224" s="295"/>
      <c r="F5224" s="296"/>
      <c r="G5224" s="296"/>
    </row>
    <row r="5225" spans="2:7" x14ac:dyDescent="0.2">
      <c r="B5225" s="315"/>
      <c r="C5225" s="296"/>
      <c r="D5225" s="318"/>
      <c r="E5225" s="295"/>
      <c r="F5225" s="296"/>
      <c r="G5225" s="296"/>
    </row>
    <row r="5226" spans="2:7" x14ac:dyDescent="0.2">
      <c r="B5226" s="315"/>
      <c r="C5226" s="296"/>
      <c r="D5226" s="318"/>
      <c r="E5226" s="295"/>
      <c r="F5226" s="296"/>
      <c r="G5226" s="296"/>
    </row>
    <row r="5227" spans="2:7" x14ac:dyDescent="0.2">
      <c r="B5227" s="315"/>
      <c r="C5227" s="296"/>
      <c r="D5227" s="318"/>
      <c r="E5227" s="295"/>
      <c r="F5227" s="296"/>
      <c r="G5227" s="296"/>
    </row>
    <row r="5228" spans="2:7" x14ac:dyDescent="0.2">
      <c r="B5228" s="315"/>
      <c r="C5228" s="296"/>
      <c r="D5228" s="318"/>
      <c r="E5228" s="295"/>
      <c r="F5228" s="296"/>
      <c r="G5228" s="296"/>
    </row>
    <row r="5229" spans="2:7" x14ac:dyDescent="0.2">
      <c r="B5229" s="315"/>
      <c r="C5229" s="296"/>
      <c r="D5229" s="318"/>
      <c r="E5229" s="295"/>
      <c r="F5229" s="296"/>
      <c r="G5229" s="296"/>
    </row>
    <row r="5230" spans="2:7" x14ac:dyDescent="0.2">
      <c r="B5230" s="315"/>
      <c r="C5230" s="296"/>
      <c r="D5230" s="318"/>
      <c r="E5230" s="295"/>
      <c r="F5230" s="296"/>
      <c r="G5230" s="296"/>
    </row>
    <row r="5231" spans="2:7" x14ac:dyDescent="0.2">
      <c r="B5231" s="315"/>
      <c r="C5231" s="296"/>
      <c r="D5231" s="318"/>
      <c r="E5231" s="295"/>
      <c r="F5231" s="296"/>
      <c r="G5231" s="296"/>
    </row>
    <row r="5232" spans="2:7" x14ac:dyDescent="0.2">
      <c r="B5232" s="315"/>
      <c r="C5232" s="296"/>
      <c r="D5232" s="318"/>
      <c r="E5232" s="295"/>
      <c r="F5232" s="296"/>
      <c r="G5232" s="296"/>
    </row>
    <row r="5233" spans="2:7" x14ac:dyDescent="0.2">
      <c r="B5233" s="315"/>
      <c r="C5233" s="296"/>
      <c r="D5233" s="318"/>
      <c r="E5233" s="295"/>
      <c r="F5233" s="296"/>
      <c r="G5233" s="296"/>
    </row>
    <row r="5234" spans="2:7" x14ac:dyDescent="0.2">
      <c r="B5234" s="315"/>
      <c r="C5234" s="296"/>
      <c r="D5234" s="318"/>
      <c r="E5234" s="295"/>
      <c r="F5234" s="296"/>
      <c r="G5234" s="296"/>
    </row>
    <row r="5235" spans="2:7" x14ac:dyDescent="0.2">
      <c r="B5235" s="315"/>
      <c r="C5235" s="296"/>
      <c r="D5235" s="318"/>
      <c r="E5235" s="295"/>
      <c r="F5235" s="296"/>
      <c r="G5235" s="296"/>
    </row>
    <row r="5236" spans="2:7" x14ac:dyDescent="0.2">
      <c r="B5236" s="315"/>
      <c r="C5236" s="296"/>
      <c r="D5236" s="318"/>
      <c r="E5236" s="295"/>
      <c r="F5236" s="296"/>
      <c r="G5236" s="296"/>
    </row>
    <row r="5237" spans="2:7" x14ac:dyDescent="0.2">
      <c r="B5237" s="315"/>
      <c r="C5237" s="296"/>
      <c r="D5237" s="318"/>
      <c r="E5237" s="295"/>
      <c r="F5237" s="296"/>
      <c r="G5237" s="296"/>
    </row>
    <row r="5238" spans="2:7" x14ac:dyDescent="0.2">
      <c r="B5238" s="315"/>
      <c r="C5238" s="296"/>
      <c r="D5238" s="318"/>
      <c r="E5238" s="295"/>
      <c r="F5238" s="296"/>
      <c r="G5238" s="296"/>
    </row>
    <row r="5239" spans="2:7" x14ac:dyDescent="0.2">
      <c r="B5239" s="315"/>
      <c r="C5239" s="296"/>
      <c r="D5239" s="318"/>
      <c r="E5239" s="295"/>
      <c r="F5239" s="296"/>
      <c r="G5239" s="296"/>
    </row>
    <row r="5240" spans="2:7" x14ac:dyDescent="0.2">
      <c r="B5240" s="315"/>
      <c r="C5240" s="296"/>
      <c r="D5240" s="318"/>
      <c r="E5240" s="295"/>
      <c r="F5240" s="296"/>
      <c r="G5240" s="296"/>
    </row>
    <row r="5241" spans="2:7" x14ac:dyDescent="0.2">
      <c r="B5241" s="315"/>
      <c r="C5241" s="296"/>
      <c r="D5241" s="318"/>
      <c r="E5241" s="295"/>
      <c r="F5241" s="296"/>
      <c r="G5241" s="296"/>
    </row>
    <row r="5242" spans="2:7" x14ac:dyDescent="0.2">
      <c r="B5242" s="315"/>
      <c r="C5242" s="296"/>
      <c r="D5242" s="318"/>
      <c r="E5242" s="295"/>
      <c r="F5242" s="296"/>
      <c r="G5242" s="296"/>
    </row>
    <row r="5243" spans="2:7" x14ac:dyDescent="0.2">
      <c r="B5243" s="315"/>
      <c r="C5243" s="296"/>
      <c r="D5243" s="318"/>
      <c r="E5243" s="295"/>
      <c r="F5243" s="296"/>
      <c r="G5243" s="296"/>
    </row>
    <row r="5244" spans="2:7" x14ac:dyDescent="0.2">
      <c r="B5244" s="315"/>
      <c r="C5244" s="296"/>
      <c r="D5244" s="318"/>
      <c r="E5244" s="295"/>
      <c r="F5244" s="296"/>
      <c r="G5244" s="296"/>
    </row>
    <row r="5245" spans="2:7" x14ac:dyDescent="0.2">
      <c r="B5245" s="315"/>
      <c r="C5245" s="296"/>
      <c r="D5245" s="318"/>
      <c r="E5245" s="295"/>
      <c r="F5245" s="296"/>
      <c r="G5245" s="296"/>
    </row>
    <row r="5246" spans="2:7" x14ac:dyDescent="0.2">
      <c r="B5246" s="315"/>
      <c r="C5246" s="296"/>
      <c r="D5246" s="318"/>
      <c r="E5246" s="295"/>
      <c r="F5246" s="296"/>
      <c r="G5246" s="296"/>
    </row>
    <row r="5247" spans="2:7" x14ac:dyDescent="0.2">
      <c r="B5247" s="315"/>
      <c r="C5247" s="296"/>
      <c r="D5247" s="318"/>
      <c r="E5247" s="295"/>
      <c r="F5247" s="296"/>
      <c r="G5247" s="296"/>
    </row>
    <row r="5248" spans="2:7" x14ac:dyDescent="0.2">
      <c r="B5248" s="315"/>
      <c r="C5248" s="296"/>
      <c r="D5248" s="318"/>
      <c r="E5248" s="295"/>
      <c r="F5248" s="296"/>
      <c r="G5248" s="296"/>
    </row>
    <row r="5249" spans="2:7" x14ac:dyDescent="0.2">
      <c r="B5249" s="315"/>
      <c r="C5249" s="296"/>
      <c r="D5249" s="318"/>
      <c r="E5249" s="295"/>
      <c r="F5249" s="296"/>
      <c r="G5249" s="296"/>
    </row>
    <row r="5250" spans="2:7" x14ac:dyDescent="0.2">
      <c r="B5250" s="315"/>
      <c r="C5250" s="296"/>
      <c r="D5250" s="318"/>
      <c r="E5250" s="295"/>
      <c r="F5250" s="296"/>
      <c r="G5250" s="296"/>
    </row>
    <row r="5251" spans="2:7" x14ac:dyDescent="0.2">
      <c r="B5251" s="315"/>
      <c r="C5251" s="296"/>
      <c r="D5251" s="318"/>
      <c r="E5251" s="295"/>
      <c r="F5251" s="296"/>
      <c r="G5251" s="296"/>
    </row>
    <row r="5252" spans="2:7" x14ac:dyDescent="0.2">
      <c r="B5252" s="315"/>
      <c r="C5252" s="296"/>
      <c r="D5252" s="318"/>
      <c r="E5252" s="295"/>
      <c r="F5252" s="296"/>
      <c r="G5252" s="296"/>
    </row>
    <row r="5253" spans="2:7" x14ac:dyDescent="0.2">
      <c r="B5253" s="315"/>
      <c r="C5253" s="296"/>
      <c r="D5253" s="318"/>
      <c r="E5253" s="295"/>
      <c r="F5253" s="296"/>
      <c r="G5253" s="296"/>
    </row>
    <row r="5254" spans="2:7" x14ac:dyDescent="0.2">
      <c r="B5254" s="315"/>
      <c r="C5254" s="296"/>
      <c r="D5254" s="318"/>
      <c r="E5254" s="295"/>
      <c r="F5254" s="296"/>
      <c r="G5254" s="296"/>
    </row>
    <row r="5255" spans="2:7" x14ac:dyDescent="0.2">
      <c r="B5255" s="315"/>
      <c r="C5255" s="296"/>
      <c r="D5255" s="318"/>
      <c r="E5255" s="295"/>
      <c r="F5255" s="296"/>
      <c r="G5255" s="296"/>
    </row>
    <row r="5256" spans="2:7" x14ac:dyDescent="0.2">
      <c r="B5256" s="315"/>
      <c r="C5256" s="296"/>
      <c r="D5256" s="318"/>
      <c r="E5256" s="295"/>
      <c r="F5256" s="296"/>
      <c r="G5256" s="296"/>
    </row>
    <row r="5257" spans="2:7" x14ac:dyDescent="0.2">
      <c r="B5257" s="315"/>
      <c r="C5257" s="296"/>
      <c r="D5257" s="318"/>
      <c r="E5257" s="295"/>
      <c r="F5257" s="296"/>
      <c r="G5257" s="296"/>
    </row>
    <row r="5258" spans="2:7" x14ac:dyDescent="0.2">
      <c r="B5258" s="315"/>
      <c r="C5258" s="296"/>
      <c r="D5258" s="318"/>
      <c r="E5258" s="295"/>
      <c r="F5258" s="296"/>
      <c r="G5258" s="296"/>
    </row>
    <row r="5259" spans="2:7" x14ac:dyDescent="0.2">
      <c r="B5259" s="315"/>
      <c r="C5259" s="296"/>
      <c r="D5259" s="318"/>
      <c r="E5259" s="295"/>
      <c r="F5259" s="296"/>
      <c r="G5259" s="296"/>
    </row>
    <row r="5260" spans="2:7" x14ac:dyDescent="0.2">
      <c r="B5260" s="315"/>
      <c r="C5260" s="296"/>
      <c r="D5260" s="318"/>
      <c r="E5260" s="295"/>
      <c r="F5260" s="296"/>
      <c r="G5260" s="296"/>
    </row>
    <row r="5261" spans="2:7" x14ac:dyDescent="0.2">
      <c r="B5261" s="315"/>
      <c r="C5261" s="296"/>
      <c r="D5261" s="318"/>
      <c r="E5261" s="295"/>
      <c r="F5261" s="296"/>
      <c r="G5261" s="296"/>
    </row>
    <row r="5262" spans="2:7" x14ac:dyDescent="0.2">
      <c r="B5262" s="315"/>
      <c r="C5262" s="296"/>
      <c r="D5262" s="318"/>
      <c r="E5262" s="295"/>
      <c r="F5262" s="296"/>
      <c r="G5262" s="296"/>
    </row>
    <row r="5263" spans="2:7" x14ac:dyDescent="0.2">
      <c r="B5263" s="315"/>
      <c r="C5263" s="296"/>
      <c r="D5263" s="318"/>
      <c r="E5263" s="295"/>
      <c r="F5263" s="296"/>
      <c r="G5263" s="296"/>
    </row>
    <row r="5264" spans="2:7" x14ac:dyDescent="0.2">
      <c r="B5264" s="315"/>
      <c r="C5264" s="296"/>
      <c r="D5264" s="318"/>
      <c r="E5264" s="295"/>
      <c r="F5264" s="296"/>
      <c r="G5264" s="296"/>
    </row>
    <row r="5265" spans="2:7" x14ac:dyDescent="0.2">
      <c r="B5265" s="315"/>
      <c r="C5265" s="296"/>
      <c r="D5265" s="318"/>
      <c r="E5265" s="295"/>
      <c r="F5265" s="296"/>
      <c r="G5265" s="296"/>
    </row>
    <row r="5266" spans="2:7" x14ac:dyDescent="0.2">
      <c r="B5266" s="315"/>
      <c r="C5266" s="296"/>
      <c r="D5266" s="318"/>
      <c r="E5266" s="295"/>
      <c r="F5266" s="296"/>
      <c r="G5266" s="296"/>
    </row>
    <row r="5267" spans="2:7" x14ac:dyDescent="0.2">
      <c r="B5267" s="315"/>
      <c r="C5267" s="296"/>
      <c r="D5267" s="318"/>
      <c r="E5267" s="295"/>
      <c r="F5267" s="296"/>
      <c r="G5267" s="296"/>
    </row>
    <row r="5268" spans="2:7" x14ac:dyDescent="0.2">
      <c r="B5268" s="315"/>
      <c r="C5268" s="296"/>
      <c r="D5268" s="318"/>
      <c r="E5268" s="295"/>
      <c r="F5268" s="296"/>
      <c r="G5268" s="296"/>
    </row>
    <row r="5269" spans="2:7" x14ac:dyDescent="0.2">
      <c r="B5269" s="315"/>
      <c r="C5269" s="296"/>
      <c r="D5269" s="318"/>
      <c r="E5269" s="295"/>
      <c r="F5269" s="296"/>
      <c r="G5269" s="296"/>
    </row>
    <row r="5270" spans="2:7" x14ac:dyDescent="0.2">
      <c r="B5270" s="315"/>
      <c r="C5270" s="296"/>
      <c r="D5270" s="318"/>
      <c r="E5270" s="295"/>
      <c r="F5270" s="296"/>
      <c r="G5270" s="296"/>
    </row>
    <row r="5271" spans="2:7" x14ac:dyDescent="0.2">
      <c r="B5271" s="315"/>
      <c r="C5271" s="296"/>
      <c r="D5271" s="318"/>
      <c r="E5271" s="295"/>
      <c r="F5271" s="296"/>
      <c r="G5271" s="296"/>
    </row>
    <row r="5272" spans="2:7" x14ac:dyDescent="0.2">
      <c r="B5272" s="315"/>
      <c r="C5272" s="296"/>
      <c r="D5272" s="318"/>
      <c r="E5272" s="295"/>
      <c r="F5272" s="296"/>
      <c r="G5272" s="296"/>
    </row>
    <row r="5273" spans="2:7" x14ac:dyDescent="0.2">
      <c r="B5273" s="315"/>
      <c r="C5273" s="296"/>
      <c r="D5273" s="318"/>
      <c r="E5273" s="295"/>
      <c r="F5273" s="296"/>
      <c r="G5273" s="296"/>
    </row>
    <row r="5274" spans="2:7" x14ac:dyDescent="0.2">
      <c r="B5274" s="315"/>
      <c r="C5274" s="296"/>
      <c r="D5274" s="318"/>
      <c r="E5274" s="295"/>
      <c r="F5274" s="296"/>
      <c r="G5274" s="296"/>
    </row>
    <row r="5275" spans="2:7" x14ac:dyDescent="0.2">
      <c r="B5275" s="315"/>
      <c r="C5275" s="296"/>
      <c r="D5275" s="318"/>
      <c r="E5275" s="295"/>
      <c r="F5275" s="296"/>
      <c r="G5275" s="296"/>
    </row>
    <row r="5276" spans="2:7" x14ac:dyDescent="0.2">
      <c r="B5276" s="315"/>
      <c r="C5276" s="296"/>
      <c r="D5276" s="318"/>
      <c r="E5276" s="295"/>
      <c r="F5276" s="296"/>
      <c r="G5276" s="296"/>
    </row>
    <row r="5277" spans="2:7" x14ac:dyDescent="0.2">
      <c r="B5277" s="315"/>
      <c r="C5277" s="296"/>
      <c r="D5277" s="318"/>
      <c r="E5277" s="295"/>
      <c r="F5277" s="296"/>
      <c r="G5277" s="296"/>
    </row>
    <row r="5278" spans="2:7" x14ac:dyDescent="0.2">
      <c r="B5278" s="315"/>
      <c r="C5278" s="296"/>
      <c r="D5278" s="318"/>
      <c r="E5278" s="295"/>
      <c r="F5278" s="296"/>
      <c r="G5278" s="296"/>
    </row>
    <row r="5279" spans="2:7" x14ac:dyDescent="0.2">
      <c r="B5279" s="315"/>
      <c r="C5279" s="296"/>
      <c r="D5279" s="318"/>
      <c r="E5279" s="295"/>
      <c r="F5279" s="296"/>
      <c r="G5279" s="296"/>
    </row>
    <row r="5280" spans="2:7" x14ac:dyDescent="0.2">
      <c r="B5280" s="315"/>
      <c r="C5280" s="296"/>
      <c r="D5280" s="318"/>
      <c r="E5280" s="295"/>
      <c r="F5280" s="296"/>
      <c r="G5280" s="296"/>
    </row>
    <row r="5281" spans="2:7" x14ac:dyDescent="0.2">
      <c r="B5281" s="315"/>
      <c r="C5281" s="296"/>
      <c r="D5281" s="318"/>
      <c r="E5281" s="295"/>
      <c r="F5281" s="296"/>
      <c r="G5281" s="296"/>
    </row>
    <row r="5282" spans="2:7" x14ac:dyDescent="0.2">
      <c r="B5282" s="315"/>
      <c r="C5282" s="296"/>
      <c r="D5282" s="318"/>
      <c r="E5282" s="295"/>
      <c r="F5282" s="296"/>
      <c r="G5282" s="296"/>
    </row>
    <row r="5283" spans="2:7" x14ac:dyDescent="0.2">
      <c r="B5283" s="315"/>
      <c r="C5283" s="296"/>
      <c r="D5283" s="318"/>
      <c r="E5283" s="295"/>
      <c r="F5283" s="296"/>
      <c r="G5283" s="296"/>
    </row>
    <row r="5284" spans="2:7" x14ac:dyDescent="0.2">
      <c r="B5284" s="315"/>
      <c r="C5284" s="296"/>
      <c r="D5284" s="318"/>
      <c r="E5284" s="295"/>
      <c r="F5284" s="296"/>
      <c r="G5284" s="296"/>
    </row>
    <row r="5285" spans="2:7" x14ac:dyDescent="0.2">
      <c r="B5285" s="315"/>
      <c r="C5285" s="296"/>
      <c r="D5285" s="318"/>
      <c r="E5285" s="295"/>
      <c r="F5285" s="296"/>
      <c r="G5285" s="296"/>
    </row>
    <row r="5286" spans="2:7" x14ac:dyDescent="0.2">
      <c r="B5286" s="315"/>
      <c r="C5286" s="296"/>
      <c r="D5286" s="318"/>
      <c r="E5286" s="295"/>
      <c r="F5286" s="296"/>
      <c r="G5286" s="296"/>
    </row>
    <row r="5287" spans="2:7" x14ac:dyDescent="0.2">
      <c r="B5287" s="315"/>
      <c r="C5287" s="296"/>
      <c r="D5287" s="318"/>
      <c r="E5287" s="295"/>
      <c r="F5287" s="296"/>
      <c r="G5287" s="296"/>
    </row>
    <row r="5288" spans="2:7" x14ac:dyDescent="0.2">
      <c r="B5288" s="315"/>
      <c r="C5288" s="296"/>
      <c r="D5288" s="318"/>
      <c r="E5288" s="295"/>
      <c r="F5288" s="296"/>
      <c r="G5288" s="296"/>
    </row>
    <row r="5289" spans="2:7" x14ac:dyDescent="0.2">
      <c r="B5289" s="315"/>
      <c r="C5289" s="296"/>
      <c r="D5289" s="318"/>
      <c r="E5289" s="295"/>
      <c r="F5289" s="296"/>
      <c r="G5289" s="296"/>
    </row>
    <row r="5290" spans="2:7" x14ac:dyDescent="0.2">
      <c r="B5290" s="315"/>
      <c r="C5290" s="296"/>
      <c r="D5290" s="318"/>
      <c r="E5290" s="295"/>
      <c r="F5290" s="296"/>
      <c r="G5290" s="296"/>
    </row>
    <row r="5291" spans="2:7" x14ac:dyDescent="0.2">
      <c r="B5291" s="315"/>
      <c r="C5291" s="296"/>
      <c r="D5291" s="318"/>
      <c r="E5291" s="295"/>
      <c r="F5291" s="296"/>
      <c r="G5291" s="296"/>
    </row>
    <row r="5292" spans="2:7" x14ac:dyDescent="0.2">
      <c r="B5292" s="315"/>
      <c r="C5292" s="296"/>
      <c r="D5292" s="318"/>
      <c r="E5292" s="295"/>
      <c r="F5292" s="296"/>
      <c r="G5292" s="296"/>
    </row>
    <row r="5293" spans="2:7" x14ac:dyDescent="0.2">
      <c r="B5293" s="315"/>
      <c r="C5293" s="296"/>
      <c r="D5293" s="318"/>
      <c r="E5293" s="295"/>
      <c r="F5293" s="296"/>
      <c r="G5293" s="296"/>
    </row>
    <row r="5294" spans="2:7" x14ac:dyDescent="0.2">
      <c r="B5294" s="315"/>
      <c r="C5294" s="296"/>
      <c r="D5294" s="318"/>
      <c r="E5294" s="295"/>
      <c r="F5294" s="296"/>
      <c r="G5294" s="296"/>
    </row>
    <row r="5295" spans="2:7" x14ac:dyDescent="0.2">
      <c r="B5295" s="315"/>
      <c r="C5295" s="296"/>
      <c r="D5295" s="318"/>
      <c r="E5295" s="295"/>
      <c r="F5295" s="296"/>
      <c r="G5295" s="296"/>
    </row>
    <row r="5296" spans="2:7" x14ac:dyDescent="0.2">
      <c r="B5296" s="315"/>
      <c r="C5296" s="296"/>
      <c r="D5296" s="318"/>
      <c r="E5296" s="295"/>
      <c r="F5296" s="296"/>
      <c r="G5296" s="296"/>
    </row>
    <row r="5297" spans="2:7" x14ac:dyDescent="0.2">
      <c r="B5297" s="315"/>
      <c r="C5297" s="296"/>
      <c r="D5297" s="318"/>
      <c r="E5297" s="295"/>
      <c r="F5297" s="296"/>
      <c r="G5297" s="296"/>
    </row>
    <row r="5298" spans="2:7" x14ac:dyDescent="0.2">
      <c r="B5298" s="315"/>
      <c r="C5298" s="296"/>
      <c r="D5298" s="318"/>
      <c r="E5298" s="295"/>
      <c r="F5298" s="296"/>
      <c r="G5298" s="296"/>
    </row>
    <row r="5299" spans="2:7" x14ac:dyDescent="0.2">
      <c r="B5299" s="315"/>
      <c r="C5299" s="296"/>
      <c r="D5299" s="318"/>
      <c r="E5299" s="295"/>
      <c r="F5299" s="296"/>
      <c r="G5299" s="296"/>
    </row>
    <row r="5300" spans="2:7" x14ac:dyDescent="0.2">
      <c r="B5300" s="315"/>
      <c r="C5300" s="296"/>
      <c r="D5300" s="318"/>
      <c r="E5300" s="295"/>
      <c r="F5300" s="296"/>
      <c r="G5300" s="296"/>
    </row>
    <row r="5301" spans="2:7" x14ac:dyDescent="0.2">
      <c r="B5301" s="315"/>
      <c r="C5301" s="296"/>
      <c r="D5301" s="318"/>
      <c r="E5301" s="295"/>
      <c r="F5301" s="296"/>
      <c r="G5301" s="296"/>
    </row>
    <row r="5302" spans="2:7" x14ac:dyDescent="0.2">
      <c r="B5302" s="315"/>
      <c r="C5302" s="296"/>
      <c r="D5302" s="318"/>
      <c r="E5302" s="295"/>
      <c r="F5302" s="296"/>
      <c r="G5302" s="296"/>
    </row>
    <row r="5303" spans="2:7" x14ac:dyDescent="0.2">
      <c r="B5303" s="315"/>
      <c r="C5303" s="296"/>
      <c r="D5303" s="318"/>
      <c r="E5303" s="295"/>
      <c r="F5303" s="296"/>
      <c r="G5303" s="296"/>
    </row>
    <row r="5304" spans="2:7" x14ac:dyDescent="0.2">
      <c r="B5304" s="315"/>
      <c r="C5304" s="296"/>
      <c r="D5304" s="318"/>
      <c r="E5304" s="295"/>
      <c r="F5304" s="296"/>
      <c r="G5304" s="296"/>
    </row>
    <row r="5305" spans="2:7" x14ac:dyDescent="0.2">
      <c r="B5305" s="315"/>
      <c r="C5305" s="296"/>
      <c r="D5305" s="318"/>
      <c r="E5305" s="295"/>
      <c r="F5305" s="296"/>
      <c r="G5305" s="296"/>
    </row>
    <row r="5306" spans="2:7" x14ac:dyDescent="0.2">
      <c r="B5306" s="315"/>
      <c r="C5306" s="296"/>
      <c r="D5306" s="318"/>
      <c r="E5306" s="295"/>
      <c r="F5306" s="296"/>
      <c r="G5306" s="296"/>
    </row>
    <row r="5307" spans="2:7" x14ac:dyDescent="0.2">
      <c r="B5307" s="315"/>
      <c r="C5307" s="296"/>
      <c r="D5307" s="318"/>
      <c r="E5307" s="295"/>
      <c r="F5307" s="296"/>
      <c r="G5307" s="296"/>
    </row>
    <row r="5308" spans="2:7" x14ac:dyDescent="0.2">
      <c r="B5308" s="315"/>
      <c r="C5308" s="296"/>
      <c r="D5308" s="318"/>
      <c r="E5308" s="295"/>
      <c r="F5308" s="296"/>
      <c r="G5308" s="296"/>
    </row>
    <row r="5309" spans="2:7" x14ac:dyDescent="0.2">
      <c r="B5309" s="315"/>
      <c r="C5309" s="296"/>
      <c r="D5309" s="318"/>
      <c r="E5309" s="295"/>
      <c r="F5309" s="296"/>
      <c r="G5309" s="296"/>
    </row>
    <row r="5310" spans="2:7" x14ac:dyDescent="0.2">
      <c r="B5310" s="315"/>
      <c r="C5310" s="296"/>
      <c r="D5310" s="318"/>
      <c r="E5310" s="295"/>
      <c r="F5310" s="296"/>
      <c r="G5310" s="296"/>
    </row>
    <row r="5311" spans="2:7" x14ac:dyDescent="0.2">
      <c r="B5311" s="315"/>
      <c r="C5311" s="296"/>
      <c r="D5311" s="318"/>
      <c r="E5311" s="295"/>
      <c r="F5311" s="296"/>
      <c r="G5311" s="296"/>
    </row>
    <row r="5312" spans="2:7" x14ac:dyDescent="0.2">
      <c r="B5312" s="315"/>
      <c r="C5312" s="296"/>
      <c r="D5312" s="318"/>
      <c r="E5312" s="295"/>
      <c r="F5312" s="296"/>
      <c r="G5312" s="296"/>
    </row>
    <row r="5313" spans="2:7" x14ac:dyDescent="0.2">
      <c r="B5313" s="315"/>
      <c r="C5313" s="296"/>
      <c r="D5313" s="318"/>
      <c r="E5313" s="295"/>
      <c r="F5313" s="296"/>
      <c r="G5313" s="296"/>
    </row>
    <row r="5314" spans="2:7" x14ac:dyDescent="0.2">
      <c r="B5314" s="315"/>
      <c r="C5314" s="296"/>
      <c r="D5314" s="318"/>
      <c r="E5314" s="295"/>
      <c r="F5314" s="296"/>
      <c r="G5314" s="296"/>
    </row>
    <row r="5315" spans="2:7" x14ac:dyDescent="0.2">
      <c r="B5315" s="315"/>
      <c r="C5315" s="296"/>
      <c r="D5315" s="318"/>
      <c r="E5315" s="295"/>
      <c r="F5315" s="296"/>
      <c r="G5315" s="296"/>
    </row>
    <row r="5316" spans="2:7" x14ac:dyDescent="0.2">
      <c r="B5316" s="315"/>
      <c r="C5316" s="296"/>
      <c r="D5316" s="318"/>
      <c r="E5316" s="295"/>
      <c r="F5316" s="296"/>
      <c r="G5316" s="296"/>
    </row>
    <row r="5317" spans="2:7" x14ac:dyDescent="0.2">
      <c r="B5317" s="315"/>
      <c r="C5317" s="296"/>
      <c r="D5317" s="318"/>
      <c r="E5317" s="295"/>
      <c r="F5317" s="296"/>
      <c r="G5317" s="296"/>
    </row>
    <row r="5318" spans="2:7" x14ac:dyDescent="0.2">
      <c r="B5318" s="315"/>
      <c r="C5318" s="296"/>
      <c r="D5318" s="318"/>
      <c r="E5318" s="295"/>
      <c r="F5318" s="296"/>
      <c r="G5318" s="296"/>
    </row>
    <row r="5319" spans="2:7" x14ac:dyDescent="0.2">
      <c r="B5319" s="315"/>
      <c r="C5319" s="296"/>
      <c r="D5319" s="318"/>
      <c r="E5319" s="295"/>
      <c r="F5319" s="296"/>
      <c r="G5319" s="296"/>
    </row>
    <row r="5320" spans="2:7" x14ac:dyDescent="0.2">
      <c r="B5320" s="315"/>
      <c r="C5320" s="296"/>
      <c r="D5320" s="318"/>
      <c r="E5320" s="295"/>
      <c r="F5320" s="296"/>
      <c r="G5320" s="296"/>
    </row>
    <row r="5321" spans="2:7" x14ac:dyDescent="0.2">
      <c r="B5321" s="315"/>
      <c r="C5321" s="296"/>
      <c r="D5321" s="318"/>
      <c r="E5321" s="295"/>
      <c r="F5321" s="296"/>
      <c r="G5321" s="296"/>
    </row>
    <row r="5322" spans="2:7" x14ac:dyDescent="0.2">
      <c r="B5322" s="315"/>
      <c r="C5322" s="296"/>
      <c r="D5322" s="318"/>
      <c r="E5322" s="295"/>
      <c r="F5322" s="296"/>
      <c r="G5322" s="296"/>
    </row>
    <row r="5323" spans="2:7" x14ac:dyDescent="0.2">
      <c r="B5323" s="315"/>
      <c r="C5323" s="296"/>
      <c r="D5323" s="318"/>
      <c r="E5323" s="295"/>
      <c r="F5323" s="296"/>
      <c r="G5323" s="296"/>
    </row>
    <row r="5324" spans="2:7" x14ac:dyDescent="0.2">
      <c r="B5324" s="315"/>
      <c r="C5324" s="296"/>
      <c r="D5324" s="318"/>
      <c r="E5324" s="295"/>
      <c r="F5324" s="296"/>
      <c r="G5324" s="296"/>
    </row>
    <row r="5325" spans="2:7" x14ac:dyDescent="0.2">
      <c r="B5325" s="315"/>
      <c r="C5325" s="296"/>
      <c r="D5325" s="318"/>
      <c r="E5325" s="295"/>
      <c r="F5325" s="296"/>
      <c r="G5325" s="296"/>
    </row>
    <row r="5326" spans="2:7" x14ac:dyDescent="0.2">
      <c r="B5326" s="315"/>
      <c r="C5326" s="296"/>
      <c r="D5326" s="318"/>
      <c r="E5326" s="295"/>
      <c r="F5326" s="296"/>
      <c r="G5326" s="296"/>
    </row>
    <row r="5327" spans="2:7" x14ac:dyDescent="0.2">
      <c r="B5327" s="315"/>
      <c r="C5327" s="296"/>
      <c r="D5327" s="318"/>
      <c r="E5327" s="295"/>
      <c r="F5327" s="296"/>
      <c r="G5327" s="296"/>
    </row>
    <row r="5328" spans="2:7" x14ac:dyDescent="0.2">
      <c r="B5328" s="315"/>
      <c r="C5328" s="296"/>
      <c r="D5328" s="318"/>
      <c r="E5328" s="295"/>
      <c r="F5328" s="296"/>
      <c r="G5328" s="296"/>
    </row>
    <row r="5329" spans="2:7" x14ac:dyDescent="0.2">
      <c r="B5329" s="315"/>
      <c r="C5329" s="296"/>
      <c r="D5329" s="318"/>
      <c r="E5329" s="295"/>
      <c r="F5329" s="296"/>
      <c r="G5329" s="296"/>
    </row>
    <row r="5330" spans="2:7" x14ac:dyDescent="0.2">
      <c r="B5330" s="315"/>
      <c r="C5330" s="296"/>
      <c r="D5330" s="318"/>
      <c r="E5330" s="295"/>
      <c r="F5330" s="296"/>
      <c r="G5330" s="296"/>
    </row>
    <row r="5331" spans="2:7" x14ac:dyDescent="0.2">
      <c r="B5331" s="315"/>
      <c r="C5331" s="296"/>
      <c r="D5331" s="318"/>
      <c r="E5331" s="295"/>
      <c r="F5331" s="296"/>
      <c r="G5331" s="296"/>
    </row>
    <row r="5332" spans="2:7" x14ac:dyDescent="0.2">
      <c r="B5332" s="315"/>
      <c r="C5332" s="296"/>
      <c r="D5332" s="318"/>
      <c r="E5332" s="295"/>
      <c r="F5332" s="296"/>
      <c r="G5332" s="296"/>
    </row>
    <row r="5333" spans="2:7" x14ac:dyDescent="0.2">
      <c r="B5333" s="315"/>
      <c r="C5333" s="296"/>
      <c r="D5333" s="318"/>
      <c r="E5333" s="295"/>
      <c r="F5333" s="296"/>
      <c r="G5333" s="296"/>
    </row>
    <row r="5334" spans="2:7" x14ac:dyDescent="0.2">
      <c r="B5334" s="315"/>
      <c r="C5334" s="296"/>
      <c r="D5334" s="318"/>
      <c r="E5334" s="295"/>
      <c r="F5334" s="296"/>
      <c r="G5334" s="296"/>
    </row>
    <row r="5335" spans="2:7" x14ac:dyDescent="0.2">
      <c r="B5335" s="315"/>
      <c r="C5335" s="296"/>
      <c r="D5335" s="318"/>
      <c r="E5335" s="295"/>
      <c r="F5335" s="296"/>
      <c r="G5335" s="296"/>
    </row>
    <row r="5336" spans="2:7" x14ac:dyDescent="0.2">
      <c r="B5336" s="315"/>
      <c r="C5336" s="296"/>
      <c r="D5336" s="318"/>
      <c r="E5336" s="295"/>
      <c r="F5336" s="296"/>
      <c r="G5336" s="296"/>
    </row>
    <row r="5337" spans="2:7" x14ac:dyDescent="0.2">
      <c r="B5337" s="315"/>
      <c r="C5337" s="296"/>
      <c r="D5337" s="318"/>
      <c r="E5337" s="295"/>
      <c r="F5337" s="296"/>
      <c r="G5337" s="296"/>
    </row>
    <row r="5338" spans="2:7" x14ac:dyDescent="0.2">
      <c r="B5338" s="315"/>
      <c r="C5338" s="296"/>
      <c r="D5338" s="318"/>
      <c r="E5338" s="295"/>
      <c r="F5338" s="296"/>
      <c r="G5338" s="296"/>
    </row>
    <row r="5339" spans="2:7" x14ac:dyDescent="0.2">
      <c r="B5339" s="315"/>
      <c r="C5339" s="296"/>
      <c r="D5339" s="318"/>
      <c r="E5339" s="295"/>
      <c r="F5339" s="296"/>
      <c r="G5339" s="296"/>
    </row>
    <row r="5340" spans="2:7" x14ac:dyDescent="0.2">
      <c r="B5340" s="315"/>
      <c r="C5340" s="296"/>
      <c r="D5340" s="318"/>
      <c r="E5340" s="295"/>
      <c r="F5340" s="296"/>
      <c r="G5340" s="296"/>
    </row>
    <row r="5341" spans="2:7" x14ac:dyDescent="0.2">
      <c r="B5341" s="315"/>
      <c r="C5341" s="296"/>
      <c r="D5341" s="318"/>
      <c r="E5341" s="295"/>
      <c r="F5341" s="296"/>
      <c r="G5341" s="296"/>
    </row>
    <row r="5342" spans="2:7" x14ac:dyDescent="0.2">
      <c r="B5342" s="315"/>
      <c r="C5342" s="296"/>
      <c r="D5342" s="318"/>
      <c r="E5342" s="295"/>
      <c r="F5342" s="296"/>
      <c r="G5342" s="296"/>
    </row>
    <row r="5343" spans="2:7" x14ac:dyDescent="0.2">
      <c r="B5343" s="315"/>
      <c r="C5343" s="296"/>
      <c r="D5343" s="318"/>
      <c r="E5343" s="295"/>
      <c r="F5343" s="296"/>
      <c r="G5343" s="296"/>
    </row>
    <row r="5344" spans="2:7" x14ac:dyDescent="0.2">
      <c r="B5344" s="315"/>
      <c r="C5344" s="296"/>
      <c r="D5344" s="318"/>
      <c r="E5344" s="295"/>
      <c r="F5344" s="296"/>
      <c r="G5344" s="296"/>
    </row>
    <row r="5345" spans="2:7" x14ac:dyDescent="0.2">
      <c r="B5345" s="315"/>
      <c r="C5345" s="296"/>
      <c r="D5345" s="318"/>
      <c r="E5345" s="295"/>
      <c r="F5345" s="296"/>
      <c r="G5345" s="296"/>
    </row>
    <row r="5346" spans="2:7" x14ac:dyDescent="0.2">
      <c r="B5346" s="315"/>
      <c r="C5346" s="296"/>
      <c r="D5346" s="318"/>
      <c r="E5346" s="295"/>
      <c r="F5346" s="296"/>
      <c r="G5346" s="296"/>
    </row>
    <row r="5347" spans="2:7" x14ac:dyDescent="0.2">
      <c r="B5347" s="315"/>
      <c r="C5347" s="296"/>
      <c r="D5347" s="318"/>
      <c r="E5347" s="295"/>
      <c r="F5347" s="296"/>
      <c r="G5347" s="296"/>
    </row>
    <row r="5348" spans="2:7" x14ac:dyDescent="0.2">
      <c r="B5348" s="315"/>
      <c r="C5348" s="296"/>
      <c r="D5348" s="318"/>
      <c r="E5348" s="295"/>
      <c r="F5348" s="296"/>
      <c r="G5348" s="296"/>
    </row>
    <row r="5349" spans="2:7" x14ac:dyDescent="0.2">
      <c r="B5349" s="315"/>
      <c r="C5349" s="296"/>
      <c r="D5349" s="318"/>
      <c r="E5349" s="295"/>
      <c r="F5349" s="296"/>
      <c r="G5349" s="296"/>
    </row>
    <row r="5350" spans="2:7" x14ac:dyDescent="0.2">
      <c r="B5350" s="315"/>
      <c r="C5350" s="296"/>
      <c r="D5350" s="318"/>
      <c r="E5350" s="295"/>
      <c r="F5350" s="296"/>
      <c r="G5350" s="296"/>
    </row>
    <row r="5351" spans="2:7" x14ac:dyDescent="0.2">
      <c r="B5351" s="315"/>
      <c r="C5351" s="296"/>
      <c r="D5351" s="318"/>
      <c r="E5351" s="295"/>
      <c r="F5351" s="296"/>
      <c r="G5351" s="296"/>
    </row>
    <row r="5352" spans="2:7" x14ac:dyDescent="0.2">
      <c r="B5352" s="315"/>
      <c r="C5352" s="296"/>
      <c r="D5352" s="318"/>
      <c r="E5352" s="295"/>
      <c r="F5352" s="296"/>
      <c r="G5352" s="296"/>
    </row>
    <row r="5353" spans="2:7" x14ac:dyDescent="0.2">
      <c r="B5353" s="315"/>
      <c r="C5353" s="296"/>
      <c r="D5353" s="318"/>
      <c r="E5353" s="295"/>
      <c r="F5353" s="296"/>
      <c r="G5353" s="296"/>
    </row>
    <row r="5354" spans="2:7" x14ac:dyDescent="0.2">
      <c r="B5354" s="315"/>
      <c r="C5354" s="296"/>
      <c r="D5354" s="318"/>
      <c r="E5354" s="295"/>
      <c r="F5354" s="296"/>
      <c r="G5354" s="296"/>
    </row>
    <row r="5355" spans="2:7" x14ac:dyDescent="0.2">
      <c r="B5355" s="315"/>
      <c r="C5355" s="296"/>
      <c r="D5355" s="318"/>
      <c r="E5355" s="295"/>
      <c r="F5355" s="296"/>
      <c r="G5355" s="296"/>
    </row>
    <row r="5356" spans="2:7" x14ac:dyDescent="0.2">
      <c r="B5356" s="315"/>
      <c r="C5356" s="296"/>
      <c r="D5356" s="318"/>
      <c r="E5356" s="295"/>
      <c r="F5356" s="296"/>
      <c r="G5356" s="296"/>
    </row>
    <row r="5357" spans="2:7" x14ac:dyDescent="0.2">
      <c r="B5357" s="315"/>
      <c r="C5357" s="296"/>
      <c r="D5357" s="318"/>
      <c r="E5357" s="295"/>
      <c r="F5357" s="296"/>
      <c r="G5357" s="296"/>
    </row>
    <row r="5358" spans="2:7" x14ac:dyDescent="0.2">
      <c r="B5358" s="315"/>
      <c r="C5358" s="296"/>
      <c r="D5358" s="318"/>
      <c r="E5358" s="295"/>
      <c r="F5358" s="296"/>
      <c r="G5358" s="296"/>
    </row>
    <row r="5359" spans="2:7" x14ac:dyDescent="0.2">
      <c r="B5359" s="315"/>
      <c r="C5359" s="296"/>
      <c r="D5359" s="318"/>
      <c r="E5359" s="295"/>
      <c r="F5359" s="296"/>
      <c r="G5359" s="296"/>
    </row>
    <row r="5360" spans="2:7" x14ac:dyDescent="0.2">
      <c r="B5360" s="315"/>
      <c r="C5360" s="296"/>
      <c r="D5360" s="318"/>
      <c r="E5360" s="295"/>
      <c r="F5360" s="296"/>
      <c r="G5360" s="296"/>
    </row>
    <row r="5361" spans="2:7" x14ac:dyDescent="0.2">
      <c r="B5361" s="315"/>
      <c r="C5361" s="296"/>
      <c r="D5361" s="318"/>
      <c r="E5361" s="295"/>
      <c r="F5361" s="296"/>
      <c r="G5361" s="296"/>
    </row>
    <row r="5362" spans="2:7" x14ac:dyDescent="0.2">
      <c r="B5362" s="315"/>
      <c r="C5362" s="296"/>
      <c r="D5362" s="318"/>
      <c r="E5362" s="295"/>
      <c r="F5362" s="296"/>
      <c r="G5362" s="296"/>
    </row>
    <row r="5363" spans="2:7" x14ac:dyDescent="0.2">
      <c r="B5363" s="315"/>
      <c r="C5363" s="296"/>
      <c r="D5363" s="318"/>
      <c r="E5363" s="295"/>
      <c r="F5363" s="296"/>
      <c r="G5363" s="296"/>
    </row>
    <row r="5364" spans="2:7" x14ac:dyDescent="0.2">
      <c r="B5364" s="315"/>
      <c r="C5364" s="296"/>
      <c r="D5364" s="318"/>
      <c r="E5364" s="295"/>
      <c r="F5364" s="296"/>
      <c r="G5364" s="296"/>
    </row>
    <row r="5365" spans="2:7" x14ac:dyDescent="0.2">
      <c r="B5365" s="315"/>
      <c r="C5365" s="296"/>
      <c r="D5365" s="318"/>
      <c r="E5365" s="295"/>
      <c r="F5365" s="296"/>
      <c r="G5365" s="296"/>
    </row>
    <row r="5366" spans="2:7" x14ac:dyDescent="0.2">
      <c r="B5366" s="315"/>
      <c r="C5366" s="296"/>
      <c r="D5366" s="318"/>
      <c r="E5366" s="295"/>
      <c r="F5366" s="296"/>
      <c r="G5366" s="296"/>
    </row>
    <row r="5367" spans="2:7" x14ac:dyDescent="0.2">
      <c r="B5367" s="315"/>
      <c r="C5367" s="296"/>
      <c r="D5367" s="318"/>
      <c r="E5367" s="295"/>
      <c r="F5367" s="296"/>
      <c r="G5367" s="296"/>
    </row>
    <row r="5368" spans="2:7" x14ac:dyDescent="0.2">
      <c r="B5368" s="315"/>
      <c r="C5368" s="296"/>
      <c r="D5368" s="318"/>
      <c r="E5368" s="295"/>
      <c r="F5368" s="296"/>
      <c r="G5368" s="296"/>
    </row>
    <row r="5369" spans="2:7" x14ac:dyDescent="0.2">
      <c r="B5369" s="315"/>
      <c r="C5369" s="296"/>
      <c r="D5369" s="318"/>
      <c r="E5369" s="295"/>
      <c r="F5369" s="296"/>
      <c r="G5369" s="296"/>
    </row>
    <row r="5370" spans="2:7" x14ac:dyDescent="0.2">
      <c r="B5370" s="315"/>
      <c r="C5370" s="296"/>
      <c r="D5370" s="318"/>
      <c r="E5370" s="295"/>
      <c r="F5370" s="296"/>
      <c r="G5370" s="296"/>
    </row>
    <row r="5371" spans="2:7" x14ac:dyDescent="0.2">
      <c r="B5371" s="315"/>
      <c r="C5371" s="296"/>
      <c r="D5371" s="318"/>
      <c r="E5371" s="295"/>
      <c r="F5371" s="296"/>
      <c r="G5371" s="296"/>
    </row>
    <row r="5372" spans="2:7" x14ac:dyDescent="0.2">
      <c r="B5372" s="315"/>
      <c r="C5372" s="296"/>
      <c r="D5372" s="318"/>
      <c r="E5372" s="295"/>
      <c r="F5372" s="296"/>
      <c r="G5372" s="296"/>
    </row>
    <row r="5373" spans="2:7" x14ac:dyDescent="0.2">
      <c r="B5373" s="315"/>
      <c r="C5373" s="296"/>
      <c r="D5373" s="318"/>
      <c r="E5373" s="295"/>
      <c r="F5373" s="296"/>
      <c r="G5373" s="296"/>
    </row>
    <row r="5374" spans="2:7" x14ac:dyDescent="0.2">
      <c r="B5374" s="315"/>
      <c r="C5374" s="296"/>
      <c r="D5374" s="318"/>
      <c r="E5374" s="295"/>
      <c r="F5374" s="296"/>
      <c r="G5374" s="296"/>
    </row>
    <row r="5375" spans="2:7" x14ac:dyDescent="0.2">
      <c r="B5375" s="315"/>
      <c r="C5375" s="296"/>
      <c r="D5375" s="318"/>
      <c r="E5375" s="295"/>
      <c r="F5375" s="296"/>
      <c r="G5375" s="296"/>
    </row>
    <row r="5376" spans="2:7" x14ac:dyDescent="0.2">
      <c r="B5376" s="315"/>
      <c r="C5376" s="296"/>
      <c r="D5376" s="318"/>
      <c r="E5376" s="295"/>
      <c r="F5376" s="296"/>
      <c r="G5376" s="296"/>
    </row>
    <row r="5377" spans="2:7" x14ac:dyDescent="0.2">
      <c r="B5377" s="315"/>
      <c r="C5377" s="296"/>
      <c r="D5377" s="318"/>
      <c r="E5377" s="295"/>
      <c r="F5377" s="296"/>
      <c r="G5377" s="296"/>
    </row>
    <row r="5378" spans="2:7" x14ac:dyDescent="0.2">
      <c r="B5378" s="315"/>
      <c r="C5378" s="296"/>
      <c r="D5378" s="318"/>
      <c r="E5378" s="295"/>
      <c r="F5378" s="296"/>
      <c r="G5378" s="296"/>
    </row>
    <row r="5379" spans="2:7" x14ac:dyDescent="0.2">
      <c r="B5379" s="315"/>
      <c r="C5379" s="296"/>
      <c r="D5379" s="318"/>
      <c r="E5379" s="295"/>
      <c r="F5379" s="296"/>
      <c r="G5379" s="296"/>
    </row>
    <row r="5380" spans="2:7" x14ac:dyDescent="0.2">
      <c r="B5380" s="315"/>
      <c r="C5380" s="296"/>
      <c r="D5380" s="318"/>
      <c r="E5380" s="295"/>
      <c r="F5380" s="296"/>
      <c r="G5380" s="296"/>
    </row>
    <row r="5381" spans="2:7" x14ac:dyDescent="0.2">
      <c r="B5381" s="315"/>
      <c r="C5381" s="296"/>
      <c r="D5381" s="318"/>
      <c r="E5381" s="295"/>
      <c r="F5381" s="296"/>
      <c r="G5381" s="296"/>
    </row>
    <row r="5382" spans="2:7" x14ac:dyDescent="0.2">
      <c r="B5382" s="315"/>
      <c r="C5382" s="296"/>
      <c r="D5382" s="318"/>
      <c r="E5382" s="295"/>
      <c r="F5382" s="296"/>
      <c r="G5382" s="296"/>
    </row>
    <row r="5383" spans="2:7" x14ac:dyDescent="0.2">
      <c r="B5383" s="315"/>
      <c r="C5383" s="296"/>
      <c r="D5383" s="318"/>
      <c r="E5383" s="295"/>
      <c r="F5383" s="296"/>
      <c r="G5383" s="296"/>
    </row>
    <row r="5384" spans="2:7" x14ac:dyDescent="0.2">
      <c r="B5384" s="315"/>
      <c r="C5384" s="296"/>
      <c r="D5384" s="318"/>
      <c r="E5384" s="295"/>
      <c r="F5384" s="296"/>
      <c r="G5384" s="296"/>
    </row>
    <row r="5385" spans="2:7" x14ac:dyDescent="0.2">
      <c r="B5385" s="315"/>
      <c r="C5385" s="296"/>
      <c r="D5385" s="318"/>
      <c r="E5385" s="295"/>
      <c r="F5385" s="296"/>
      <c r="G5385" s="296"/>
    </row>
    <row r="5386" spans="2:7" x14ac:dyDescent="0.2">
      <c r="B5386" s="315"/>
      <c r="C5386" s="296"/>
      <c r="D5386" s="318"/>
      <c r="E5386" s="295"/>
      <c r="F5386" s="296"/>
      <c r="G5386" s="296"/>
    </row>
    <row r="5387" spans="2:7" x14ac:dyDescent="0.2">
      <c r="B5387" s="315"/>
      <c r="C5387" s="296"/>
      <c r="D5387" s="318"/>
      <c r="E5387" s="295"/>
      <c r="F5387" s="296"/>
      <c r="G5387" s="296"/>
    </row>
    <row r="5388" spans="2:7" x14ac:dyDescent="0.2">
      <c r="B5388" s="315"/>
      <c r="C5388" s="296"/>
      <c r="D5388" s="318"/>
      <c r="E5388" s="295"/>
      <c r="F5388" s="296"/>
      <c r="G5388" s="296"/>
    </row>
    <row r="5389" spans="2:7" x14ac:dyDescent="0.2">
      <c r="B5389" s="315"/>
      <c r="C5389" s="296"/>
      <c r="D5389" s="318"/>
      <c r="E5389" s="295"/>
      <c r="F5389" s="296"/>
      <c r="G5389" s="296"/>
    </row>
    <row r="5390" spans="2:7" x14ac:dyDescent="0.2">
      <c r="B5390" s="315"/>
      <c r="C5390" s="296"/>
      <c r="D5390" s="318"/>
      <c r="E5390" s="295"/>
      <c r="F5390" s="296"/>
      <c r="G5390" s="296"/>
    </row>
    <row r="5391" spans="2:7" x14ac:dyDescent="0.2">
      <c r="B5391" s="315"/>
      <c r="C5391" s="296"/>
      <c r="D5391" s="318"/>
      <c r="E5391" s="295"/>
      <c r="F5391" s="296"/>
      <c r="G5391" s="296"/>
    </row>
    <row r="5392" spans="2:7" x14ac:dyDescent="0.2">
      <c r="B5392" s="315"/>
      <c r="C5392" s="296"/>
      <c r="D5392" s="318"/>
      <c r="E5392" s="295"/>
      <c r="F5392" s="296"/>
      <c r="G5392" s="296"/>
    </row>
    <row r="5393" spans="2:7" x14ac:dyDescent="0.2">
      <c r="B5393" s="315"/>
      <c r="C5393" s="296"/>
      <c r="D5393" s="318"/>
      <c r="E5393" s="295"/>
      <c r="F5393" s="296"/>
      <c r="G5393" s="296"/>
    </row>
    <row r="5394" spans="2:7" x14ac:dyDescent="0.2">
      <c r="B5394" s="315"/>
      <c r="C5394" s="296"/>
      <c r="D5394" s="318"/>
      <c r="E5394" s="295"/>
      <c r="F5394" s="296"/>
      <c r="G5394" s="296"/>
    </row>
    <row r="5395" spans="2:7" x14ac:dyDescent="0.2">
      <c r="B5395" s="315"/>
      <c r="C5395" s="296"/>
      <c r="D5395" s="318"/>
      <c r="E5395" s="295"/>
      <c r="F5395" s="296"/>
      <c r="G5395" s="296"/>
    </row>
    <row r="5396" spans="2:7" x14ac:dyDescent="0.2">
      <c r="B5396" s="315"/>
      <c r="C5396" s="296"/>
      <c r="D5396" s="318"/>
      <c r="E5396" s="295"/>
      <c r="F5396" s="296"/>
      <c r="G5396" s="296"/>
    </row>
    <row r="5397" spans="2:7" x14ac:dyDescent="0.2">
      <c r="B5397" s="315"/>
      <c r="C5397" s="296"/>
      <c r="D5397" s="318"/>
      <c r="E5397" s="295"/>
      <c r="F5397" s="296"/>
      <c r="G5397" s="296"/>
    </row>
    <row r="5398" spans="2:7" x14ac:dyDescent="0.2">
      <c r="B5398" s="315"/>
      <c r="C5398" s="296"/>
      <c r="D5398" s="318"/>
      <c r="E5398" s="295"/>
      <c r="F5398" s="296"/>
      <c r="G5398" s="296"/>
    </row>
    <row r="5399" spans="2:7" x14ac:dyDescent="0.2">
      <c r="B5399" s="315"/>
      <c r="C5399" s="296"/>
      <c r="D5399" s="318"/>
      <c r="E5399" s="295"/>
      <c r="F5399" s="296"/>
      <c r="G5399" s="296"/>
    </row>
    <row r="5400" spans="2:7" x14ac:dyDescent="0.2">
      <c r="B5400" s="315"/>
      <c r="C5400" s="296"/>
      <c r="D5400" s="318"/>
      <c r="E5400" s="295"/>
      <c r="F5400" s="296"/>
      <c r="G5400" s="296"/>
    </row>
    <row r="5401" spans="2:7" x14ac:dyDescent="0.2">
      <c r="B5401" s="315"/>
      <c r="C5401" s="296"/>
      <c r="D5401" s="318"/>
      <c r="E5401" s="295"/>
      <c r="F5401" s="296"/>
      <c r="G5401" s="296"/>
    </row>
    <row r="5402" spans="2:7" x14ac:dyDescent="0.2">
      <c r="B5402" s="315"/>
      <c r="C5402" s="296"/>
      <c r="D5402" s="318"/>
      <c r="E5402" s="295"/>
      <c r="F5402" s="296"/>
      <c r="G5402" s="296"/>
    </row>
    <row r="5403" spans="2:7" x14ac:dyDescent="0.2">
      <c r="B5403" s="315"/>
      <c r="C5403" s="296"/>
      <c r="D5403" s="318"/>
      <c r="E5403" s="295"/>
      <c r="F5403" s="296"/>
      <c r="G5403" s="296"/>
    </row>
    <row r="5404" spans="2:7" x14ac:dyDescent="0.2">
      <c r="B5404" s="315"/>
      <c r="C5404" s="296"/>
      <c r="D5404" s="318"/>
      <c r="E5404" s="295"/>
      <c r="F5404" s="296"/>
      <c r="G5404" s="296"/>
    </row>
    <row r="5405" spans="2:7" x14ac:dyDescent="0.2">
      <c r="B5405" s="315"/>
      <c r="C5405" s="296"/>
      <c r="D5405" s="318"/>
      <c r="E5405" s="295"/>
      <c r="F5405" s="296"/>
      <c r="G5405" s="296"/>
    </row>
    <row r="5406" spans="2:7" x14ac:dyDescent="0.2">
      <c r="B5406" s="315"/>
      <c r="C5406" s="296"/>
      <c r="D5406" s="318"/>
      <c r="E5406" s="295"/>
      <c r="F5406" s="296"/>
      <c r="G5406" s="296"/>
    </row>
    <row r="5407" spans="2:7" x14ac:dyDescent="0.2">
      <c r="B5407" s="315"/>
      <c r="C5407" s="296"/>
      <c r="D5407" s="318"/>
      <c r="E5407" s="295"/>
      <c r="F5407" s="296"/>
      <c r="G5407" s="296"/>
    </row>
    <row r="5408" spans="2:7" x14ac:dyDescent="0.2">
      <c r="B5408" s="315"/>
      <c r="C5408" s="296"/>
      <c r="D5408" s="318"/>
      <c r="E5408" s="295"/>
      <c r="F5408" s="296"/>
      <c r="G5408" s="296"/>
    </row>
    <row r="5409" spans="2:7" x14ac:dyDescent="0.2">
      <c r="B5409" s="315"/>
      <c r="C5409" s="296"/>
      <c r="D5409" s="318"/>
      <c r="E5409" s="295"/>
      <c r="F5409" s="296"/>
      <c r="G5409" s="296"/>
    </row>
    <row r="5410" spans="2:7" x14ac:dyDescent="0.2">
      <c r="B5410" s="315"/>
      <c r="C5410" s="296"/>
      <c r="D5410" s="318"/>
      <c r="E5410" s="295"/>
      <c r="F5410" s="296"/>
      <c r="G5410" s="296"/>
    </row>
    <row r="5411" spans="2:7" x14ac:dyDescent="0.2">
      <c r="B5411" s="315"/>
      <c r="C5411" s="296"/>
      <c r="D5411" s="318"/>
      <c r="E5411" s="295"/>
      <c r="F5411" s="296"/>
      <c r="G5411" s="296"/>
    </row>
    <row r="5412" spans="2:7" x14ac:dyDescent="0.2">
      <c r="B5412" s="315"/>
      <c r="C5412" s="296"/>
      <c r="D5412" s="318"/>
      <c r="E5412" s="295"/>
      <c r="F5412" s="296"/>
      <c r="G5412" s="296"/>
    </row>
    <row r="5413" spans="2:7" x14ac:dyDescent="0.2">
      <c r="B5413" s="315"/>
      <c r="C5413" s="296"/>
      <c r="D5413" s="318"/>
      <c r="E5413" s="295"/>
      <c r="F5413" s="296"/>
      <c r="G5413" s="296"/>
    </row>
    <row r="5414" spans="2:7" x14ac:dyDescent="0.2">
      <c r="B5414" s="315"/>
      <c r="C5414" s="296"/>
      <c r="D5414" s="318"/>
      <c r="E5414" s="295"/>
      <c r="F5414" s="296"/>
      <c r="G5414" s="296"/>
    </row>
    <row r="5415" spans="2:7" x14ac:dyDescent="0.2">
      <c r="B5415" s="315"/>
      <c r="C5415" s="296"/>
      <c r="D5415" s="318"/>
      <c r="E5415" s="295"/>
      <c r="F5415" s="296"/>
      <c r="G5415" s="296"/>
    </row>
    <row r="5416" spans="2:7" x14ac:dyDescent="0.2">
      <c r="B5416" s="315"/>
      <c r="C5416" s="296"/>
      <c r="D5416" s="318"/>
      <c r="E5416" s="295"/>
      <c r="F5416" s="296"/>
      <c r="G5416" s="296"/>
    </row>
    <row r="5417" spans="2:7" x14ac:dyDescent="0.2">
      <c r="B5417" s="315"/>
      <c r="C5417" s="296"/>
      <c r="D5417" s="318"/>
      <c r="E5417" s="295"/>
      <c r="F5417" s="296"/>
      <c r="G5417" s="296"/>
    </row>
    <row r="5418" spans="2:7" x14ac:dyDescent="0.2">
      <c r="B5418" s="315"/>
      <c r="C5418" s="296"/>
      <c r="D5418" s="318"/>
      <c r="E5418" s="295"/>
      <c r="F5418" s="296"/>
      <c r="G5418" s="296"/>
    </row>
    <row r="5419" spans="2:7" x14ac:dyDescent="0.2">
      <c r="B5419" s="315"/>
      <c r="C5419" s="296"/>
      <c r="D5419" s="318"/>
      <c r="E5419" s="295"/>
      <c r="F5419" s="296"/>
      <c r="G5419" s="296"/>
    </row>
    <row r="5420" spans="2:7" x14ac:dyDescent="0.2">
      <c r="B5420" s="315"/>
      <c r="C5420" s="296"/>
      <c r="D5420" s="318"/>
      <c r="E5420" s="295"/>
      <c r="F5420" s="296"/>
      <c r="G5420" s="296"/>
    </row>
    <row r="5421" spans="2:7" x14ac:dyDescent="0.2">
      <c r="B5421" s="315"/>
      <c r="C5421" s="296"/>
      <c r="D5421" s="318"/>
      <c r="E5421" s="295"/>
      <c r="F5421" s="296"/>
      <c r="G5421" s="296"/>
    </row>
    <row r="5422" spans="2:7" x14ac:dyDescent="0.2">
      <c r="B5422" s="315"/>
      <c r="C5422" s="296"/>
      <c r="D5422" s="318"/>
      <c r="E5422" s="295"/>
      <c r="F5422" s="296"/>
      <c r="G5422" s="296"/>
    </row>
    <row r="5423" spans="2:7" x14ac:dyDescent="0.2">
      <c r="B5423" s="315"/>
      <c r="C5423" s="296"/>
      <c r="D5423" s="318"/>
      <c r="E5423" s="295"/>
      <c r="F5423" s="296"/>
      <c r="G5423" s="296"/>
    </row>
    <row r="5424" spans="2:7" x14ac:dyDescent="0.2">
      <c r="B5424" s="315"/>
      <c r="C5424" s="296"/>
      <c r="D5424" s="318"/>
      <c r="E5424" s="295"/>
      <c r="F5424" s="296"/>
      <c r="G5424" s="296"/>
    </row>
    <row r="5425" spans="2:7" x14ac:dyDescent="0.2">
      <c r="B5425" s="315"/>
      <c r="C5425" s="296"/>
      <c r="D5425" s="318"/>
      <c r="E5425" s="295"/>
      <c r="F5425" s="296"/>
      <c r="G5425" s="296"/>
    </row>
    <row r="5426" spans="2:7" x14ac:dyDescent="0.2">
      <c r="B5426" s="315"/>
      <c r="C5426" s="296"/>
      <c r="D5426" s="318"/>
      <c r="E5426" s="295"/>
      <c r="F5426" s="296"/>
      <c r="G5426" s="296"/>
    </row>
    <row r="5427" spans="2:7" x14ac:dyDescent="0.2">
      <c r="B5427" s="315"/>
      <c r="C5427" s="296"/>
      <c r="D5427" s="318"/>
      <c r="E5427" s="295"/>
      <c r="F5427" s="296"/>
      <c r="G5427" s="296"/>
    </row>
    <row r="5428" spans="2:7" x14ac:dyDescent="0.2">
      <c r="B5428" s="315"/>
      <c r="C5428" s="296"/>
      <c r="D5428" s="318"/>
      <c r="E5428" s="295"/>
      <c r="F5428" s="296"/>
      <c r="G5428" s="296"/>
    </row>
    <row r="5429" spans="2:7" x14ac:dyDescent="0.2">
      <c r="B5429" s="315"/>
      <c r="C5429" s="296"/>
      <c r="D5429" s="318"/>
      <c r="E5429" s="295"/>
      <c r="F5429" s="296"/>
      <c r="G5429" s="296"/>
    </row>
    <row r="5430" spans="2:7" x14ac:dyDescent="0.2">
      <c r="B5430" s="315"/>
      <c r="C5430" s="296"/>
      <c r="D5430" s="318"/>
      <c r="E5430" s="295"/>
      <c r="F5430" s="296"/>
      <c r="G5430" s="296"/>
    </row>
    <row r="5431" spans="2:7" x14ac:dyDescent="0.2">
      <c r="B5431" s="315"/>
      <c r="C5431" s="296"/>
      <c r="D5431" s="318"/>
      <c r="E5431" s="295"/>
      <c r="F5431" s="296"/>
      <c r="G5431" s="296"/>
    </row>
    <row r="5432" spans="2:7" x14ac:dyDescent="0.2">
      <c r="B5432" s="315"/>
      <c r="C5432" s="296"/>
      <c r="D5432" s="318"/>
      <c r="E5432" s="295"/>
      <c r="F5432" s="296"/>
      <c r="G5432" s="296"/>
    </row>
    <row r="5433" spans="2:7" x14ac:dyDescent="0.2">
      <c r="B5433" s="315"/>
      <c r="C5433" s="296"/>
      <c r="D5433" s="318"/>
      <c r="E5433" s="295"/>
      <c r="F5433" s="296"/>
      <c r="G5433" s="296"/>
    </row>
    <row r="5434" spans="2:7" x14ac:dyDescent="0.2">
      <c r="B5434" s="315"/>
      <c r="C5434" s="296"/>
      <c r="D5434" s="318"/>
      <c r="E5434" s="295"/>
      <c r="F5434" s="296"/>
      <c r="G5434" s="296"/>
    </row>
    <row r="5435" spans="2:7" x14ac:dyDescent="0.2">
      <c r="B5435" s="315"/>
      <c r="C5435" s="296"/>
      <c r="D5435" s="318"/>
      <c r="E5435" s="295"/>
      <c r="F5435" s="296"/>
      <c r="G5435" s="296"/>
    </row>
    <row r="5436" spans="2:7" x14ac:dyDescent="0.2">
      <c r="B5436" s="315"/>
      <c r="C5436" s="296"/>
      <c r="D5436" s="318"/>
      <c r="E5436" s="295"/>
      <c r="F5436" s="296"/>
      <c r="G5436" s="296"/>
    </row>
    <row r="5437" spans="2:7" x14ac:dyDescent="0.2">
      <c r="B5437" s="315"/>
      <c r="C5437" s="296"/>
      <c r="D5437" s="318"/>
      <c r="E5437" s="295"/>
      <c r="F5437" s="296"/>
      <c r="G5437" s="296"/>
    </row>
    <row r="5438" spans="2:7" x14ac:dyDescent="0.2">
      <c r="B5438" s="315"/>
      <c r="C5438" s="296"/>
      <c r="D5438" s="318"/>
      <c r="E5438" s="295"/>
      <c r="F5438" s="296"/>
      <c r="G5438" s="296"/>
    </row>
    <row r="5439" spans="2:7" x14ac:dyDescent="0.2">
      <c r="B5439" s="315"/>
      <c r="C5439" s="296"/>
      <c r="D5439" s="318"/>
      <c r="E5439" s="295"/>
      <c r="F5439" s="296"/>
      <c r="G5439" s="296"/>
    </row>
    <row r="5440" spans="2:7" x14ac:dyDescent="0.2">
      <c r="B5440" s="315"/>
      <c r="C5440" s="296"/>
      <c r="D5440" s="318"/>
      <c r="E5440" s="295"/>
      <c r="F5440" s="296"/>
      <c r="G5440" s="296"/>
    </row>
    <row r="5441" spans="2:7" x14ac:dyDescent="0.2">
      <c r="B5441" s="315"/>
      <c r="C5441" s="296"/>
      <c r="D5441" s="318"/>
      <c r="E5441" s="295"/>
      <c r="F5441" s="296"/>
      <c r="G5441" s="296"/>
    </row>
    <row r="5442" spans="2:7" x14ac:dyDescent="0.2">
      <c r="B5442" s="315"/>
      <c r="C5442" s="296"/>
      <c r="D5442" s="318"/>
      <c r="E5442" s="295"/>
      <c r="F5442" s="296"/>
      <c r="G5442" s="296"/>
    </row>
    <row r="5443" spans="2:7" x14ac:dyDescent="0.2">
      <c r="B5443" s="315"/>
      <c r="C5443" s="296"/>
      <c r="D5443" s="318"/>
      <c r="E5443" s="295"/>
      <c r="F5443" s="296"/>
      <c r="G5443" s="296"/>
    </row>
    <row r="5444" spans="2:7" x14ac:dyDescent="0.2">
      <c r="B5444" s="315"/>
      <c r="C5444" s="296"/>
      <c r="D5444" s="318"/>
      <c r="E5444" s="295"/>
      <c r="F5444" s="296"/>
      <c r="G5444" s="296"/>
    </row>
    <row r="5445" spans="2:7" x14ac:dyDescent="0.2">
      <c r="B5445" s="315"/>
      <c r="C5445" s="296"/>
      <c r="D5445" s="318"/>
      <c r="E5445" s="295"/>
      <c r="F5445" s="296"/>
      <c r="G5445" s="296"/>
    </row>
    <row r="5446" spans="2:7" x14ac:dyDescent="0.2">
      <c r="B5446" s="315"/>
      <c r="C5446" s="296"/>
      <c r="D5446" s="318"/>
      <c r="E5446" s="295"/>
      <c r="F5446" s="296"/>
      <c r="G5446" s="296"/>
    </row>
    <row r="5447" spans="2:7" x14ac:dyDescent="0.2">
      <c r="B5447" s="315"/>
      <c r="C5447" s="296"/>
      <c r="D5447" s="318"/>
      <c r="E5447" s="295"/>
      <c r="F5447" s="296"/>
      <c r="G5447" s="296"/>
    </row>
    <row r="5448" spans="2:7" x14ac:dyDescent="0.2">
      <c r="B5448" s="315"/>
      <c r="C5448" s="296"/>
      <c r="D5448" s="318"/>
      <c r="E5448" s="295"/>
      <c r="F5448" s="296"/>
      <c r="G5448" s="296"/>
    </row>
    <row r="5449" spans="2:7" x14ac:dyDescent="0.2">
      <c r="B5449" s="315"/>
      <c r="C5449" s="296"/>
      <c r="D5449" s="318"/>
      <c r="E5449" s="295"/>
      <c r="F5449" s="296"/>
      <c r="G5449" s="296"/>
    </row>
    <row r="5450" spans="2:7" x14ac:dyDescent="0.2">
      <c r="B5450" s="315"/>
      <c r="C5450" s="296"/>
      <c r="D5450" s="318"/>
      <c r="E5450" s="295"/>
      <c r="F5450" s="296"/>
      <c r="G5450" s="296"/>
    </row>
    <row r="5451" spans="2:7" x14ac:dyDescent="0.2">
      <c r="B5451" s="315"/>
      <c r="C5451" s="296"/>
      <c r="D5451" s="318"/>
      <c r="E5451" s="295"/>
      <c r="F5451" s="296"/>
      <c r="G5451" s="296"/>
    </row>
    <row r="5452" spans="2:7" x14ac:dyDescent="0.2">
      <c r="B5452" s="315"/>
      <c r="C5452" s="296"/>
      <c r="D5452" s="318"/>
      <c r="E5452" s="295"/>
      <c r="F5452" s="296"/>
      <c r="G5452" s="296"/>
    </row>
    <row r="5453" spans="2:7" x14ac:dyDescent="0.2">
      <c r="B5453" s="315"/>
      <c r="C5453" s="296"/>
      <c r="D5453" s="318"/>
      <c r="E5453" s="295"/>
      <c r="F5453" s="296"/>
      <c r="G5453" s="296"/>
    </row>
    <row r="5454" spans="2:7" x14ac:dyDescent="0.2">
      <c r="B5454" s="315"/>
      <c r="C5454" s="296"/>
      <c r="D5454" s="318"/>
      <c r="E5454" s="295"/>
      <c r="F5454" s="296"/>
      <c r="G5454" s="296"/>
    </row>
    <row r="5455" spans="2:7" x14ac:dyDescent="0.2">
      <c r="B5455" s="315"/>
      <c r="C5455" s="296"/>
      <c r="D5455" s="318"/>
      <c r="E5455" s="295"/>
      <c r="F5455" s="296"/>
      <c r="G5455" s="296"/>
    </row>
    <row r="5456" spans="2:7" x14ac:dyDescent="0.2">
      <c r="B5456" s="315"/>
      <c r="C5456" s="296"/>
      <c r="D5456" s="318"/>
      <c r="E5456" s="295"/>
      <c r="F5456" s="296"/>
      <c r="G5456" s="296"/>
    </row>
    <row r="5457" spans="2:7" x14ac:dyDescent="0.2">
      <c r="B5457" s="315"/>
      <c r="C5457" s="296"/>
      <c r="D5457" s="318"/>
      <c r="E5457" s="295"/>
      <c r="F5457" s="296"/>
      <c r="G5457" s="296"/>
    </row>
    <row r="5458" spans="2:7" x14ac:dyDescent="0.2">
      <c r="B5458" s="315"/>
      <c r="C5458" s="296"/>
      <c r="D5458" s="318"/>
      <c r="E5458" s="295"/>
      <c r="F5458" s="296"/>
      <c r="G5458" s="296"/>
    </row>
    <row r="5459" spans="2:7" x14ac:dyDescent="0.2">
      <c r="B5459" s="315"/>
      <c r="C5459" s="296"/>
      <c r="D5459" s="318"/>
      <c r="E5459" s="295"/>
      <c r="F5459" s="296"/>
      <c r="G5459" s="296"/>
    </row>
    <row r="5460" spans="2:7" x14ac:dyDescent="0.2">
      <c r="B5460" s="315"/>
      <c r="C5460" s="296"/>
      <c r="D5460" s="318"/>
      <c r="E5460" s="295"/>
      <c r="F5460" s="296"/>
      <c r="G5460" s="296"/>
    </row>
    <row r="5461" spans="2:7" x14ac:dyDescent="0.2">
      <c r="B5461" s="315"/>
      <c r="C5461" s="296"/>
      <c r="D5461" s="318"/>
      <c r="E5461" s="295"/>
      <c r="F5461" s="296"/>
      <c r="G5461" s="296"/>
    </row>
    <row r="5462" spans="2:7" x14ac:dyDescent="0.2">
      <c r="B5462" s="315"/>
      <c r="C5462" s="296"/>
      <c r="D5462" s="318"/>
      <c r="E5462" s="295"/>
      <c r="F5462" s="296"/>
      <c r="G5462" s="296"/>
    </row>
    <row r="5463" spans="2:7" x14ac:dyDescent="0.2">
      <c r="B5463" s="315"/>
      <c r="C5463" s="296"/>
      <c r="D5463" s="318"/>
      <c r="E5463" s="295"/>
      <c r="F5463" s="296"/>
      <c r="G5463" s="296"/>
    </row>
    <row r="5464" spans="2:7" x14ac:dyDescent="0.2">
      <c r="B5464" s="315"/>
      <c r="C5464" s="296"/>
      <c r="D5464" s="318"/>
      <c r="E5464" s="295"/>
      <c r="F5464" s="296"/>
      <c r="G5464" s="296"/>
    </row>
    <row r="5465" spans="2:7" x14ac:dyDescent="0.2">
      <c r="B5465" s="315"/>
      <c r="C5465" s="296"/>
      <c r="D5465" s="318"/>
      <c r="E5465" s="295"/>
      <c r="F5465" s="296"/>
      <c r="G5465" s="296"/>
    </row>
    <row r="5466" spans="2:7" x14ac:dyDescent="0.2">
      <c r="B5466" s="315"/>
      <c r="C5466" s="296"/>
      <c r="D5466" s="318"/>
      <c r="E5466" s="295"/>
      <c r="F5466" s="296"/>
      <c r="G5466" s="296"/>
    </row>
    <row r="5467" spans="2:7" x14ac:dyDescent="0.2">
      <c r="B5467" s="315"/>
      <c r="C5467" s="296"/>
      <c r="D5467" s="318"/>
      <c r="E5467" s="295"/>
      <c r="F5467" s="296"/>
      <c r="G5467" s="296"/>
    </row>
    <row r="5468" spans="2:7" x14ac:dyDescent="0.2">
      <c r="B5468" s="315"/>
      <c r="C5468" s="296"/>
      <c r="D5468" s="318"/>
      <c r="E5468" s="295"/>
      <c r="F5468" s="296"/>
      <c r="G5468" s="296"/>
    </row>
    <row r="5469" spans="2:7" x14ac:dyDescent="0.2">
      <c r="B5469" s="315"/>
      <c r="C5469" s="296"/>
      <c r="D5469" s="318"/>
      <c r="E5469" s="295"/>
      <c r="F5469" s="296"/>
      <c r="G5469" s="296"/>
    </row>
    <row r="5470" spans="2:7" x14ac:dyDescent="0.2">
      <c r="B5470" s="315"/>
      <c r="C5470" s="296"/>
      <c r="D5470" s="318"/>
      <c r="E5470" s="295"/>
      <c r="F5470" s="296"/>
      <c r="G5470" s="296"/>
    </row>
    <row r="5471" spans="2:7" x14ac:dyDescent="0.2">
      <c r="B5471" s="315"/>
      <c r="C5471" s="296"/>
      <c r="D5471" s="318"/>
      <c r="E5471" s="295"/>
      <c r="F5471" s="296"/>
      <c r="G5471" s="296"/>
    </row>
    <row r="5472" spans="2:7" x14ac:dyDescent="0.2">
      <c r="B5472" s="315"/>
      <c r="C5472" s="296"/>
      <c r="D5472" s="318"/>
      <c r="E5472" s="295"/>
      <c r="F5472" s="296"/>
      <c r="G5472" s="296"/>
    </row>
    <row r="5473" spans="2:7" x14ac:dyDescent="0.2">
      <c r="B5473" s="315"/>
      <c r="C5473" s="296"/>
      <c r="D5473" s="318"/>
      <c r="E5473" s="295"/>
      <c r="F5473" s="296"/>
      <c r="G5473" s="296"/>
    </row>
    <row r="5474" spans="2:7" x14ac:dyDescent="0.2">
      <c r="B5474" s="315"/>
      <c r="C5474" s="296"/>
      <c r="D5474" s="318"/>
      <c r="E5474" s="295"/>
      <c r="F5474" s="296"/>
      <c r="G5474" s="296"/>
    </row>
    <row r="5475" spans="2:7" x14ac:dyDescent="0.2">
      <c r="B5475" s="315"/>
      <c r="C5475" s="296"/>
      <c r="D5475" s="318"/>
      <c r="E5475" s="295"/>
      <c r="F5475" s="296"/>
      <c r="G5475" s="296"/>
    </row>
    <row r="5476" spans="2:7" x14ac:dyDescent="0.2">
      <c r="B5476" s="315"/>
      <c r="C5476" s="296"/>
      <c r="D5476" s="318"/>
      <c r="E5476" s="295"/>
      <c r="F5476" s="296"/>
      <c r="G5476" s="296"/>
    </row>
    <row r="5477" spans="2:7" x14ac:dyDescent="0.2">
      <c r="B5477" s="315"/>
      <c r="C5477" s="296"/>
      <c r="D5477" s="318"/>
      <c r="E5477" s="295"/>
      <c r="F5477" s="296"/>
      <c r="G5477" s="296"/>
    </row>
    <row r="5478" spans="2:7" x14ac:dyDescent="0.2">
      <c r="B5478" s="315"/>
      <c r="C5478" s="296"/>
      <c r="D5478" s="318"/>
      <c r="E5478" s="295"/>
      <c r="F5478" s="296"/>
      <c r="G5478" s="296"/>
    </row>
    <row r="5479" spans="2:7" x14ac:dyDescent="0.2">
      <c r="B5479" s="315"/>
      <c r="C5479" s="296"/>
      <c r="D5479" s="318"/>
      <c r="E5479" s="295"/>
      <c r="F5479" s="296"/>
      <c r="G5479" s="296"/>
    </row>
    <row r="5480" spans="2:7" x14ac:dyDescent="0.2">
      <c r="B5480" s="315"/>
      <c r="C5480" s="296"/>
      <c r="D5480" s="318"/>
      <c r="E5480" s="295"/>
      <c r="F5480" s="296"/>
      <c r="G5480" s="296"/>
    </row>
    <row r="5481" spans="2:7" x14ac:dyDescent="0.2">
      <c r="B5481" s="315"/>
      <c r="C5481" s="296"/>
      <c r="D5481" s="318"/>
      <c r="E5481" s="295"/>
      <c r="F5481" s="296"/>
      <c r="G5481" s="296"/>
    </row>
    <row r="5482" spans="2:7" x14ac:dyDescent="0.2">
      <c r="B5482" s="315"/>
      <c r="C5482" s="296"/>
      <c r="D5482" s="318"/>
      <c r="E5482" s="295"/>
      <c r="F5482" s="296"/>
      <c r="G5482" s="296"/>
    </row>
    <row r="5483" spans="2:7" x14ac:dyDescent="0.2">
      <c r="B5483" s="315"/>
      <c r="C5483" s="296"/>
      <c r="D5483" s="318"/>
      <c r="E5483" s="295"/>
      <c r="F5483" s="296"/>
      <c r="G5483" s="296"/>
    </row>
    <row r="5484" spans="2:7" x14ac:dyDescent="0.2">
      <c r="B5484" s="315"/>
      <c r="C5484" s="296"/>
      <c r="D5484" s="318"/>
      <c r="E5484" s="295"/>
      <c r="F5484" s="296"/>
      <c r="G5484" s="296"/>
    </row>
    <row r="5485" spans="2:7" x14ac:dyDescent="0.2">
      <c r="B5485" s="315"/>
      <c r="C5485" s="296"/>
      <c r="D5485" s="318"/>
      <c r="E5485" s="295"/>
      <c r="F5485" s="296"/>
      <c r="G5485" s="296"/>
    </row>
    <row r="5486" spans="2:7" x14ac:dyDescent="0.2">
      <c r="B5486" s="315"/>
      <c r="C5486" s="296"/>
      <c r="D5486" s="318"/>
      <c r="E5486" s="295"/>
      <c r="F5486" s="296"/>
      <c r="G5486" s="296"/>
    </row>
    <row r="5487" spans="2:7" x14ac:dyDescent="0.2">
      <c r="B5487" s="315"/>
      <c r="C5487" s="296"/>
      <c r="D5487" s="318"/>
      <c r="E5487" s="295"/>
      <c r="F5487" s="296"/>
      <c r="G5487" s="296"/>
    </row>
    <row r="5488" spans="2:7" x14ac:dyDescent="0.2">
      <c r="B5488" s="315"/>
      <c r="C5488" s="296"/>
      <c r="D5488" s="318"/>
      <c r="E5488" s="295"/>
      <c r="F5488" s="296"/>
      <c r="G5488" s="296"/>
    </row>
    <row r="5489" spans="2:7" x14ac:dyDescent="0.2">
      <c r="B5489" s="315"/>
      <c r="C5489" s="296"/>
      <c r="D5489" s="318"/>
      <c r="E5489" s="295"/>
      <c r="F5489" s="296"/>
      <c r="G5489" s="296"/>
    </row>
    <row r="5490" spans="2:7" x14ac:dyDescent="0.2">
      <c r="B5490" s="315"/>
      <c r="C5490" s="296"/>
      <c r="D5490" s="318"/>
      <c r="E5490" s="295"/>
      <c r="F5490" s="296"/>
      <c r="G5490" s="296"/>
    </row>
    <row r="5491" spans="2:7" x14ac:dyDescent="0.2">
      <c r="B5491" s="315"/>
      <c r="C5491" s="296"/>
      <c r="D5491" s="318"/>
      <c r="E5491" s="295"/>
      <c r="F5491" s="296"/>
      <c r="G5491" s="296"/>
    </row>
    <row r="5492" spans="2:7" x14ac:dyDescent="0.2">
      <c r="B5492" s="315"/>
      <c r="C5492" s="296"/>
      <c r="D5492" s="318"/>
      <c r="E5492" s="295"/>
      <c r="F5492" s="296"/>
      <c r="G5492" s="296"/>
    </row>
    <row r="5493" spans="2:7" x14ac:dyDescent="0.2">
      <c r="B5493" s="315"/>
      <c r="C5493" s="296"/>
      <c r="D5493" s="318"/>
      <c r="E5493" s="295"/>
      <c r="F5493" s="296"/>
      <c r="G5493" s="296"/>
    </row>
    <row r="5494" spans="2:7" x14ac:dyDescent="0.2">
      <c r="B5494" s="315"/>
      <c r="C5494" s="296"/>
      <c r="D5494" s="318"/>
      <c r="E5494" s="295"/>
      <c r="F5494" s="296"/>
      <c r="G5494" s="296"/>
    </row>
    <row r="5495" spans="2:7" x14ac:dyDescent="0.2">
      <c r="B5495" s="315"/>
      <c r="C5495" s="296"/>
      <c r="D5495" s="318"/>
      <c r="E5495" s="295"/>
      <c r="F5495" s="296"/>
      <c r="G5495" s="296"/>
    </row>
    <row r="5496" spans="2:7" x14ac:dyDescent="0.2">
      <c r="B5496" s="315"/>
      <c r="C5496" s="296"/>
      <c r="D5496" s="318"/>
      <c r="E5496" s="295"/>
      <c r="F5496" s="296"/>
      <c r="G5496" s="296"/>
    </row>
    <row r="5497" spans="2:7" x14ac:dyDescent="0.2">
      <c r="B5497" s="315"/>
      <c r="C5497" s="296"/>
      <c r="D5497" s="318"/>
      <c r="E5497" s="295"/>
      <c r="F5497" s="296"/>
      <c r="G5497" s="296"/>
    </row>
    <row r="5498" spans="2:7" x14ac:dyDescent="0.2">
      <c r="B5498" s="315"/>
      <c r="C5498" s="296"/>
      <c r="D5498" s="318"/>
      <c r="E5498" s="295"/>
      <c r="F5498" s="296"/>
      <c r="G5498" s="296"/>
    </row>
    <row r="5499" spans="2:7" x14ac:dyDescent="0.2">
      <c r="B5499" s="315"/>
      <c r="C5499" s="296"/>
      <c r="D5499" s="318"/>
      <c r="E5499" s="295"/>
      <c r="F5499" s="296"/>
      <c r="G5499" s="296"/>
    </row>
    <row r="5500" spans="2:7" x14ac:dyDescent="0.2">
      <c r="B5500" s="315"/>
      <c r="C5500" s="296"/>
      <c r="D5500" s="318"/>
      <c r="E5500" s="295"/>
      <c r="F5500" s="296"/>
      <c r="G5500" s="296"/>
    </row>
    <row r="5501" spans="2:7" x14ac:dyDescent="0.2">
      <c r="B5501" s="315"/>
      <c r="C5501" s="296"/>
      <c r="D5501" s="318"/>
      <c r="E5501" s="295"/>
      <c r="F5501" s="296"/>
      <c r="G5501" s="296"/>
    </row>
    <row r="5502" spans="2:7" x14ac:dyDescent="0.2">
      <c r="B5502" s="315"/>
      <c r="C5502" s="296"/>
      <c r="D5502" s="318"/>
      <c r="E5502" s="295"/>
      <c r="F5502" s="296"/>
      <c r="G5502" s="296"/>
    </row>
    <row r="5503" spans="2:7" x14ac:dyDescent="0.2">
      <c r="B5503" s="315"/>
      <c r="C5503" s="296"/>
      <c r="D5503" s="318"/>
      <c r="E5503" s="295"/>
      <c r="F5503" s="296"/>
      <c r="G5503" s="296"/>
    </row>
    <row r="5504" spans="2:7" x14ac:dyDescent="0.2">
      <c r="B5504" s="315"/>
      <c r="C5504" s="296"/>
      <c r="D5504" s="318"/>
      <c r="E5504" s="295"/>
      <c r="F5504" s="296"/>
      <c r="G5504" s="296"/>
    </row>
    <row r="5505" spans="2:7" x14ac:dyDescent="0.2">
      <c r="B5505" s="315"/>
      <c r="C5505" s="296"/>
      <c r="D5505" s="318"/>
      <c r="E5505" s="295"/>
      <c r="F5505" s="296"/>
      <c r="G5505" s="296"/>
    </row>
    <row r="5506" spans="2:7" x14ac:dyDescent="0.2">
      <c r="B5506" s="315"/>
      <c r="C5506" s="296"/>
      <c r="D5506" s="318"/>
      <c r="E5506" s="295"/>
      <c r="F5506" s="296"/>
      <c r="G5506" s="296"/>
    </row>
    <row r="5507" spans="2:7" x14ac:dyDescent="0.2">
      <c r="B5507" s="315"/>
      <c r="C5507" s="296"/>
      <c r="D5507" s="318"/>
      <c r="E5507" s="295"/>
      <c r="F5507" s="296"/>
      <c r="G5507" s="296"/>
    </row>
    <row r="5508" spans="2:7" x14ac:dyDescent="0.2">
      <c r="B5508" s="315"/>
      <c r="C5508" s="296"/>
      <c r="D5508" s="318"/>
      <c r="E5508" s="295"/>
      <c r="F5508" s="296"/>
      <c r="G5508" s="296"/>
    </row>
    <row r="5509" spans="2:7" x14ac:dyDescent="0.2">
      <c r="B5509" s="315"/>
      <c r="C5509" s="296"/>
      <c r="D5509" s="318"/>
      <c r="E5509" s="295"/>
      <c r="F5509" s="296"/>
      <c r="G5509" s="296"/>
    </row>
    <row r="5510" spans="2:7" x14ac:dyDescent="0.2">
      <c r="B5510" s="315"/>
      <c r="C5510" s="296"/>
      <c r="D5510" s="318"/>
      <c r="E5510" s="295"/>
      <c r="F5510" s="296"/>
      <c r="G5510" s="296"/>
    </row>
    <row r="5511" spans="2:7" x14ac:dyDescent="0.2">
      <c r="B5511" s="315"/>
      <c r="C5511" s="296"/>
      <c r="D5511" s="318"/>
      <c r="E5511" s="295"/>
      <c r="F5511" s="296"/>
      <c r="G5511" s="296"/>
    </row>
    <row r="5512" spans="2:7" x14ac:dyDescent="0.2">
      <c r="B5512" s="315"/>
      <c r="C5512" s="296"/>
      <c r="D5512" s="318"/>
      <c r="E5512" s="295"/>
      <c r="F5512" s="296"/>
      <c r="G5512" s="296"/>
    </row>
    <row r="5513" spans="2:7" x14ac:dyDescent="0.2">
      <c r="B5513" s="315"/>
      <c r="C5513" s="296"/>
      <c r="D5513" s="318"/>
      <c r="E5513" s="295"/>
      <c r="F5513" s="296"/>
      <c r="G5513" s="296"/>
    </row>
    <row r="5514" spans="2:7" x14ac:dyDescent="0.2">
      <c r="B5514" s="315"/>
      <c r="C5514" s="296"/>
      <c r="D5514" s="318"/>
      <c r="E5514" s="295"/>
      <c r="F5514" s="296"/>
      <c r="G5514" s="296"/>
    </row>
    <row r="5515" spans="2:7" x14ac:dyDescent="0.2">
      <c r="B5515" s="315"/>
      <c r="C5515" s="296"/>
      <c r="D5515" s="318"/>
      <c r="E5515" s="295"/>
      <c r="F5515" s="296"/>
      <c r="G5515" s="296"/>
    </row>
    <row r="5516" spans="2:7" x14ac:dyDescent="0.2">
      <c r="B5516" s="315"/>
      <c r="C5516" s="296"/>
      <c r="D5516" s="318"/>
      <c r="E5516" s="295"/>
      <c r="F5516" s="296"/>
      <c r="G5516" s="296"/>
    </row>
    <row r="5517" spans="2:7" x14ac:dyDescent="0.2">
      <c r="B5517" s="315"/>
      <c r="C5517" s="296"/>
      <c r="D5517" s="318"/>
      <c r="E5517" s="295"/>
      <c r="F5517" s="296"/>
      <c r="G5517" s="296"/>
    </row>
    <row r="5518" spans="2:7" x14ac:dyDescent="0.2">
      <c r="B5518" s="315"/>
      <c r="C5518" s="296"/>
      <c r="D5518" s="318"/>
      <c r="E5518" s="295"/>
      <c r="F5518" s="296"/>
      <c r="G5518" s="296"/>
    </row>
    <row r="5519" spans="2:7" x14ac:dyDescent="0.2">
      <c r="B5519" s="315"/>
      <c r="C5519" s="296"/>
      <c r="D5519" s="318"/>
      <c r="E5519" s="295"/>
      <c r="F5519" s="296"/>
      <c r="G5519" s="296"/>
    </row>
    <row r="5520" spans="2:7" x14ac:dyDescent="0.2">
      <c r="B5520" s="315"/>
      <c r="C5520" s="296"/>
      <c r="D5520" s="318"/>
      <c r="E5520" s="295"/>
      <c r="F5520" s="296"/>
      <c r="G5520" s="296"/>
    </row>
    <row r="5521" spans="2:7" x14ac:dyDescent="0.2">
      <c r="B5521" s="315"/>
      <c r="C5521" s="296"/>
      <c r="D5521" s="318"/>
      <c r="E5521" s="295"/>
      <c r="F5521" s="296"/>
      <c r="G5521" s="296"/>
    </row>
    <row r="5522" spans="2:7" x14ac:dyDescent="0.2">
      <c r="B5522" s="315"/>
      <c r="C5522" s="296"/>
      <c r="D5522" s="318"/>
      <c r="E5522" s="295"/>
      <c r="F5522" s="296"/>
      <c r="G5522" s="296"/>
    </row>
    <row r="5523" spans="2:7" x14ac:dyDescent="0.2">
      <c r="B5523" s="315"/>
      <c r="C5523" s="296"/>
      <c r="D5523" s="318"/>
      <c r="E5523" s="295"/>
      <c r="F5523" s="296"/>
      <c r="G5523" s="296"/>
    </row>
    <row r="5524" spans="2:7" x14ac:dyDescent="0.2">
      <c r="B5524" s="315"/>
      <c r="C5524" s="296"/>
      <c r="D5524" s="318"/>
      <c r="E5524" s="295"/>
      <c r="F5524" s="296"/>
      <c r="G5524" s="296"/>
    </row>
    <row r="5525" spans="2:7" x14ac:dyDescent="0.2">
      <c r="B5525" s="315"/>
      <c r="C5525" s="296"/>
      <c r="D5525" s="318"/>
      <c r="E5525" s="295"/>
      <c r="F5525" s="296"/>
      <c r="G5525" s="296"/>
    </row>
    <row r="5526" spans="2:7" x14ac:dyDescent="0.2">
      <c r="B5526" s="315"/>
      <c r="C5526" s="296"/>
      <c r="D5526" s="318"/>
      <c r="E5526" s="295"/>
      <c r="F5526" s="296"/>
      <c r="G5526" s="296"/>
    </row>
    <row r="5527" spans="2:7" x14ac:dyDescent="0.2">
      <c r="B5527" s="315"/>
      <c r="C5527" s="296"/>
      <c r="D5527" s="318"/>
      <c r="E5527" s="295"/>
      <c r="F5527" s="296"/>
      <c r="G5527" s="296"/>
    </row>
    <row r="5528" spans="2:7" x14ac:dyDescent="0.2">
      <c r="B5528" s="315"/>
      <c r="C5528" s="296"/>
      <c r="D5528" s="318"/>
      <c r="E5528" s="295"/>
      <c r="F5528" s="296"/>
      <c r="G5528" s="296"/>
    </row>
    <row r="5529" spans="2:7" x14ac:dyDescent="0.2">
      <c r="B5529" s="315"/>
      <c r="C5529" s="296"/>
      <c r="D5529" s="318"/>
      <c r="E5529" s="295"/>
      <c r="F5529" s="296"/>
      <c r="G5529" s="296"/>
    </row>
    <row r="5530" spans="2:7" x14ac:dyDescent="0.2">
      <c r="B5530" s="315"/>
      <c r="C5530" s="296"/>
      <c r="D5530" s="318"/>
      <c r="E5530" s="295"/>
      <c r="F5530" s="296"/>
      <c r="G5530" s="296"/>
    </row>
    <row r="5531" spans="2:7" x14ac:dyDescent="0.2">
      <c r="B5531" s="315"/>
      <c r="C5531" s="296"/>
      <c r="D5531" s="318"/>
      <c r="E5531" s="295"/>
      <c r="F5531" s="296"/>
      <c r="G5531" s="296"/>
    </row>
    <row r="5532" spans="2:7" x14ac:dyDescent="0.2">
      <c r="B5532" s="315"/>
      <c r="C5532" s="296"/>
      <c r="D5532" s="318"/>
      <c r="E5532" s="295"/>
      <c r="F5532" s="296"/>
      <c r="G5532" s="296"/>
    </row>
    <row r="5533" spans="2:7" x14ac:dyDescent="0.2">
      <c r="B5533" s="315"/>
      <c r="C5533" s="296"/>
      <c r="D5533" s="318"/>
      <c r="E5533" s="295"/>
      <c r="F5533" s="296"/>
      <c r="G5533" s="296"/>
    </row>
    <row r="5534" spans="2:7" x14ac:dyDescent="0.2">
      <c r="B5534" s="315"/>
      <c r="C5534" s="296"/>
      <c r="D5534" s="318"/>
      <c r="E5534" s="295"/>
      <c r="F5534" s="296"/>
      <c r="G5534" s="296"/>
    </row>
    <row r="5535" spans="2:7" x14ac:dyDescent="0.2">
      <c r="B5535" s="315"/>
      <c r="C5535" s="296"/>
      <c r="D5535" s="318"/>
      <c r="E5535" s="295"/>
      <c r="F5535" s="296"/>
      <c r="G5535" s="296"/>
    </row>
    <row r="5536" spans="2:7" x14ac:dyDescent="0.2">
      <c r="B5536" s="315"/>
      <c r="C5536" s="296"/>
      <c r="D5536" s="318"/>
      <c r="E5536" s="295"/>
      <c r="F5536" s="296"/>
      <c r="G5536" s="296"/>
    </row>
    <row r="5537" spans="2:7" x14ac:dyDescent="0.2">
      <c r="B5537" s="315"/>
      <c r="C5537" s="296"/>
      <c r="D5537" s="318"/>
      <c r="E5537" s="295"/>
      <c r="F5537" s="296"/>
      <c r="G5537" s="296"/>
    </row>
    <row r="5538" spans="2:7" x14ac:dyDescent="0.2">
      <c r="B5538" s="315"/>
      <c r="C5538" s="296"/>
      <c r="D5538" s="318"/>
      <c r="E5538" s="295"/>
      <c r="F5538" s="296"/>
      <c r="G5538" s="296"/>
    </row>
    <row r="5539" spans="2:7" x14ac:dyDescent="0.2">
      <c r="B5539" s="315"/>
      <c r="C5539" s="296"/>
      <c r="D5539" s="318"/>
      <c r="E5539" s="295"/>
      <c r="F5539" s="296"/>
      <c r="G5539" s="296"/>
    </row>
    <row r="5540" spans="2:7" x14ac:dyDescent="0.2">
      <c r="B5540" s="315"/>
      <c r="C5540" s="296"/>
      <c r="D5540" s="318"/>
      <c r="E5540" s="295"/>
      <c r="F5540" s="296"/>
      <c r="G5540" s="296"/>
    </row>
    <row r="5541" spans="2:7" x14ac:dyDescent="0.2">
      <c r="B5541" s="315"/>
      <c r="C5541" s="296"/>
      <c r="D5541" s="318"/>
      <c r="E5541" s="295"/>
      <c r="F5541" s="296"/>
      <c r="G5541" s="296"/>
    </row>
    <row r="5542" spans="2:7" x14ac:dyDescent="0.2">
      <c r="B5542" s="315"/>
      <c r="C5542" s="296"/>
      <c r="D5542" s="318"/>
      <c r="E5542" s="295"/>
      <c r="F5542" s="296"/>
      <c r="G5542" s="296"/>
    </row>
    <row r="5543" spans="2:7" x14ac:dyDescent="0.2">
      <c r="B5543" s="315"/>
      <c r="C5543" s="296"/>
      <c r="D5543" s="318"/>
      <c r="E5543" s="295"/>
      <c r="F5543" s="296"/>
      <c r="G5543" s="296"/>
    </row>
    <row r="5544" spans="2:7" x14ac:dyDescent="0.2">
      <c r="B5544" s="315"/>
      <c r="C5544" s="296"/>
      <c r="D5544" s="318"/>
      <c r="E5544" s="295"/>
      <c r="F5544" s="296"/>
      <c r="G5544" s="296"/>
    </row>
    <row r="5545" spans="2:7" x14ac:dyDescent="0.2">
      <c r="B5545" s="315"/>
      <c r="C5545" s="296"/>
      <c r="D5545" s="318"/>
      <c r="E5545" s="295"/>
      <c r="F5545" s="296"/>
      <c r="G5545" s="296"/>
    </row>
    <row r="5546" spans="2:7" x14ac:dyDescent="0.2">
      <c r="B5546" s="315"/>
      <c r="C5546" s="296"/>
      <c r="D5546" s="318"/>
      <c r="E5546" s="295"/>
      <c r="F5546" s="296"/>
      <c r="G5546" s="296"/>
    </row>
    <row r="5547" spans="2:7" x14ac:dyDescent="0.2">
      <c r="B5547" s="315"/>
      <c r="C5547" s="296"/>
      <c r="D5547" s="318"/>
      <c r="E5547" s="295"/>
      <c r="F5547" s="296"/>
      <c r="G5547" s="296"/>
    </row>
    <row r="5548" spans="2:7" x14ac:dyDescent="0.2">
      <c r="B5548" s="315"/>
      <c r="C5548" s="296"/>
      <c r="D5548" s="318"/>
      <c r="E5548" s="295"/>
      <c r="F5548" s="296"/>
      <c r="G5548" s="296"/>
    </row>
    <row r="5549" spans="2:7" x14ac:dyDescent="0.2">
      <c r="B5549" s="315"/>
      <c r="C5549" s="296"/>
      <c r="D5549" s="318"/>
      <c r="E5549" s="295"/>
      <c r="F5549" s="296"/>
      <c r="G5549" s="296"/>
    </row>
    <row r="5550" spans="2:7" x14ac:dyDescent="0.2">
      <c r="B5550" s="315"/>
      <c r="C5550" s="296"/>
      <c r="D5550" s="318"/>
      <c r="E5550" s="295"/>
      <c r="F5550" s="296"/>
      <c r="G5550" s="296"/>
    </row>
    <row r="5551" spans="2:7" x14ac:dyDescent="0.2">
      <c r="B5551" s="315"/>
      <c r="C5551" s="296"/>
      <c r="D5551" s="318"/>
      <c r="E5551" s="295"/>
      <c r="F5551" s="296"/>
      <c r="G5551" s="296"/>
    </row>
    <row r="5552" spans="2:7" x14ac:dyDescent="0.2">
      <c r="B5552" s="315"/>
      <c r="C5552" s="296"/>
      <c r="D5552" s="318"/>
      <c r="E5552" s="295"/>
      <c r="F5552" s="296"/>
      <c r="G5552" s="296"/>
    </row>
    <row r="5553" spans="2:7" x14ac:dyDescent="0.2">
      <c r="B5553" s="315"/>
      <c r="C5553" s="296"/>
      <c r="D5553" s="318"/>
      <c r="E5553" s="295"/>
      <c r="F5553" s="296"/>
      <c r="G5553" s="296"/>
    </row>
    <row r="5554" spans="2:7" x14ac:dyDescent="0.2">
      <c r="B5554" s="315"/>
      <c r="C5554" s="296"/>
      <c r="D5554" s="318"/>
      <c r="E5554" s="295"/>
      <c r="F5554" s="296"/>
      <c r="G5554" s="296"/>
    </row>
    <row r="5555" spans="2:7" x14ac:dyDescent="0.2">
      <c r="B5555" s="315"/>
      <c r="C5555" s="296"/>
      <c r="D5555" s="318"/>
      <c r="E5555" s="295"/>
      <c r="F5555" s="296"/>
      <c r="G5555" s="296"/>
    </row>
    <row r="5556" spans="2:7" x14ac:dyDescent="0.2">
      <c r="B5556" s="315"/>
      <c r="C5556" s="296"/>
      <c r="D5556" s="318"/>
      <c r="E5556" s="295"/>
      <c r="F5556" s="296"/>
      <c r="G5556" s="296"/>
    </row>
    <row r="5557" spans="2:7" x14ac:dyDescent="0.2">
      <c r="B5557" s="315"/>
      <c r="C5557" s="296"/>
      <c r="D5557" s="318"/>
      <c r="E5557" s="295"/>
      <c r="F5557" s="296"/>
      <c r="G5557" s="296"/>
    </row>
    <row r="5558" spans="2:7" x14ac:dyDescent="0.2">
      <c r="B5558" s="315"/>
      <c r="C5558" s="296"/>
      <c r="D5558" s="318"/>
      <c r="E5558" s="295"/>
      <c r="F5558" s="296"/>
      <c r="G5558" s="296"/>
    </row>
    <row r="5559" spans="2:7" x14ac:dyDescent="0.2">
      <c r="B5559" s="315"/>
      <c r="C5559" s="296"/>
      <c r="D5559" s="318"/>
      <c r="E5559" s="295"/>
      <c r="F5559" s="296"/>
      <c r="G5559" s="296"/>
    </row>
    <row r="5560" spans="2:7" x14ac:dyDescent="0.2">
      <c r="B5560" s="315"/>
      <c r="C5560" s="296"/>
      <c r="D5560" s="318"/>
      <c r="E5560" s="295"/>
      <c r="F5560" s="296"/>
      <c r="G5560" s="296"/>
    </row>
    <row r="5561" spans="2:7" x14ac:dyDescent="0.2">
      <c r="B5561" s="315"/>
      <c r="C5561" s="296"/>
      <c r="D5561" s="318"/>
      <c r="E5561" s="295"/>
      <c r="F5561" s="296"/>
      <c r="G5561" s="296"/>
    </row>
    <row r="5562" spans="2:7" x14ac:dyDescent="0.2">
      <c r="B5562" s="315"/>
      <c r="C5562" s="296"/>
      <c r="D5562" s="318"/>
      <c r="E5562" s="295"/>
      <c r="F5562" s="296"/>
      <c r="G5562" s="296"/>
    </row>
    <row r="5563" spans="2:7" x14ac:dyDescent="0.2">
      <c r="B5563" s="315"/>
      <c r="C5563" s="296"/>
      <c r="D5563" s="318"/>
      <c r="E5563" s="295"/>
      <c r="F5563" s="296"/>
      <c r="G5563" s="296"/>
    </row>
    <row r="5564" spans="2:7" x14ac:dyDescent="0.2">
      <c r="B5564" s="315"/>
      <c r="C5564" s="296"/>
      <c r="D5564" s="318"/>
      <c r="E5564" s="295"/>
      <c r="F5564" s="296"/>
      <c r="G5564" s="296"/>
    </row>
    <row r="5565" spans="2:7" x14ac:dyDescent="0.2">
      <c r="B5565" s="315"/>
      <c r="C5565" s="296"/>
      <c r="D5565" s="318"/>
      <c r="E5565" s="295"/>
      <c r="F5565" s="296"/>
      <c r="G5565" s="296"/>
    </row>
    <row r="5566" spans="2:7" x14ac:dyDescent="0.2">
      <c r="B5566" s="315"/>
      <c r="C5566" s="296"/>
      <c r="D5566" s="318"/>
      <c r="E5566" s="295"/>
      <c r="F5566" s="296"/>
      <c r="G5566" s="296"/>
    </row>
    <row r="5567" spans="2:7" x14ac:dyDescent="0.2">
      <c r="B5567" s="315"/>
      <c r="C5567" s="296"/>
      <c r="D5567" s="318"/>
      <c r="E5567" s="295"/>
      <c r="F5567" s="296"/>
      <c r="G5567" s="296"/>
    </row>
    <row r="5568" spans="2:7" x14ac:dyDescent="0.2">
      <c r="B5568" s="315"/>
      <c r="C5568" s="296"/>
      <c r="D5568" s="318"/>
      <c r="E5568" s="295"/>
      <c r="F5568" s="296"/>
      <c r="G5568" s="296"/>
    </row>
    <row r="5569" spans="2:7" x14ac:dyDescent="0.2">
      <c r="B5569" s="315"/>
      <c r="C5569" s="296"/>
      <c r="D5569" s="318"/>
      <c r="E5569" s="295"/>
      <c r="F5569" s="296"/>
      <c r="G5569" s="296"/>
    </row>
    <row r="5570" spans="2:7" x14ac:dyDescent="0.2">
      <c r="B5570" s="315"/>
      <c r="C5570" s="296"/>
      <c r="D5570" s="318"/>
      <c r="E5570" s="295"/>
      <c r="F5570" s="296"/>
      <c r="G5570" s="296"/>
    </row>
    <row r="5571" spans="2:7" x14ac:dyDescent="0.2">
      <c r="B5571" s="315"/>
      <c r="C5571" s="296"/>
      <c r="D5571" s="318"/>
      <c r="E5571" s="295"/>
      <c r="F5571" s="296"/>
      <c r="G5571" s="296"/>
    </row>
    <row r="5572" spans="2:7" x14ac:dyDescent="0.2">
      <c r="B5572" s="315"/>
      <c r="C5572" s="296"/>
      <c r="D5572" s="318"/>
      <c r="E5572" s="295"/>
      <c r="F5572" s="296"/>
      <c r="G5572" s="296"/>
    </row>
    <row r="5573" spans="2:7" x14ac:dyDescent="0.2">
      <c r="G5573" s="296"/>
    </row>
  </sheetData>
  <mergeCells count="4">
    <mergeCell ref="B1:F1"/>
    <mergeCell ref="B2:F2"/>
    <mergeCell ref="B3:F3"/>
    <mergeCell ref="E5:F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2:M1109"/>
  <sheetViews>
    <sheetView workbookViewId="0">
      <pane ySplit="7" topLeftCell="A1090" activePane="bottomLeft" state="frozen"/>
      <selection pane="bottomLeft" activeCell="B6" sqref="B6:L6"/>
    </sheetView>
  </sheetViews>
  <sheetFormatPr baseColWidth="10" defaultColWidth="11.42578125" defaultRowHeight="15" x14ac:dyDescent="0.25"/>
  <cols>
    <col min="1" max="1" width="1.140625" customWidth="1"/>
    <col min="2" max="2" width="4.28515625" customWidth="1"/>
    <col min="3" max="3" width="4.7109375" customWidth="1"/>
    <col min="4" max="4" width="8.85546875" customWidth="1"/>
    <col min="5" max="5" width="18.7109375" customWidth="1"/>
    <col min="6" max="6" width="38.5703125" customWidth="1"/>
    <col min="7" max="7" width="14.5703125" bestFit="1" customWidth="1"/>
    <col min="8" max="8" width="11.42578125" customWidth="1"/>
    <col min="9" max="9" width="16.28515625" customWidth="1"/>
    <col min="10" max="10" width="17.140625" bestFit="1" customWidth="1"/>
    <col min="11" max="11" width="17.5703125" bestFit="1" customWidth="1"/>
    <col min="12" max="12" width="19.28515625" bestFit="1" customWidth="1"/>
  </cols>
  <sheetData>
    <row r="2" spans="1:12" ht="18" x14ac:dyDescent="0.25">
      <c r="B2" s="567" t="s">
        <v>3039</v>
      </c>
      <c r="C2" s="567"/>
      <c r="D2" s="567"/>
      <c r="E2" s="567"/>
      <c r="F2" s="567"/>
      <c r="G2" s="567"/>
      <c r="H2" s="567"/>
      <c r="I2" s="567"/>
      <c r="J2" s="568"/>
      <c r="K2" s="567"/>
      <c r="L2" s="567"/>
    </row>
    <row r="3" spans="1:12" ht="18" x14ac:dyDescent="0.25">
      <c r="B3" s="569" t="s">
        <v>3040</v>
      </c>
      <c r="C3" s="569"/>
      <c r="D3" s="569"/>
      <c r="E3" s="569"/>
      <c r="F3" s="569"/>
      <c r="G3" s="569"/>
      <c r="H3" s="569"/>
      <c r="I3" s="569"/>
      <c r="J3" s="568"/>
      <c r="K3" s="569"/>
      <c r="L3" s="569"/>
    </row>
    <row r="4" spans="1:12" ht="18" x14ac:dyDescent="0.25">
      <c r="B4" s="569" t="s">
        <v>3041</v>
      </c>
      <c r="C4" s="569"/>
      <c r="D4" s="569"/>
      <c r="E4" s="569"/>
      <c r="F4" s="569"/>
      <c r="G4" s="569"/>
      <c r="H4" s="569"/>
      <c r="I4" s="569"/>
      <c r="J4" s="568"/>
      <c r="K4" s="569"/>
      <c r="L4" s="569"/>
    </row>
    <row r="5" spans="1:12" ht="16.5" thickBot="1" x14ac:dyDescent="0.3">
      <c r="B5" s="274"/>
      <c r="C5" s="274"/>
      <c r="D5" s="274"/>
      <c r="E5" s="274"/>
      <c r="F5" s="275"/>
      <c r="G5" s="275"/>
      <c r="H5" s="275"/>
      <c r="I5" s="275"/>
      <c r="J5" s="276"/>
      <c r="K5" s="274"/>
      <c r="L5" s="277"/>
    </row>
    <row r="6" spans="1:12" ht="18.75" thickBot="1" x14ac:dyDescent="0.3">
      <c r="B6" s="570" t="s">
        <v>3157</v>
      </c>
      <c r="C6" s="571"/>
      <c r="D6" s="571"/>
      <c r="E6" s="572"/>
      <c r="F6" s="571"/>
      <c r="G6" s="571"/>
      <c r="H6" s="571"/>
      <c r="I6" s="571"/>
      <c r="J6" s="571"/>
      <c r="K6" s="571"/>
      <c r="L6" s="573"/>
    </row>
    <row r="7" spans="1:12" s="331" customFormat="1" ht="21.75" thickBot="1" x14ac:dyDescent="0.2">
      <c r="B7" s="323" t="s">
        <v>0</v>
      </c>
      <c r="C7" s="324" t="s">
        <v>1</v>
      </c>
      <c r="D7" s="325" t="s">
        <v>2</v>
      </c>
      <c r="E7" s="326" t="s">
        <v>3</v>
      </c>
      <c r="F7" s="326" t="s">
        <v>4</v>
      </c>
      <c r="G7" s="327" t="s">
        <v>5</v>
      </c>
      <c r="H7" s="326" t="s">
        <v>6</v>
      </c>
      <c r="I7" s="328" t="s">
        <v>7</v>
      </c>
      <c r="J7" s="329" t="s">
        <v>8</v>
      </c>
      <c r="K7" s="326" t="s">
        <v>9</v>
      </c>
      <c r="L7" s="330" t="s">
        <v>3042</v>
      </c>
    </row>
    <row r="8" spans="1:12" s="296" customFormat="1" ht="24" x14ac:dyDescent="0.2">
      <c r="A8" s="358"/>
      <c r="B8" s="226">
        <v>1</v>
      </c>
      <c r="C8" s="227">
        <v>1</v>
      </c>
      <c r="D8" s="227"/>
      <c r="E8" s="133" t="s">
        <v>10</v>
      </c>
      <c r="F8" s="228" t="s">
        <v>11</v>
      </c>
      <c r="G8" s="133"/>
      <c r="H8" s="133"/>
      <c r="I8" s="133"/>
      <c r="J8" s="30">
        <v>800</v>
      </c>
      <c r="K8" s="359" t="s">
        <v>3068</v>
      </c>
      <c r="L8" s="6"/>
    </row>
    <row r="9" spans="1:12" s="296" customFormat="1" ht="24" x14ac:dyDescent="0.2">
      <c r="A9" s="358"/>
      <c r="B9" s="86">
        <v>1</v>
      </c>
      <c r="C9" s="81">
        <v>1</v>
      </c>
      <c r="D9" s="81"/>
      <c r="E9" s="83" t="s">
        <v>12</v>
      </c>
      <c r="F9" s="82" t="s">
        <v>13</v>
      </c>
      <c r="G9" s="83"/>
      <c r="H9" s="83"/>
      <c r="I9" s="83"/>
      <c r="J9" s="18">
        <v>700</v>
      </c>
      <c r="K9" s="361" t="s">
        <v>3068</v>
      </c>
      <c r="L9" s="7"/>
    </row>
    <row r="10" spans="1:12" s="296" customFormat="1" ht="24" x14ac:dyDescent="0.2">
      <c r="A10" s="358"/>
      <c r="B10" s="86">
        <v>4</v>
      </c>
      <c r="C10" s="81">
        <v>1</v>
      </c>
      <c r="D10" s="81"/>
      <c r="E10" s="83" t="s">
        <v>14</v>
      </c>
      <c r="F10" s="82" t="s">
        <v>15</v>
      </c>
      <c r="G10" s="83"/>
      <c r="H10" s="83"/>
      <c r="I10" s="83"/>
      <c r="J10" s="18">
        <v>700</v>
      </c>
      <c r="K10" s="361" t="s">
        <v>16</v>
      </c>
      <c r="L10" s="7"/>
    </row>
    <row r="11" spans="1:12" s="296" customFormat="1" ht="48" x14ac:dyDescent="0.2">
      <c r="A11" s="358"/>
      <c r="B11" s="86">
        <v>1</v>
      </c>
      <c r="C11" s="81">
        <v>2</v>
      </c>
      <c r="D11" s="81"/>
      <c r="E11" s="83" t="s">
        <v>17</v>
      </c>
      <c r="F11" s="82" t="s">
        <v>18</v>
      </c>
      <c r="G11" s="83"/>
      <c r="H11" s="83"/>
      <c r="I11" s="83"/>
      <c r="J11" s="18">
        <v>3240</v>
      </c>
      <c r="K11" s="361" t="s">
        <v>19</v>
      </c>
      <c r="L11" s="7"/>
    </row>
    <row r="12" spans="1:12" s="296" customFormat="1" ht="36" x14ac:dyDescent="0.2">
      <c r="A12" s="358"/>
      <c r="B12" s="86">
        <v>1</v>
      </c>
      <c r="C12" s="81">
        <v>1</v>
      </c>
      <c r="D12" s="81"/>
      <c r="E12" s="83" t="s">
        <v>20</v>
      </c>
      <c r="F12" s="82" t="s">
        <v>11</v>
      </c>
      <c r="G12" s="83"/>
      <c r="H12" s="83"/>
      <c r="I12" s="83"/>
      <c r="J12" s="18">
        <v>1074</v>
      </c>
      <c r="K12" s="361" t="s">
        <v>19</v>
      </c>
      <c r="L12" s="7"/>
    </row>
    <row r="13" spans="1:12" s="296" customFormat="1" ht="36" x14ac:dyDescent="0.2">
      <c r="A13" s="358"/>
      <c r="B13" s="86">
        <v>4</v>
      </c>
      <c r="C13" s="81">
        <v>1</v>
      </c>
      <c r="D13" s="81"/>
      <c r="E13" s="83" t="s">
        <v>21</v>
      </c>
      <c r="F13" s="82" t="s">
        <v>22</v>
      </c>
      <c r="G13" s="83"/>
      <c r="H13" s="83"/>
      <c r="I13" s="83"/>
      <c r="J13" s="18">
        <v>410</v>
      </c>
      <c r="K13" s="361" t="s">
        <v>23</v>
      </c>
      <c r="L13" s="7"/>
    </row>
    <row r="14" spans="1:12" s="296" customFormat="1" ht="24" x14ac:dyDescent="0.2">
      <c r="A14" s="358"/>
      <c r="B14" s="86">
        <v>1</v>
      </c>
      <c r="C14" s="81">
        <v>1</v>
      </c>
      <c r="D14" s="81"/>
      <c r="E14" s="83" t="s">
        <v>24</v>
      </c>
      <c r="F14" s="82" t="s">
        <v>18</v>
      </c>
      <c r="G14" s="83"/>
      <c r="H14" s="83"/>
      <c r="I14" s="83"/>
      <c r="J14" s="18">
        <v>1620</v>
      </c>
      <c r="K14" s="361" t="s">
        <v>25</v>
      </c>
      <c r="L14" s="7"/>
    </row>
    <row r="15" spans="1:12" s="296" customFormat="1" ht="24" x14ac:dyDescent="0.2">
      <c r="A15" s="358"/>
      <c r="B15" s="86">
        <v>1</v>
      </c>
      <c r="C15" s="81">
        <v>1</v>
      </c>
      <c r="D15" s="81"/>
      <c r="E15" s="83" t="s">
        <v>26</v>
      </c>
      <c r="F15" s="82" t="s">
        <v>27</v>
      </c>
      <c r="G15" s="83"/>
      <c r="H15" s="83"/>
      <c r="I15" s="83"/>
      <c r="J15" s="18">
        <v>1074</v>
      </c>
      <c r="K15" s="35" t="s">
        <v>25</v>
      </c>
      <c r="L15" s="7"/>
    </row>
    <row r="16" spans="1:12" s="296" customFormat="1" ht="24" x14ac:dyDescent="0.2">
      <c r="A16" s="358"/>
      <c r="B16" s="86">
        <v>1</v>
      </c>
      <c r="C16" s="81">
        <v>1</v>
      </c>
      <c r="D16" s="81"/>
      <c r="E16" s="83" t="s">
        <v>28</v>
      </c>
      <c r="F16" s="82" t="s">
        <v>29</v>
      </c>
      <c r="G16" s="83"/>
      <c r="H16" s="83"/>
      <c r="I16" s="83"/>
      <c r="J16" s="18">
        <v>945</v>
      </c>
      <c r="K16" s="362" t="s">
        <v>30</v>
      </c>
      <c r="L16" s="10"/>
    </row>
    <row r="17" spans="1:12" s="296" customFormat="1" ht="24" x14ac:dyDescent="0.2">
      <c r="A17" s="358"/>
      <c r="B17" s="86">
        <v>1</v>
      </c>
      <c r="C17" s="81">
        <v>1</v>
      </c>
      <c r="D17" s="81"/>
      <c r="E17" s="83" t="s">
        <v>31</v>
      </c>
      <c r="F17" s="82" t="s">
        <v>29</v>
      </c>
      <c r="G17" s="83"/>
      <c r="H17" s="83"/>
      <c r="I17" s="83"/>
      <c r="J17" s="18">
        <v>1100</v>
      </c>
      <c r="K17" s="362" t="s">
        <v>30</v>
      </c>
      <c r="L17" s="10"/>
    </row>
    <row r="18" spans="1:12" s="296" customFormat="1" ht="48" x14ac:dyDescent="0.2">
      <c r="A18" s="358"/>
      <c r="B18" s="86">
        <v>6</v>
      </c>
      <c r="C18" s="81">
        <v>1</v>
      </c>
      <c r="D18" s="81"/>
      <c r="E18" s="83" t="s">
        <v>32</v>
      </c>
      <c r="F18" s="82" t="s">
        <v>33</v>
      </c>
      <c r="G18" s="83"/>
      <c r="H18" s="83"/>
      <c r="I18" s="83"/>
      <c r="J18" s="18">
        <v>600</v>
      </c>
      <c r="K18" s="361" t="s">
        <v>34</v>
      </c>
      <c r="L18" s="7"/>
    </row>
    <row r="19" spans="1:12" s="296" customFormat="1" ht="24" x14ac:dyDescent="0.2">
      <c r="A19" s="358"/>
      <c r="B19" s="86">
        <v>6</v>
      </c>
      <c r="C19" s="81">
        <v>1</v>
      </c>
      <c r="D19" s="81"/>
      <c r="E19" s="83" t="s">
        <v>35</v>
      </c>
      <c r="F19" s="82" t="s">
        <v>36</v>
      </c>
      <c r="G19" s="83"/>
      <c r="H19" s="83"/>
      <c r="I19" s="83"/>
      <c r="J19" s="18">
        <v>520</v>
      </c>
      <c r="K19" s="361" t="s">
        <v>37</v>
      </c>
      <c r="L19" s="10"/>
    </row>
    <row r="20" spans="1:12" s="296" customFormat="1" ht="24" x14ac:dyDescent="0.2">
      <c r="A20" s="358"/>
      <c r="B20" s="86">
        <v>7</v>
      </c>
      <c r="C20" s="81">
        <v>1</v>
      </c>
      <c r="D20" s="81"/>
      <c r="E20" s="83" t="s">
        <v>38</v>
      </c>
      <c r="F20" s="82" t="s">
        <v>39</v>
      </c>
      <c r="G20" s="83"/>
      <c r="H20" s="83"/>
      <c r="I20" s="83"/>
      <c r="J20" s="18">
        <v>1225</v>
      </c>
      <c r="K20" s="84" t="s">
        <v>40</v>
      </c>
      <c r="L20" s="10"/>
    </row>
    <row r="21" spans="1:12" s="296" customFormat="1" ht="36" x14ac:dyDescent="0.2">
      <c r="A21" s="358"/>
      <c r="B21" s="86">
        <v>7</v>
      </c>
      <c r="C21" s="48">
        <v>1</v>
      </c>
      <c r="D21" s="363"/>
      <c r="E21" s="59" t="s">
        <v>3069</v>
      </c>
      <c r="F21" s="49" t="s">
        <v>41</v>
      </c>
      <c r="G21" s="48"/>
      <c r="H21" s="48"/>
      <c r="I21" s="48"/>
      <c r="J21" s="18">
        <v>490</v>
      </c>
      <c r="K21" s="362" t="s">
        <v>3070</v>
      </c>
      <c r="L21" s="10"/>
    </row>
    <row r="22" spans="1:12" s="296" customFormat="1" ht="24" x14ac:dyDescent="0.2">
      <c r="A22" s="358"/>
      <c r="B22" s="37">
        <v>1</v>
      </c>
      <c r="C22" s="38">
        <v>1</v>
      </c>
      <c r="D22" s="38"/>
      <c r="E22" s="35" t="s">
        <v>42</v>
      </c>
      <c r="F22" s="19" t="s">
        <v>11</v>
      </c>
      <c r="G22" s="35"/>
      <c r="H22" s="35"/>
      <c r="I22" s="35"/>
      <c r="J22" s="18">
        <v>1074</v>
      </c>
      <c r="K22" s="361" t="s">
        <v>3059</v>
      </c>
      <c r="L22" s="14"/>
    </row>
    <row r="23" spans="1:12" s="296" customFormat="1" ht="36" x14ac:dyDescent="0.2">
      <c r="A23" s="358"/>
      <c r="B23" s="37">
        <v>2</v>
      </c>
      <c r="C23" s="38">
        <v>1</v>
      </c>
      <c r="D23" s="38"/>
      <c r="E23" s="35" t="s">
        <v>43</v>
      </c>
      <c r="F23" s="19" t="s">
        <v>44</v>
      </c>
      <c r="G23" s="35"/>
      <c r="H23" s="35"/>
      <c r="I23" s="35"/>
      <c r="J23" s="18">
        <v>950</v>
      </c>
      <c r="K23" s="361" t="s">
        <v>3060</v>
      </c>
      <c r="L23" s="14"/>
    </row>
    <row r="24" spans="1:12" s="296" customFormat="1" ht="24" x14ac:dyDescent="0.2">
      <c r="A24" s="358"/>
      <c r="B24" s="37">
        <v>2</v>
      </c>
      <c r="C24" s="38">
        <v>1</v>
      </c>
      <c r="D24" s="38"/>
      <c r="E24" s="35" t="s">
        <v>45</v>
      </c>
      <c r="F24" s="19" t="s">
        <v>11</v>
      </c>
      <c r="G24" s="35"/>
      <c r="H24" s="35"/>
      <c r="I24" s="35"/>
      <c r="J24" s="18">
        <v>1074</v>
      </c>
      <c r="K24" s="361" t="s">
        <v>1230</v>
      </c>
      <c r="L24" s="14"/>
    </row>
    <row r="25" spans="1:12" s="296" customFormat="1" ht="24" x14ac:dyDescent="0.2">
      <c r="A25" s="358"/>
      <c r="B25" s="37">
        <v>2</v>
      </c>
      <c r="C25" s="38">
        <v>1</v>
      </c>
      <c r="D25" s="38"/>
      <c r="E25" s="35" t="s">
        <v>46</v>
      </c>
      <c r="F25" s="19" t="s">
        <v>11</v>
      </c>
      <c r="G25" s="35"/>
      <c r="H25" s="35"/>
      <c r="I25" s="35"/>
      <c r="J25" s="18">
        <v>1225</v>
      </c>
      <c r="K25" s="361" t="s">
        <v>47</v>
      </c>
      <c r="L25" s="14"/>
    </row>
    <row r="26" spans="1:12" s="296" customFormat="1" ht="24" x14ac:dyDescent="0.2">
      <c r="A26" s="358"/>
      <c r="B26" s="364" t="s">
        <v>48</v>
      </c>
      <c r="C26" s="103">
        <v>1</v>
      </c>
      <c r="D26" s="103"/>
      <c r="E26" s="104" t="s">
        <v>49</v>
      </c>
      <c r="F26" s="105" t="s">
        <v>50</v>
      </c>
      <c r="G26" s="104"/>
      <c r="H26" s="104"/>
      <c r="I26" s="104"/>
      <c r="J26" s="205">
        <v>1665</v>
      </c>
      <c r="K26" s="99" t="s">
        <v>2147</v>
      </c>
      <c r="L26" s="15"/>
    </row>
    <row r="27" spans="1:12" s="296" customFormat="1" ht="24" x14ac:dyDescent="0.2">
      <c r="A27" s="358"/>
      <c r="B27" s="37">
        <v>2</v>
      </c>
      <c r="C27" s="38">
        <v>1</v>
      </c>
      <c r="D27" s="38"/>
      <c r="E27" s="35" t="s">
        <v>52</v>
      </c>
      <c r="F27" s="19" t="s">
        <v>53</v>
      </c>
      <c r="G27" s="35"/>
      <c r="H27" s="35"/>
      <c r="I27" s="35"/>
      <c r="J27" s="18">
        <v>500</v>
      </c>
      <c r="K27" s="361" t="s">
        <v>54</v>
      </c>
      <c r="L27" s="14"/>
    </row>
    <row r="28" spans="1:12" s="296" customFormat="1" ht="60" x14ac:dyDescent="0.2">
      <c r="A28" s="358"/>
      <c r="B28" s="37">
        <v>4</v>
      </c>
      <c r="C28" s="38">
        <v>1</v>
      </c>
      <c r="D28" s="38"/>
      <c r="E28" s="35" t="s">
        <v>55</v>
      </c>
      <c r="F28" s="19" t="s">
        <v>11</v>
      </c>
      <c r="G28" s="35"/>
      <c r="H28" s="35"/>
      <c r="I28" s="35"/>
      <c r="J28" s="18">
        <v>990</v>
      </c>
      <c r="K28" s="365" t="s">
        <v>56</v>
      </c>
      <c r="L28" s="16"/>
    </row>
    <row r="29" spans="1:12" s="296" customFormat="1" ht="24" x14ac:dyDescent="0.2">
      <c r="A29" s="358"/>
      <c r="B29" s="37">
        <v>2</v>
      </c>
      <c r="C29" s="38">
        <v>1</v>
      </c>
      <c r="D29" s="38"/>
      <c r="E29" s="35" t="s">
        <v>57</v>
      </c>
      <c r="F29" s="19" t="s">
        <v>58</v>
      </c>
      <c r="G29" s="35"/>
      <c r="H29" s="35"/>
      <c r="I29" s="35"/>
      <c r="J29" s="18">
        <v>230</v>
      </c>
      <c r="K29" s="361" t="s">
        <v>59</v>
      </c>
      <c r="L29" s="14"/>
    </row>
    <row r="30" spans="1:12" s="296" customFormat="1" ht="24" x14ac:dyDescent="0.2">
      <c r="A30" s="358"/>
      <c r="B30" s="37">
        <v>3</v>
      </c>
      <c r="C30" s="38">
        <v>1</v>
      </c>
      <c r="D30" s="38"/>
      <c r="E30" s="35" t="s">
        <v>60</v>
      </c>
      <c r="F30" s="19" t="s">
        <v>61</v>
      </c>
      <c r="G30" s="35"/>
      <c r="H30" s="35"/>
      <c r="I30" s="35"/>
      <c r="J30" s="18">
        <v>770</v>
      </c>
      <c r="K30" s="361" t="s">
        <v>62</v>
      </c>
      <c r="L30" s="14"/>
    </row>
    <row r="31" spans="1:12" s="296" customFormat="1" ht="24" x14ac:dyDescent="0.2">
      <c r="A31" s="358"/>
      <c r="B31" s="37">
        <v>3</v>
      </c>
      <c r="C31" s="38">
        <v>1</v>
      </c>
      <c r="D31" s="38"/>
      <c r="E31" s="35" t="s">
        <v>63</v>
      </c>
      <c r="F31" s="19" t="s">
        <v>61</v>
      </c>
      <c r="G31" s="35"/>
      <c r="H31" s="35"/>
      <c r="I31" s="35"/>
      <c r="J31" s="18">
        <v>770</v>
      </c>
      <c r="K31" s="361" t="s">
        <v>64</v>
      </c>
      <c r="L31" s="14"/>
    </row>
    <row r="32" spans="1:12" s="296" customFormat="1" ht="24" x14ac:dyDescent="0.2">
      <c r="A32" s="358"/>
      <c r="B32" s="37">
        <v>3</v>
      </c>
      <c r="C32" s="38">
        <v>1</v>
      </c>
      <c r="D32" s="38"/>
      <c r="E32" s="35" t="s">
        <v>65</v>
      </c>
      <c r="F32" s="19" t="s">
        <v>66</v>
      </c>
      <c r="G32" s="35"/>
      <c r="H32" s="35"/>
      <c r="I32" s="35"/>
      <c r="J32" s="18">
        <v>775</v>
      </c>
      <c r="K32" s="84" t="s">
        <v>67</v>
      </c>
      <c r="L32" s="14"/>
    </row>
    <row r="33" spans="1:12" s="296" customFormat="1" ht="36" x14ac:dyDescent="0.2">
      <c r="A33" s="358"/>
      <c r="B33" s="37">
        <v>2</v>
      </c>
      <c r="C33" s="38">
        <v>1</v>
      </c>
      <c r="D33" s="38"/>
      <c r="E33" s="35" t="s">
        <v>68</v>
      </c>
      <c r="F33" s="19" t="s">
        <v>69</v>
      </c>
      <c r="G33" s="35"/>
      <c r="H33" s="35"/>
      <c r="I33" s="35"/>
      <c r="J33" s="18">
        <v>1000</v>
      </c>
      <c r="K33" s="84" t="s">
        <v>70</v>
      </c>
      <c r="L33" s="14"/>
    </row>
    <row r="34" spans="1:12" s="296" customFormat="1" ht="24" x14ac:dyDescent="0.2">
      <c r="A34" s="358"/>
      <c r="B34" s="37">
        <v>1</v>
      </c>
      <c r="C34" s="38">
        <v>1</v>
      </c>
      <c r="D34" s="38"/>
      <c r="E34" s="35" t="s">
        <v>71</v>
      </c>
      <c r="F34" s="19" t="s">
        <v>29</v>
      </c>
      <c r="G34" s="35"/>
      <c r="H34" s="35"/>
      <c r="I34" s="35"/>
      <c r="J34" s="18">
        <v>975</v>
      </c>
      <c r="K34" s="84" t="s">
        <v>72</v>
      </c>
      <c r="L34" s="14"/>
    </row>
    <row r="35" spans="1:12" s="296" customFormat="1" ht="36" x14ac:dyDescent="0.2">
      <c r="A35" s="358"/>
      <c r="B35" s="37">
        <v>4</v>
      </c>
      <c r="C35" s="38">
        <v>1</v>
      </c>
      <c r="D35" s="38"/>
      <c r="E35" s="35" t="s">
        <v>73</v>
      </c>
      <c r="F35" s="19" t="s">
        <v>74</v>
      </c>
      <c r="G35" s="35"/>
      <c r="H35" s="35"/>
      <c r="I35" s="35"/>
      <c r="J35" s="18">
        <v>1350</v>
      </c>
      <c r="K35" s="35" t="s">
        <v>75</v>
      </c>
      <c r="L35" s="19"/>
    </row>
    <row r="36" spans="1:12" s="296" customFormat="1" ht="24" x14ac:dyDescent="0.2">
      <c r="A36" s="358"/>
      <c r="B36" s="37">
        <v>4</v>
      </c>
      <c r="C36" s="38">
        <v>1</v>
      </c>
      <c r="D36" s="38"/>
      <c r="E36" s="35" t="s">
        <v>76</v>
      </c>
      <c r="F36" s="19" t="s">
        <v>29</v>
      </c>
      <c r="G36" s="35"/>
      <c r="H36" s="35"/>
      <c r="I36" s="35"/>
      <c r="J36" s="18">
        <v>550</v>
      </c>
      <c r="K36" s="35" t="s">
        <v>77</v>
      </c>
      <c r="L36" s="19"/>
    </row>
    <row r="37" spans="1:12" s="296" customFormat="1" ht="36" x14ac:dyDescent="0.2">
      <c r="A37" s="358"/>
      <c r="B37" s="37">
        <v>4</v>
      </c>
      <c r="C37" s="38">
        <v>1</v>
      </c>
      <c r="D37" s="38"/>
      <c r="E37" s="35" t="s">
        <v>78</v>
      </c>
      <c r="F37" s="19" t="s">
        <v>79</v>
      </c>
      <c r="G37" s="35"/>
      <c r="H37" s="35"/>
      <c r="I37" s="35"/>
      <c r="J37" s="18">
        <v>1000</v>
      </c>
      <c r="K37" s="361" t="s">
        <v>80</v>
      </c>
      <c r="L37" s="14"/>
    </row>
    <row r="38" spans="1:12" s="296" customFormat="1" ht="36" x14ac:dyDescent="0.2">
      <c r="A38" s="358"/>
      <c r="B38" s="37">
        <v>4</v>
      </c>
      <c r="C38" s="38">
        <v>1</v>
      </c>
      <c r="D38" s="38"/>
      <c r="E38" s="35" t="s">
        <v>81</v>
      </c>
      <c r="F38" s="19" t="s">
        <v>82</v>
      </c>
      <c r="G38" s="35"/>
      <c r="H38" s="35"/>
      <c r="I38" s="35"/>
      <c r="J38" s="18">
        <v>850</v>
      </c>
      <c r="K38" s="115" t="s">
        <v>83</v>
      </c>
      <c r="L38" s="14"/>
    </row>
    <row r="39" spans="1:12" s="296" customFormat="1" ht="24" x14ac:dyDescent="0.2">
      <c r="A39" s="358"/>
      <c r="B39" s="37">
        <v>5</v>
      </c>
      <c r="C39" s="35">
        <v>1</v>
      </c>
      <c r="D39" s="35"/>
      <c r="E39" s="35" t="s">
        <v>84</v>
      </c>
      <c r="F39" s="19" t="s">
        <v>85</v>
      </c>
      <c r="G39" s="35"/>
      <c r="H39" s="35"/>
      <c r="I39" s="35"/>
      <c r="J39" s="18">
        <v>1090</v>
      </c>
      <c r="K39" s="361" t="s">
        <v>3071</v>
      </c>
      <c r="L39" s="19"/>
    </row>
    <row r="40" spans="1:12" s="296" customFormat="1" ht="36" x14ac:dyDescent="0.2">
      <c r="A40" s="358"/>
      <c r="B40" s="37">
        <v>5</v>
      </c>
      <c r="C40" s="38">
        <v>1</v>
      </c>
      <c r="D40" s="38"/>
      <c r="E40" s="35" t="s">
        <v>86</v>
      </c>
      <c r="F40" s="19" t="s">
        <v>87</v>
      </c>
      <c r="G40" s="35"/>
      <c r="H40" s="35"/>
      <c r="I40" s="35"/>
      <c r="J40" s="18">
        <v>950</v>
      </c>
      <c r="K40" s="61" t="s">
        <v>88</v>
      </c>
      <c r="L40" s="14"/>
    </row>
    <row r="41" spans="1:12" s="296" customFormat="1" ht="48" x14ac:dyDescent="0.2">
      <c r="A41" s="358"/>
      <c r="B41" s="37">
        <v>2</v>
      </c>
      <c r="C41" s="38">
        <v>1</v>
      </c>
      <c r="D41" s="38"/>
      <c r="E41" s="35" t="s">
        <v>89</v>
      </c>
      <c r="F41" s="19" t="s">
        <v>90</v>
      </c>
      <c r="G41" s="35"/>
      <c r="H41" s="35"/>
      <c r="I41" s="35"/>
      <c r="J41" s="18">
        <v>1620</v>
      </c>
      <c r="K41" s="361" t="s">
        <v>3072</v>
      </c>
      <c r="L41" s="14"/>
    </row>
    <row r="42" spans="1:12" s="296" customFormat="1" ht="36" x14ac:dyDescent="0.2">
      <c r="A42" s="358"/>
      <c r="B42" s="37">
        <v>4</v>
      </c>
      <c r="C42" s="38">
        <v>1</v>
      </c>
      <c r="D42" s="38"/>
      <c r="E42" s="35" t="s">
        <v>91</v>
      </c>
      <c r="F42" s="19" t="s">
        <v>92</v>
      </c>
      <c r="G42" s="35"/>
      <c r="H42" s="35"/>
      <c r="I42" s="35"/>
      <c r="J42" s="18">
        <v>990</v>
      </c>
      <c r="K42" s="16" t="s">
        <v>94</v>
      </c>
      <c r="L42" s="16"/>
    </row>
    <row r="43" spans="1:12" s="296" customFormat="1" ht="48" x14ac:dyDescent="0.2">
      <c r="A43" s="358"/>
      <c r="B43" s="37">
        <v>2</v>
      </c>
      <c r="C43" s="38">
        <v>1</v>
      </c>
      <c r="D43" s="38"/>
      <c r="E43" s="35" t="s">
        <v>95</v>
      </c>
      <c r="F43" s="19" t="s">
        <v>96</v>
      </c>
      <c r="G43" s="35"/>
      <c r="H43" s="35"/>
      <c r="I43" s="35"/>
      <c r="J43" s="18">
        <v>895</v>
      </c>
      <c r="K43" s="361" t="s">
        <v>47</v>
      </c>
      <c r="L43" s="14"/>
    </row>
    <row r="44" spans="1:12" s="296" customFormat="1" ht="36" x14ac:dyDescent="0.2">
      <c r="A44" s="358"/>
      <c r="B44" s="37">
        <v>4</v>
      </c>
      <c r="C44" s="38">
        <v>1</v>
      </c>
      <c r="D44" s="38"/>
      <c r="E44" s="35" t="s">
        <v>97</v>
      </c>
      <c r="F44" s="19" t="s">
        <v>98</v>
      </c>
      <c r="G44" s="35"/>
      <c r="H44" s="35"/>
      <c r="I44" s="35"/>
      <c r="J44" s="18">
        <v>895</v>
      </c>
      <c r="K44" s="361" t="s">
        <v>99</v>
      </c>
      <c r="L44" s="14"/>
    </row>
    <row r="45" spans="1:12" s="296" customFormat="1" ht="36" x14ac:dyDescent="0.2">
      <c r="A45" s="358"/>
      <c r="B45" s="37">
        <v>4</v>
      </c>
      <c r="C45" s="38">
        <v>1</v>
      </c>
      <c r="D45" s="38"/>
      <c r="E45" s="35" t="s">
        <v>100</v>
      </c>
      <c r="F45" s="19" t="s">
        <v>101</v>
      </c>
      <c r="G45" s="35"/>
      <c r="H45" s="35"/>
      <c r="I45" s="35"/>
      <c r="J45" s="18">
        <v>500</v>
      </c>
      <c r="K45" s="361" t="s">
        <v>102</v>
      </c>
      <c r="L45" s="14"/>
    </row>
    <row r="46" spans="1:12" s="296" customFormat="1" ht="36" x14ac:dyDescent="0.2">
      <c r="A46" s="358"/>
      <c r="B46" s="37">
        <v>2</v>
      </c>
      <c r="C46" s="38">
        <v>1</v>
      </c>
      <c r="D46" s="38" t="s">
        <v>103</v>
      </c>
      <c r="E46" s="35" t="s">
        <v>104</v>
      </c>
      <c r="F46" s="19" t="s">
        <v>105</v>
      </c>
      <c r="G46" s="35"/>
      <c r="H46" s="35"/>
      <c r="I46" s="35"/>
      <c r="J46" s="18">
        <v>769</v>
      </c>
      <c r="K46" s="361" t="s">
        <v>106</v>
      </c>
      <c r="L46" s="14"/>
    </row>
    <row r="47" spans="1:12" s="296" customFormat="1" ht="36" x14ac:dyDescent="0.2">
      <c r="A47" s="358"/>
      <c r="B47" s="37">
        <v>3</v>
      </c>
      <c r="C47" s="38">
        <v>1</v>
      </c>
      <c r="D47" s="38" t="s">
        <v>107</v>
      </c>
      <c r="E47" s="35" t="s">
        <v>108</v>
      </c>
      <c r="F47" s="19" t="s">
        <v>105</v>
      </c>
      <c r="G47" s="35"/>
      <c r="H47" s="35"/>
      <c r="I47" s="35"/>
      <c r="J47" s="18">
        <v>769</v>
      </c>
      <c r="K47" s="361" t="s">
        <v>67</v>
      </c>
      <c r="L47" s="14"/>
    </row>
    <row r="48" spans="1:12" s="296" customFormat="1" ht="36" x14ac:dyDescent="0.2">
      <c r="A48" s="358"/>
      <c r="B48" s="37">
        <v>3</v>
      </c>
      <c r="C48" s="38">
        <v>1</v>
      </c>
      <c r="D48" s="38" t="s">
        <v>109</v>
      </c>
      <c r="E48" s="35" t="s">
        <v>110</v>
      </c>
      <c r="F48" s="19" t="s">
        <v>105</v>
      </c>
      <c r="G48" s="35"/>
      <c r="H48" s="35"/>
      <c r="I48" s="35"/>
      <c r="J48" s="18">
        <v>769</v>
      </c>
      <c r="K48" s="361" t="s">
        <v>111</v>
      </c>
      <c r="L48" s="14"/>
    </row>
    <row r="49" spans="1:12" s="296" customFormat="1" ht="36" x14ac:dyDescent="0.2">
      <c r="A49" s="358"/>
      <c r="B49" s="37">
        <v>3</v>
      </c>
      <c r="C49" s="38">
        <v>1</v>
      </c>
      <c r="D49" s="38" t="s">
        <v>112</v>
      </c>
      <c r="E49" s="35" t="s">
        <v>113</v>
      </c>
      <c r="F49" s="19" t="s">
        <v>105</v>
      </c>
      <c r="G49" s="35"/>
      <c r="H49" s="35"/>
      <c r="I49" s="35"/>
      <c r="J49" s="18">
        <v>769</v>
      </c>
      <c r="K49" s="35" t="s">
        <v>3153</v>
      </c>
      <c r="L49" s="14"/>
    </row>
    <row r="50" spans="1:12" s="296" customFormat="1" ht="24" x14ac:dyDescent="0.2">
      <c r="A50" s="358"/>
      <c r="B50" s="37">
        <v>4</v>
      </c>
      <c r="C50" s="38">
        <v>1</v>
      </c>
      <c r="D50" s="38"/>
      <c r="E50" s="35" t="s">
        <v>114</v>
      </c>
      <c r="F50" s="19" t="s">
        <v>115</v>
      </c>
      <c r="G50" s="35"/>
      <c r="H50" s="35"/>
      <c r="I50" s="35"/>
      <c r="J50" s="18">
        <v>975</v>
      </c>
      <c r="K50" s="35" t="s">
        <v>715</v>
      </c>
      <c r="L50" s="14"/>
    </row>
    <row r="51" spans="1:12" s="296" customFormat="1" ht="36" x14ac:dyDescent="0.2">
      <c r="A51" s="358"/>
      <c r="B51" s="37">
        <v>4</v>
      </c>
      <c r="C51" s="38">
        <v>1</v>
      </c>
      <c r="D51" s="38"/>
      <c r="E51" s="35" t="s">
        <v>117</v>
      </c>
      <c r="F51" s="19" t="s">
        <v>118</v>
      </c>
      <c r="G51" s="35"/>
      <c r="H51" s="35"/>
      <c r="I51" s="35"/>
      <c r="J51" s="18">
        <v>770</v>
      </c>
      <c r="K51" s="35" t="s">
        <v>119</v>
      </c>
      <c r="L51" s="14"/>
    </row>
    <row r="52" spans="1:12" s="296" customFormat="1" ht="36" x14ac:dyDescent="0.2">
      <c r="A52" s="358"/>
      <c r="B52" s="37">
        <v>3</v>
      </c>
      <c r="C52" s="38">
        <v>1</v>
      </c>
      <c r="D52" s="38" t="s">
        <v>120</v>
      </c>
      <c r="E52" s="35" t="s">
        <v>121</v>
      </c>
      <c r="F52" s="19" t="s">
        <v>122</v>
      </c>
      <c r="G52" s="35"/>
      <c r="H52" s="35"/>
      <c r="I52" s="35"/>
      <c r="J52" s="18">
        <v>1564</v>
      </c>
      <c r="K52" s="84" t="s">
        <v>64</v>
      </c>
      <c r="L52" s="14"/>
    </row>
    <row r="53" spans="1:12" s="296" customFormat="1" ht="36" x14ac:dyDescent="0.2">
      <c r="A53" s="358"/>
      <c r="B53" s="37">
        <v>3</v>
      </c>
      <c r="C53" s="38">
        <v>1</v>
      </c>
      <c r="D53" s="38" t="s">
        <v>123</v>
      </c>
      <c r="E53" s="35" t="s">
        <v>124</v>
      </c>
      <c r="F53" s="19" t="s">
        <v>122</v>
      </c>
      <c r="G53" s="35"/>
      <c r="H53" s="35"/>
      <c r="I53" s="35"/>
      <c r="J53" s="18">
        <v>1564</v>
      </c>
      <c r="K53" s="35" t="s">
        <v>3153</v>
      </c>
      <c r="L53" s="14"/>
    </row>
    <row r="54" spans="1:12" s="296" customFormat="1" ht="48" x14ac:dyDescent="0.2">
      <c r="A54" s="358"/>
      <c r="B54" s="182">
        <v>0</v>
      </c>
      <c r="C54" s="152">
        <v>1</v>
      </c>
      <c r="D54" s="152"/>
      <c r="E54" s="152" t="s">
        <v>125</v>
      </c>
      <c r="F54" s="236" t="s">
        <v>126</v>
      </c>
      <c r="G54" s="35"/>
      <c r="H54" s="35"/>
      <c r="I54" s="35"/>
      <c r="J54" s="124">
        <v>600</v>
      </c>
      <c r="K54" s="110" t="s">
        <v>127</v>
      </c>
      <c r="L54" s="14"/>
    </row>
    <row r="55" spans="1:12" s="296" customFormat="1" ht="24" x14ac:dyDescent="0.2">
      <c r="A55" s="358"/>
      <c r="B55" s="182">
        <v>0</v>
      </c>
      <c r="C55" s="152">
        <v>1</v>
      </c>
      <c r="D55" s="152"/>
      <c r="E55" s="152" t="s">
        <v>128</v>
      </c>
      <c r="F55" s="236" t="s">
        <v>129</v>
      </c>
      <c r="G55" s="35"/>
      <c r="H55" s="35"/>
      <c r="I55" s="35"/>
      <c r="J55" s="366">
        <v>950</v>
      </c>
      <c r="K55" s="110" t="s">
        <v>127</v>
      </c>
      <c r="L55" s="14"/>
    </row>
    <row r="56" spans="1:12" s="296" customFormat="1" ht="48" x14ac:dyDescent="0.2">
      <c r="A56" s="358"/>
      <c r="B56" s="182">
        <v>0</v>
      </c>
      <c r="C56" s="198">
        <v>1</v>
      </c>
      <c r="D56" s="198"/>
      <c r="E56" s="198" t="s">
        <v>130</v>
      </c>
      <c r="F56" s="199" t="s">
        <v>131</v>
      </c>
      <c r="G56" s="35"/>
      <c r="H56" s="35"/>
      <c r="I56" s="35"/>
      <c r="J56" s="124">
        <v>1495</v>
      </c>
      <c r="K56" s="110" t="s">
        <v>132</v>
      </c>
      <c r="L56" s="14"/>
    </row>
    <row r="57" spans="1:12" s="296" customFormat="1" ht="60" x14ac:dyDescent="0.2">
      <c r="A57" s="358"/>
      <c r="B57" s="182">
        <v>0</v>
      </c>
      <c r="C57" s="60">
        <v>9</v>
      </c>
      <c r="D57" s="60"/>
      <c r="E57" s="61" t="s">
        <v>133</v>
      </c>
      <c r="F57" s="62" t="s">
        <v>134</v>
      </c>
      <c r="G57" s="35"/>
      <c r="H57" s="35"/>
      <c r="I57" s="35"/>
      <c r="J57" s="85">
        <v>9450</v>
      </c>
      <c r="K57" s="174" t="s">
        <v>135</v>
      </c>
      <c r="L57" s="14"/>
    </row>
    <row r="58" spans="1:12" s="296" customFormat="1" ht="48" x14ac:dyDescent="0.2">
      <c r="A58" s="358"/>
      <c r="B58" s="37">
        <v>3</v>
      </c>
      <c r="C58" s="60">
        <v>1</v>
      </c>
      <c r="D58" s="60"/>
      <c r="E58" s="61" t="s">
        <v>136</v>
      </c>
      <c r="F58" s="62" t="s">
        <v>137</v>
      </c>
      <c r="G58" s="35"/>
      <c r="H58" s="35"/>
      <c r="I58" s="35"/>
      <c r="J58" s="18">
        <v>545</v>
      </c>
      <c r="K58" s="361" t="s">
        <v>62</v>
      </c>
      <c r="L58" s="14"/>
    </row>
    <row r="59" spans="1:12" s="296" customFormat="1" ht="60" x14ac:dyDescent="0.2">
      <c r="A59" s="358"/>
      <c r="B59" s="37">
        <v>3</v>
      </c>
      <c r="C59" s="60">
        <v>1</v>
      </c>
      <c r="D59" s="60" t="s">
        <v>138</v>
      </c>
      <c r="E59" s="61" t="s">
        <v>139</v>
      </c>
      <c r="F59" s="62" t="s">
        <v>140</v>
      </c>
      <c r="G59" s="35"/>
      <c r="H59" s="35"/>
      <c r="I59" s="35"/>
      <c r="J59" s="18">
        <v>2918.75</v>
      </c>
      <c r="K59" s="84" t="s">
        <v>62</v>
      </c>
      <c r="L59" s="14"/>
    </row>
    <row r="60" spans="1:12" s="296" customFormat="1" ht="60" x14ac:dyDescent="0.2">
      <c r="A60" s="358"/>
      <c r="B60" s="37">
        <v>2</v>
      </c>
      <c r="C60" s="60">
        <v>1</v>
      </c>
      <c r="D60" s="60" t="s">
        <v>141</v>
      </c>
      <c r="E60" s="61" t="s">
        <v>142</v>
      </c>
      <c r="F60" s="62" t="s">
        <v>140</v>
      </c>
      <c r="G60" s="35"/>
      <c r="H60" s="35"/>
      <c r="I60" s="35"/>
      <c r="J60" s="18">
        <v>2918.75</v>
      </c>
      <c r="K60" s="361" t="s">
        <v>93</v>
      </c>
      <c r="L60" s="14"/>
    </row>
    <row r="61" spans="1:12" s="296" customFormat="1" ht="60" x14ac:dyDescent="0.2">
      <c r="A61" s="358"/>
      <c r="B61" s="37">
        <v>4</v>
      </c>
      <c r="C61" s="60">
        <v>1</v>
      </c>
      <c r="D61" s="60" t="s">
        <v>143</v>
      </c>
      <c r="E61" s="61" t="s">
        <v>144</v>
      </c>
      <c r="F61" s="62" t="s">
        <v>140</v>
      </c>
      <c r="G61" s="35"/>
      <c r="H61" s="35"/>
      <c r="I61" s="35"/>
      <c r="J61" s="18">
        <v>2918.75</v>
      </c>
      <c r="K61" s="35" t="s">
        <v>99</v>
      </c>
      <c r="L61" s="14"/>
    </row>
    <row r="62" spans="1:12" s="296" customFormat="1" ht="36" x14ac:dyDescent="0.2">
      <c r="A62" s="358"/>
      <c r="B62" s="37">
        <v>4</v>
      </c>
      <c r="C62" s="60">
        <v>1</v>
      </c>
      <c r="D62" s="60" t="s">
        <v>145</v>
      </c>
      <c r="E62" s="61" t="s">
        <v>146</v>
      </c>
      <c r="F62" s="62" t="s">
        <v>147</v>
      </c>
      <c r="G62" s="35"/>
      <c r="H62" s="35"/>
      <c r="I62" s="35"/>
      <c r="J62" s="18">
        <v>715.6</v>
      </c>
      <c r="K62" s="84" t="s">
        <v>148</v>
      </c>
      <c r="L62" s="14"/>
    </row>
    <row r="63" spans="1:12" s="296" customFormat="1" ht="36" x14ac:dyDescent="0.2">
      <c r="A63" s="358"/>
      <c r="B63" s="37">
        <v>4</v>
      </c>
      <c r="C63" s="60">
        <v>1</v>
      </c>
      <c r="D63" s="60" t="s">
        <v>149</v>
      </c>
      <c r="E63" s="61" t="s">
        <v>150</v>
      </c>
      <c r="F63" s="62" t="s">
        <v>147</v>
      </c>
      <c r="G63" s="35"/>
      <c r="H63" s="35"/>
      <c r="I63" s="35"/>
      <c r="J63" s="18">
        <v>715.6</v>
      </c>
      <c r="K63" s="35" t="s">
        <v>99</v>
      </c>
      <c r="L63" s="14"/>
    </row>
    <row r="64" spans="1:12" s="296" customFormat="1" ht="36" x14ac:dyDescent="0.2">
      <c r="A64" s="358"/>
      <c r="B64" s="37">
        <v>5</v>
      </c>
      <c r="C64" s="60">
        <v>1</v>
      </c>
      <c r="D64" s="60" t="s">
        <v>151</v>
      </c>
      <c r="E64" s="61" t="s">
        <v>152</v>
      </c>
      <c r="F64" s="62" t="s">
        <v>147</v>
      </c>
      <c r="G64" s="35"/>
      <c r="H64" s="35"/>
      <c r="I64" s="35"/>
      <c r="J64" s="18">
        <v>715.6</v>
      </c>
      <c r="K64" s="84" t="s">
        <v>3152</v>
      </c>
      <c r="L64" s="14"/>
    </row>
    <row r="65" spans="1:12" s="296" customFormat="1" ht="24" x14ac:dyDescent="0.2">
      <c r="A65" s="358"/>
      <c r="B65" s="37">
        <v>2</v>
      </c>
      <c r="C65" s="60">
        <v>1</v>
      </c>
      <c r="D65" s="60" t="s">
        <v>153</v>
      </c>
      <c r="E65" s="61" t="s">
        <v>154</v>
      </c>
      <c r="F65" s="62" t="s">
        <v>155</v>
      </c>
      <c r="G65" s="35"/>
      <c r="H65" s="35"/>
      <c r="I65" s="35"/>
      <c r="J65" s="18">
        <v>379</v>
      </c>
      <c r="K65" s="142" t="s">
        <v>156</v>
      </c>
      <c r="L65" s="14"/>
    </row>
    <row r="66" spans="1:12" s="296" customFormat="1" ht="24" x14ac:dyDescent="0.2">
      <c r="A66" s="358"/>
      <c r="B66" s="37">
        <v>2</v>
      </c>
      <c r="C66" s="60">
        <v>1</v>
      </c>
      <c r="D66" s="60" t="s">
        <v>157</v>
      </c>
      <c r="E66" s="61" t="s">
        <v>158</v>
      </c>
      <c r="F66" s="62" t="s">
        <v>155</v>
      </c>
      <c r="G66" s="35"/>
      <c r="H66" s="35"/>
      <c r="I66" s="35"/>
      <c r="J66" s="18">
        <v>379</v>
      </c>
      <c r="K66" s="84" t="s">
        <v>159</v>
      </c>
      <c r="L66" s="14"/>
    </row>
    <row r="67" spans="1:12" s="296" customFormat="1" ht="36.75" thickBot="1" x14ac:dyDescent="0.25">
      <c r="A67" s="358"/>
      <c r="B67" s="356">
        <v>2</v>
      </c>
      <c r="C67" s="213">
        <v>1</v>
      </c>
      <c r="D67" s="213" t="s">
        <v>160</v>
      </c>
      <c r="E67" s="90" t="s">
        <v>161</v>
      </c>
      <c r="F67" s="367" t="s">
        <v>155</v>
      </c>
      <c r="G67" s="44"/>
      <c r="H67" s="44"/>
      <c r="I67" s="44"/>
      <c r="J67" s="43">
        <v>379</v>
      </c>
      <c r="K67" s="224" t="s">
        <v>162</v>
      </c>
      <c r="L67" s="368"/>
    </row>
    <row r="68" spans="1:12" s="296" customFormat="1" ht="48" x14ac:dyDescent="0.2">
      <c r="A68" s="358"/>
      <c r="B68" s="27">
        <v>1</v>
      </c>
      <c r="C68" s="28">
        <v>1</v>
      </c>
      <c r="D68" s="28" t="s">
        <v>163</v>
      </c>
      <c r="E68" s="28" t="s">
        <v>164</v>
      </c>
      <c r="F68" s="29" t="s">
        <v>165</v>
      </c>
      <c r="G68" s="28" t="s">
        <v>166</v>
      </c>
      <c r="H68" s="28"/>
      <c r="I68" s="28" t="s">
        <v>167</v>
      </c>
      <c r="J68" s="30">
        <v>4190</v>
      </c>
      <c r="K68" s="210" t="s">
        <v>25</v>
      </c>
      <c r="L68" s="29"/>
    </row>
    <row r="69" spans="1:12" s="296" customFormat="1" ht="48" x14ac:dyDescent="0.2">
      <c r="A69" s="358"/>
      <c r="B69" s="31">
        <v>5</v>
      </c>
      <c r="C69" s="32">
        <v>1</v>
      </c>
      <c r="D69" s="36" t="s">
        <v>168</v>
      </c>
      <c r="E69" s="32" t="s">
        <v>169</v>
      </c>
      <c r="F69" s="33" t="s">
        <v>170</v>
      </c>
      <c r="G69" s="32" t="s">
        <v>166</v>
      </c>
      <c r="H69" s="32"/>
      <c r="I69" s="32" t="s">
        <v>171</v>
      </c>
      <c r="J69" s="18">
        <v>4190</v>
      </c>
      <c r="K69" s="361" t="s">
        <v>3071</v>
      </c>
      <c r="L69" s="35"/>
    </row>
    <row r="70" spans="1:12" s="296" customFormat="1" ht="48" x14ac:dyDescent="0.2">
      <c r="A70" s="358"/>
      <c r="B70" s="31">
        <v>4</v>
      </c>
      <c r="C70" s="32">
        <v>1</v>
      </c>
      <c r="D70" s="36" t="s">
        <v>172</v>
      </c>
      <c r="E70" s="32" t="s">
        <v>173</v>
      </c>
      <c r="F70" s="33" t="s">
        <v>165</v>
      </c>
      <c r="G70" s="32" t="s">
        <v>166</v>
      </c>
      <c r="H70" s="32"/>
      <c r="I70" s="32" t="s">
        <v>174</v>
      </c>
      <c r="J70" s="18">
        <v>4190</v>
      </c>
      <c r="K70" s="361" t="s">
        <v>23</v>
      </c>
      <c r="L70" s="32"/>
    </row>
    <row r="71" spans="1:12" s="296" customFormat="1" ht="48" x14ac:dyDescent="0.2">
      <c r="A71" s="358"/>
      <c r="B71" s="31">
        <v>2</v>
      </c>
      <c r="C71" s="32">
        <v>1</v>
      </c>
      <c r="D71" s="32" t="s">
        <v>175</v>
      </c>
      <c r="E71" s="32" t="s">
        <v>176</v>
      </c>
      <c r="F71" s="33" t="s">
        <v>177</v>
      </c>
      <c r="G71" s="32" t="s">
        <v>166</v>
      </c>
      <c r="H71" s="32"/>
      <c r="I71" s="32" t="s">
        <v>178</v>
      </c>
      <c r="J71" s="18">
        <v>4190</v>
      </c>
      <c r="K71" s="84" t="s">
        <v>70</v>
      </c>
      <c r="L71" s="33"/>
    </row>
    <row r="72" spans="1:12" s="296" customFormat="1" ht="60" x14ac:dyDescent="0.2">
      <c r="A72" s="358"/>
      <c r="B72" s="37">
        <v>2</v>
      </c>
      <c r="C72" s="38">
        <v>1</v>
      </c>
      <c r="D72" s="38"/>
      <c r="E72" s="35" t="s">
        <v>179</v>
      </c>
      <c r="F72" s="19" t="s">
        <v>180</v>
      </c>
      <c r="G72" s="35"/>
      <c r="H72" s="35"/>
      <c r="I72" s="35" t="s">
        <v>181</v>
      </c>
      <c r="J72" s="18">
        <v>11000</v>
      </c>
      <c r="K72" s="361" t="s">
        <v>93</v>
      </c>
      <c r="L72" s="14"/>
    </row>
    <row r="73" spans="1:12" s="296" customFormat="1" ht="48" x14ac:dyDescent="0.2">
      <c r="A73" s="358"/>
      <c r="B73" s="31">
        <v>2</v>
      </c>
      <c r="C73" s="32">
        <v>1</v>
      </c>
      <c r="D73" s="32" t="s">
        <v>182</v>
      </c>
      <c r="E73" s="32" t="s">
        <v>183</v>
      </c>
      <c r="F73" s="33" t="s">
        <v>184</v>
      </c>
      <c r="G73" s="32"/>
      <c r="H73" s="32"/>
      <c r="I73" s="32" t="s">
        <v>185</v>
      </c>
      <c r="J73" s="18">
        <v>4190</v>
      </c>
      <c r="K73" s="361" t="s">
        <v>3060</v>
      </c>
      <c r="L73" s="19"/>
    </row>
    <row r="74" spans="1:12" s="296" customFormat="1" ht="48" x14ac:dyDescent="0.2">
      <c r="A74" s="358"/>
      <c r="B74" s="37">
        <v>3</v>
      </c>
      <c r="C74" s="38">
        <v>1</v>
      </c>
      <c r="D74" s="38"/>
      <c r="E74" s="35" t="s">
        <v>186</v>
      </c>
      <c r="F74" s="19" t="s">
        <v>187</v>
      </c>
      <c r="G74" s="35"/>
      <c r="H74" s="35"/>
      <c r="I74" s="35" t="s">
        <v>188</v>
      </c>
      <c r="J74" s="18">
        <v>11000</v>
      </c>
      <c r="K74" s="361" t="s">
        <v>62</v>
      </c>
      <c r="L74" s="35"/>
    </row>
    <row r="75" spans="1:12" s="296" customFormat="1" ht="48" x14ac:dyDescent="0.2">
      <c r="A75" s="358"/>
      <c r="B75" s="31">
        <v>4</v>
      </c>
      <c r="C75" s="32">
        <v>1</v>
      </c>
      <c r="D75" s="32" t="s">
        <v>189</v>
      </c>
      <c r="E75" s="32" t="s">
        <v>190</v>
      </c>
      <c r="F75" s="33" t="s">
        <v>191</v>
      </c>
      <c r="G75" s="32"/>
      <c r="H75" s="32"/>
      <c r="I75" s="32" t="s">
        <v>192</v>
      </c>
      <c r="J75" s="18">
        <v>4190</v>
      </c>
      <c r="K75" s="35" t="s">
        <v>515</v>
      </c>
      <c r="L75" s="19"/>
    </row>
    <row r="76" spans="1:12" s="296" customFormat="1" ht="48" x14ac:dyDescent="0.2">
      <c r="A76" s="358"/>
      <c r="B76" s="31">
        <v>3</v>
      </c>
      <c r="C76" s="32">
        <v>1</v>
      </c>
      <c r="D76" s="32" t="s">
        <v>193</v>
      </c>
      <c r="E76" s="32" t="s">
        <v>194</v>
      </c>
      <c r="F76" s="33" t="s">
        <v>195</v>
      </c>
      <c r="G76" s="32"/>
      <c r="H76" s="32"/>
      <c r="I76" s="32" t="s">
        <v>196</v>
      </c>
      <c r="J76" s="18">
        <v>4190</v>
      </c>
      <c r="K76" s="35" t="s">
        <v>64</v>
      </c>
      <c r="L76" s="35"/>
    </row>
    <row r="77" spans="1:12" s="369" customFormat="1" ht="120" x14ac:dyDescent="0.2">
      <c r="A77" s="358"/>
      <c r="B77" s="31">
        <v>1</v>
      </c>
      <c r="C77" s="32">
        <v>1</v>
      </c>
      <c r="D77" s="32" t="s">
        <v>197</v>
      </c>
      <c r="E77" s="32" t="s">
        <v>198</v>
      </c>
      <c r="F77" s="33" t="s">
        <v>199</v>
      </c>
      <c r="G77" s="32"/>
      <c r="H77" s="32"/>
      <c r="I77" s="32"/>
      <c r="J77" s="18">
        <v>3666</v>
      </c>
      <c r="K77" s="35" t="s">
        <v>200</v>
      </c>
      <c r="L77" s="33"/>
    </row>
    <row r="78" spans="1:12" s="369" customFormat="1" ht="132" x14ac:dyDescent="0.2">
      <c r="A78" s="358"/>
      <c r="B78" s="31">
        <v>2</v>
      </c>
      <c r="C78" s="32">
        <v>1</v>
      </c>
      <c r="D78" s="32" t="s">
        <v>201</v>
      </c>
      <c r="E78" s="32" t="s">
        <v>202</v>
      </c>
      <c r="F78" s="33" t="s">
        <v>203</v>
      </c>
      <c r="G78" s="32"/>
      <c r="H78" s="32"/>
      <c r="I78" s="32"/>
      <c r="J78" s="18">
        <v>3666</v>
      </c>
      <c r="K78" s="361" t="s">
        <v>3072</v>
      </c>
      <c r="L78" s="33"/>
    </row>
    <row r="79" spans="1:12" s="369" customFormat="1" ht="120" x14ac:dyDescent="0.2">
      <c r="A79" s="358"/>
      <c r="B79" s="31">
        <v>2</v>
      </c>
      <c r="C79" s="32">
        <v>1</v>
      </c>
      <c r="D79" s="32" t="s">
        <v>204</v>
      </c>
      <c r="E79" s="32" t="s">
        <v>205</v>
      </c>
      <c r="F79" s="33" t="s">
        <v>206</v>
      </c>
      <c r="G79" s="32"/>
      <c r="H79" s="32"/>
      <c r="I79" s="32"/>
      <c r="J79" s="18">
        <v>3666</v>
      </c>
      <c r="K79" s="361" t="s">
        <v>93</v>
      </c>
      <c r="L79" s="33"/>
    </row>
    <row r="80" spans="1:12" s="369" customFormat="1" ht="84" x14ac:dyDescent="0.2">
      <c r="A80" s="358"/>
      <c r="B80" s="165">
        <v>4</v>
      </c>
      <c r="C80" s="32">
        <v>1</v>
      </c>
      <c r="D80" s="32" t="s">
        <v>207</v>
      </c>
      <c r="E80" s="32" t="s">
        <v>208</v>
      </c>
      <c r="F80" s="33" t="s">
        <v>209</v>
      </c>
      <c r="G80" s="32" t="s">
        <v>210</v>
      </c>
      <c r="H80" s="32" t="s">
        <v>211</v>
      </c>
      <c r="I80" s="32" t="s">
        <v>212</v>
      </c>
      <c r="J80" s="18">
        <v>4200</v>
      </c>
      <c r="K80" s="84" t="s">
        <v>3073</v>
      </c>
      <c r="L80" s="33"/>
    </row>
    <row r="81" spans="1:12" s="369" customFormat="1" ht="84" x14ac:dyDescent="0.2">
      <c r="A81" s="358"/>
      <c r="B81" s="165">
        <v>4</v>
      </c>
      <c r="C81" s="32">
        <v>1</v>
      </c>
      <c r="D81" s="32" t="s">
        <v>213</v>
      </c>
      <c r="E81" s="32" t="s">
        <v>214</v>
      </c>
      <c r="F81" s="33" t="s">
        <v>215</v>
      </c>
      <c r="G81" s="32" t="s">
        <v>210</v>
      </c>
      <c r="H81" s="32" t="s">
        <v>211</v>
      </c>
      <c r="I81" s="32" t="s">
        <v>216</v>
      </c>
      <c r="J81" s="18">
        <v>4200</v>
      </c>
      <c r="K81" s="84" t="s">
        <v>217</v>
      </c>
      <c r="L81" s="33"/>
    </row>
    <row r="82" spans="1:12" s="369" customFormat="1" ht="84" x14ac:dyDescent="0.2">
      <c r="A82" s="358"/>
      <c r="B82" s="165" t="s">
        <v>218</v>
      </c>
      <c r="C82" s="32">
        <v>1</v>
      </c>
      <c r="D82" s="32" t="s">
        <v>219</v>
      </c>
      <c r="E82" s="32" t="s">
        <v>220</v>
      </c>
      <c r="F82" s="33" t="s">
        <v>221</v>
      </c>
      <c r="G82" s="32" t="s">
        <v>210</v>
      </c>
      <c r="H82" s="32" t="s">
        <v>211</v>
      </c>
      <c r="I82" s="32" t="s">
        <v>222</v>
      </c>
      <c r="J82" s="124">
        <v>4200</v>
      </c>
      <c r="K82" s="370" t="s">
        <v>1586</v>
      </c>
      <c r="L82" s="33" t="s">
        <v>223</v>
      </c>
    </row>
    <row r="83" spans="1:12" s="369" customFormat="1" ht="84" x14ac:dyDescent="0.2">
      <c r="A83" s="358"/>
      <c r="B83" s="165">
        <v>1</v>
      </c>
      <c r="C83" s="32">
        <v>1</v>
      </c>
      <c r="D83" s="32" t="s">
        <v>224</v>
      </c>
      <c r="E83" s="32" t="s">
        <v>225</v>
      </c>
      <c r="F83" s="33" t="s">
        <v>226</v>
      </c>
      <c r="G83" s="32" t="s">
        <v>210</v>
      </c>
      <c r="H83" s="32" t="s">
        <v>211</v>
      </c>
      <c r="I83" s="32" t="s">
        <v>227</v>
      </c>
      <c r="J83" s="18">
        <v>4200</v>
      </c>
      <c r="K83" s="84" t="s">
        <v>19</v>
      </c>
      <c r="L83" s="33"/>
    </row>
    <row r="84" spans="1:12" s="369" customFormat="1" ht="84" x14ac:dyDescent="0.2">
      <c r="A84" s="358"/>
      <c r="B84" s="165">
        <v>1</v>
      </c>
      <c r="C84" s="32">
        <v>1</v>
      </c>
      <c r="D84" s="32" t="s">
        <v>228</v>
      </c>
      <c r="E84" s="32" t="s">
        <v>229</v>
      </c>
      <c r="F84" s="33" t="s">
        <v>230</v>
      </c>
      <c r="G84" s="32" t="s">
        <v>210</v>
      </c>
      <c r="H84" s="32" t="s">
        <v>211</v>
      </c>
      <c r="I84" s="32" t="s">
        <v>231</v>
      </c>
      <c r="J84" s="18">
        <v>4200</v>
      </c>
      <c r="K84" s="361" t="s">
        <v>3068</v>
      </c>
      <c r="L84" s="33"/>
    </row>
    <row r="85" spans="1:12" s="369" customFormat="1" ht="84" x14ac:dyDescent="0.2">
      <c r="A85" s="358"/>
      <c r="B85" s="165">
        <v>6</v>
      </c>
      <c r="C85" s="32">
        <v>1</v>
      </c>
      <c r="D85" s="32" t="s">
        <v>232</v>
      </c>
      <c r="E85" s="32" t="s">
        <v>233</v>
      </c>
      <c r="F85" s="33" t="s">
        <v>234</v>
      </c>
      <c r="G85" s="32" t="s">
        <v>210</v>
      </c>
      <c r="H85" s="32" t="s">
        <v>211</v>
      </c>
      <c r="I85" s="32" t="s">
        <v>235</v>
      </c>
      <c r="J85" s="18">
        <v>4200</v>
      </c>
      <c r="K85" s="84" t="s">
        <v>34</v>
      </c>
      <c r="L85" s="33"/>
    </row>
    <row r="86" spans="1:12" s="369" customFormat="1" ht="84" x14ac:dyDescent="0.2">
      <c r="A86" s="358"/>
      <c r="B86" s="165">
        <v>2</v>
      </c>
      <c r="C86" s="32">
        <v>1</v>
      </c>
      <c r="D86" s="32" t="s">
        <v>236</v>
      </c>
      <c r="E86" s="32" t="s">
        <v>237</v>
      </c>
      <c r="F86" s="33" t="s">
        <v>238</v>
      </c>
      <c r="G86" s="32" t="s">
        <v>210</v>
      </c>
      <c r="H86" s="32" t="s">
        <v>211</v>
      </c>
      <c r="I86" s="32"/>
      <c r="J86" s="18">
        <v>4200</v>
      </c>
      <c r="K86" s="84" t="s">
        <v>239</v>
      </c>
      <c r="L86" s="33"/>
    </row>
    <row r="87" spans="1:12" s="369" customFormat="1" ht="84" x14ac:dyDescent="0.2">
      <c r="A87" s="358"/>
      <c r="B87" s="165">
        <v>1</v>
      </c>
      <c r="C87" s="32">
        <v>1</v>
      </c>
      <c r="D87" s="32" t="s">
        <v>240</v>
      </c>
      <c r="E87" s="32" t="s">
        <v>241</v>
      </c>
      <c r="F87" s="33" t="s">
        <v>242</v>
      </c>
      <c r="G87" s="32" t="s">
        <v>210</v>
      </c>
      <c r="H87" s="32" t="s">
        <v>211</v>
      </c>
      <c r="I87" s="32" t="s">
        <v>243</v>
      </c>
      <c r="J87" s="18">
        <v>4200</v>
      </c>
      <c r="K87" s="84" t="s">
        <v>30</v>
      </c>
      <c r="L87" s="33"/>
    </row>
    <row r="88" spans="1:12" s="369" customFormat="1" ht="96" x14ac:dyDescent="0.2">
      <c r="A88" s="358"/>
      <c r="B88" s="165">
        <v>1</v>
      </c>
      <c r="C88" s="32">
        <v>1</v>
      </c>
      <c r="D88" s="32" t="s">
        <v>244</v>
      </c>
      <c r="E88" s="32" t="s">
        <v>245</v>
      </c>
      <c r="F88" s="33" t="s">
        <v>246</v>
      </c>
      <c r="G88" s="32" t="s">
        <v>210</v>
      </c>
      <c r="H88" s="32" t="s">
        <v>247</v>
      </c>
      <c r="I88" s="32" t="s">
        <v>248</v>
      </c>
      <c r="J88" s="18">
        <v>4200</v>
      </c>
      <c r="K88" s="361" t="s">
        <v>3059</v>
      </c>
      <c r="L88" s="33"/>
    </row>
    <row r="89" spans="1:12" s="369" customFormat="1" ht="84" x14ac:dyDescent="0.2">
      <c r="A89" s="358"/>
      <c r="B89" s="165">
        <v>7</v>
      </c>
      <c r="C89" s="32">
        <v>1</v>
      </c>
      <c r="D89" s="32" t="s">
        <v>249</v>
      </c>
      <c r="E89" s="32" t="s">
        <v>250</v>
      </c>
      <c r="F89" s="33" t="s">
        <v>251</v>
      </c>
      <c r="G89" s="32" t="s">
        <v>210</v>
      </c>
      <c r="H89" s="32" t="s">
        <v>211</v>
      </c>
      <c r="I89" s="32" t="s">
        <v>252</v>
      </c>
      <c r="J89" s="18">
        <v>4200</v>
      </c>
      <c r="K89" s="84" t="s">
        <v>40</v>
      </c>
      <c r="L89" s="33"/>
    </row>
    <row r="90" spans="1:12" s="369" customFormat="1" ht="96" x14ac:dyDescent="0.2">
      <c r="A90" s="358"/>
      <c r="B90" s="165">
        <v>4</v>
      </c>
      <c r="C90" s="32">
        <v>1</v>
      </c>
      <c r="D90" s="32" t="s">
        <v>253</v>
      </c>
      <c r="E90" s="32" t="s">
        <v>254</v>
      </c>
      <c r="F90" s="33" t="s">
        <v>255</v>
      </c>
      <c r="G90" s="32" t="s">
        <v>256</v>
      </c>
      <c r="H90" s="32" t="s">
        <v>257</v>
      </c>
      <c r="I90" s="32" t="s">
        <v>258</v>
      </c>
      <c r="J90" s="18">
        <v>4200</v>
      </c>
      <c r="K90" s="35" t="s">
        <v>119</v>
      </c>
      <c r="L90" s="33"/>
    </row>
    <row r="91" spans="1:12" s="369" customFormat="1" ht="84" x14ac:dyDescent="0.2">
      <c r="A91" s="358"/>
      <c r="B91" s="165">
        <v>4</v>
      </c>
      <c r="C91" s="32">
        <v>1</v>
      </c>
      <c r="D91" s="32" t="s">
        <v>259</v>
      </c>
      <c r="E91" s="32" t="s">
        <v>260</v>
      </c>
      <c r="F91" s="33" t="s">
        <v>261</v>
      </c>
      <c r="G91" s="32"/>
      <c r="H91" s="32" t="s">
        <v>262</v>
      </c>
      <c r="I91" s="32" t="s">
        <v>263</v>
      </c>
      <c r="J91" s="18">
        <v>7000</v>
      </c>
      <c r="K91" s="84" t="s">
        <v>715</v>
      </c>
      <c r="L91" s="33"/>
    </row>
    <row r="92" spans="1:12" s="369" customFormat="1" ht="84" x14ac:dyDescent="0.2">
      <c r="A92" s="358"/>
      <c r="B92" s="165" t="s">
        <v>218</v>
      </c>
      <c r="C92" s="32">
        <v>1</v>
      </c>
      <c r="D92" s="32" t="s">
        <v>264</v>
      </c>
      <c r="E92" s="32" t="s">
        <v>265</v>
      </c>
      <c r="F92" s="33" t="s">
        <v>266</v>
      </c>
      <c r="G92" s="32"/>
      <c r="H92" s="32" t="s">
        <v>262</v>
      </c>
      <c r="I92" s="32" t="s">
        <v>267</v>
      </c>
      <c r="J92" s="124">
        <v>7000</v>
      </c>
      <c r="K92" s="370" t="s">
        <v>1586</v>
      </c>
      <c r="L92" s="33" t="s">
        <v>223</v>
      </c>
    </row>
    <row r="93" spans="1:12" s="369" customFormat="1" ht="84" x14ac:dyDescent="0.2">
      <c r="A93" s="358"/>
      <c r="B93" s="371">
        <v>4</v>
      </c>
      <c r="C93" s="41">
        <v>1</v>
      </c>
      <c r="D93" s="41" t="s">
        <v>268</v>
      </c>
      <c r="E93" s="41" t="s">
        <v>269</v>
      </c>
      <c r="F93" s="42" t="s">
        <v>270</v>
      </c>
      <c r="G93" s="41"/>
      <c r="H93" s="41" t="s">
        <v>262</v>
      </c>
      <c r="I93" s="41" t="s">
        <v>271</v>
      </c>
      <c r="J93" s="43">
        <v>7000</v>
      </c>
      <c r="K93" s="224" t="s">
        <v>148</v>
      </c>
      <c r="L93" s="42"/>
    </row>
    <row r="94" spans="1:12" s="360" customFormat="1" ht="48.75" thickBot="1" x14ac:dyDescent="0.25">
      <c r="A94" s="358"/>
      <c r="B94" s="352">
        <v>2</v>
      </c>
      <c r="C94" s="271">
        <v>1</v>
      </c>
      <c r="D94" s="271" t="s">
        <v>272</v>
      </c>
      <c r="E94" s="271" t="s">
        <v>273</v>
      </c>
      <c r="F94" s="372" t="s">
        <v>274</v>
      </c>
      <c r="G94" s="271" t="s">
        <v>275</v>
      </c>
      <c r="H94" s="271" t="s">
        <v>276</v>
      </c>
      <c r="I94" s="373" t="s">
        <v>277</v>
      </c>
      <c r="J94" s="374">
        <v>3245</v>
      </c>
      <c r="K94" s="375" t="s">
        <v>93</v>
      </c>
      <c r="L94" s="271"/>
    </row>
    <row r="95" spans="1:12" s="360" customFormat="1" ht="48" x14ac:dyDescent="0.2">
      <c r="A95" s="358"/>
      <c r="B95" s="50">
        <v>6</v>
      </c>
      <c r="C95" s="52">
        <v>1</v>
      </c>
      <c r="D95" s="52"/>
      <c r="E95" s="53" t="s">
        <v>278</v>
      </c>
      <c r="F95" s="376" t="s">
        <v>279</v>
      </c>
      <c r="G95" s="377" t="s">
        <v>280</v>
      </c>
      <c r="H95" s="53" t="s">
        <v>281</v>
      </c>
      <c r="I95" s="53"/>
      <c r="J95" s="30">
        <v>4500</v>
      </c>
      <c r="K95" s="359" t="s">
        <v>34</v>
      </c>
      <c r="L95" s="55"/>
    </row>
    <row r="96" spans="1:12" s="360" customFormat="1" ht="36" x14ac:dyDescent="0.2">
      <c r="A96" s="358"/>
      <c r="B96" s="56">
        <v>6</v>
      </c>
      <c r="C96" s="58">
        <v>1</v>
      </c>
      <c r="D96" s="58"/>
      <c r="E96" s="32" t="s">
        <v>282</v>
      </c>
      <c r="F96" s="223" t="s">
        <v>283</v>
      </c>
      <c r="G96" s="72"/>
      <c r="H96" s="32"/>
      <c r="I96" s="32" t="s">
        <v>284</v>
      </c>
      <c r="J96" s="18">
        <v>7898</v>
      </c>
      <c r="K96" s="78" t="s">
        <v>285</v>
      </c>
      <c r="L96" s="59"/>
    </row>
    <row r="97" spans="1:13" s="360" customFormat="1" ht="48" x14ac:dyDescent="0.2">
      <c r="A97" s="358"/>
      <c r="B97" s="56">
        <v>6</v>
      </c>
      <c r="C97" s="60">
        <v>1</v>
      </c>
      <c r="D97" s="60"/>
      <c r="E97" s="61" t="s">
        <v>286</v>
      </c>
      <c r="F97" s="378" t="s">
        <v>287</v>
      </c>
      <c r="G97" s="20"/>
      <c r="H97" s="61"/>
      <c r="I97" s="61" t="s">
        <v>288</v>
      </c>
      <c r="J97" s="18">
        <v>4499</v>
      </c>
      <c r="K97" s="78" t="s">
        <v>34</v>
      </c>
      <c r="L97" s="63"/>
    </row>
    <row r="98" spans="1:13" s="360" customFormat="1" ht="36" x14ac:dyDescent="0.2">
      <c r="A98" s="358"/>
      <c r="B98" s="31">
        <v>2</v>
      </c>
      <c r="C98" s="58">
        <v>1</v>
      </c>
      <c r="D98" s="58"/>
      <c r="E98" s="32" t="s">
        <v>289</v>
      </c>
      <c r="F98" s="223" t="s">
        <v>290</v>
      </c>
      <c r="G98" s="72" t="s">
        <v>291</v>
      </c>
      <c r="H98" s="32" t="s">
        <v>292</v>
      </c>
      <c r="I98" s="32">
        <v>4661671</v>
      </c>
      <c r="J98" s="18">
        <v>1119</v>
      </c>
      <c r="K98" s="84" t="s">
        <v>70</v>
      </c>
      <c r="L98" s="64"/>
    </row>
    <row r="99" spans="1:13" s="360" customFormat="1" ht="36" x14ac:dyDescent="0.2">
      <c r="A99" s="358"/>
      <c r="B99" s="94" t="s">
        <v>48</v>
      </c>
      <c r="C99" s="95">
        <v>1</v>
      </c>
      <c r="D99" s="95"/>
      <c r="E99" s="98" t="s">
        <v>293</v>
      </c>
      <c r="F99" s="379" t="s">
        <v>294</v>
      </c>
      <c r="G99" s="94" t="s">
        <v>295</v>
      </c>
      <c r="H99" s="98" t="s">
        <v>296</v>
      </c>
      <c r="I99" s="98" t="s">
        <v>297</v>
      </c>
      <c r="J99" s="215">
        <v>1095</v>
      </c>
      <c r="K99" s="99" t="s">
        <v>2147</v>
      </c>
      <c r="L99" s="380"/>
      <c r="M99" s="369"/>
    </row>
    <row r="100" spans="1:13" s="360" customFormat="1" ht="36" x14ac:dyDescent="0.2">
      <c r="A100" s="358">
        <v>1</v>
      </c>
      <c r="B100" s="31">
        <v>4</v>
      </c>
      <c r="C100" s="58">
        <v>1</v>
      </c>
      <c r="D100" s="58"/>
      <c r="E100" s="32" t="s">
        <v>298</v>
      </c>
      <c r="F100" s="223" t="s">
        <v>299</v>
      </c>
      <c r="G100" s="72" t="s">
        <v>295</v>
      </c>
      <c r="H100" s="32" t="s">
        <v>300</v>
      </c>
      <c r="I100" s="32" t="s">
        <v>301</v>
      </c>
      <c r="J100" s="18">
        <v>1529</v>
      </c>
      <c r="K100" s="78" t="s">
        <v>80</v>
      </c>
      <c r="L100" s="71"/>
      <c r="M100" s="369"/>
    </row>
    <row r="101" spans="1:13" s="360" customFormat="1" ht="24" x14ac:dyDescent="0.2">
      <c r="A101" s="358"/>
      <c r="B101" s="31">
        <v>4</v>
      </c>
      <c r="C101" s="58">
        <v>1</v>
      </c>
      <c r="D101" s="58"/>
      <c r="E101" s="32" t="s">
        <v>302</v>
      </c>
      <c r="F101" s="223" t="s">
        <v>303</v>
      </c>
      <c r="G101" s="72" t="s">
        <v>295</v>
      </c>
      <c r="H101" s="32"/>
      <c r="I101" s="32" t="s">
        <v>304</v>
      </c>
      <c r="J101" s="18">
        <v>1095</v>
      </c>
      <c r="K101" s="78" t="s">
        <v>305</v>
      </c>
      <c r="L101" s="69"/>
      <c r="M101" s="369"/>
    </row>
    <row r="102" spans="1:13" s="360" customFormat="1" ht="132" x14ac:dyDescent="0.2">
      <c r="A102" s="358"/>
      <c r="B102" s="31">
        <v>6</v>
      </c>
      <c r="C102" s="58">
        <v>1</v>
      </c>
      <c r="D102" s="58" t="s">
        <v>306</v>
      </c>
      <c r="E102" s="32" t="s">
        <v>307</v>
      </c>
      <c r="F102" s="223" t="s">
        <v>308</v>
      </c>
      <c r="G102" s="72" t="s">
        <v>280</v>
      </c>
      <c r="H102" s="32" t="s">
        <v>309</v>
      </c>
      <c r="I102" s="70">
        <v>362072014089</v>
      </c>
      <c r="J102" s="18">
        <v>7320</v>
      </c>
      <c r="K102" s="78" t="s">
        <v>285</v>
      </c>
      <c r="L102" s="35"/>
      <c r="M102" s="369"/>
    </row>
    <row r="103" spans="1:13" s="360" customFormat="1" ht="132" x14ac:dyDescent="0.2">
      <c r="A103" s="358"/>
      <c r="B103" s="31">
        <v>6</v>
      </c>
      <c r="C103" s="58">
        <v>1</v>
      </c>
      <c r="D103" s="58" t="s">
        <v>310</v>
      </c>
      <c r="E103" s="32" t="s">
        <v>311</v>
      </c>
      <c r="F103" s="223" t="s">
        <v>312</v>
      </c>
      <c r="G103" s="72" t="s">
        <v>280</v>
      </c>
      <c r="H103" s="32" t="s">
        <v>309</v>
      </c>
      <c r="I103" s="70" t="s">
        <v>313</v>
      </c>
      <c r="J103" s="18">
        <v>7320</v>
      </c>
      <c r="K103" s="78" t="s">
        <v>34</v>
      </c>
      <c r="L103" s="71"/>
      <c r="M103" s="369"/>
    </row>
    <row r="104" spans="1:13" s="360" customFormat="1" ht="48" x14ac:dyDescent="0.2">
      <c r="A104" s="358"/>
      <c r="B104" s="31">
        <v>6</v>
      </c>
      <c r="C104" s="58">
        <v>1</v>
      </c>
      <c r="D104" s="58" t="s">
        <v>314</v>
      </c>
      <c r="E104" s="32" t="s">
        <v>315</v>
      </c>
      <c r="F104" s="223" t="s">
        <v>316</v>
      </c>
      <c r="G104" s="72" t="s">
        <v>317</v>
      </c>
      <c r="H104" s="32" t="s">
        <v>318</v>
      </c>
      <c r="I104" s="32"/>
      <c r="J104" s="18">
        <v>352</v>
      </c>
      <c r="K104" s="361" t="s">
        <v>37</v>
      </c>
      <c r="L104" s="64"/>
      <c r="M104" s="369"/>
    </row>
    <row r="105" spans="1:13" s="360" customFormat="1" ht="60" x14ac:dyDescent="0.2">
      <c r="A105" s="358"/>
      <c r="B105" s="31">
        <v>6</v>
      </c>
      <c r="C105" s="58">
        <v>1</v>
      </c>
      <c r="D105" s="58" t="s">
        <v>319</v>
      </c>
      <c r="E105" s="32" t="s">
        <v>320</v>
      </c>
      <c r="F105" s="223" t="s">
        <v>321</v>
      </c>
      <c r="G105" s="72" t="s">
        <v>280</v>
      </c>
      <c r="H105" s="32" t="s">
        <v>322</v>
      </c>
      <c r="I105" s="70" t="s">
        <v>323</v>
      </c>
      <c r="J105" s="18">
        <v>23700</v>
      </c>
      <c r="K105" s="361" t="s">
        <v>37</v>
      </c>
      <c r="L105" s="84"/>
      <c r="M105" s="369"/>
    </row>
    <row r="106" spans="1:13" s="360" customFormat="1" ht="60" x14ac:dyDescent="0.2">
      <c r="A106" s="358"/>
      <c r="B106" s="31">
        <v>6</v>
      </c>
      <c r="C106" s="58">
        <v>1</v>
      </c>
      <c r="D106" s="58"/>
      <c r="E106" s="32" t="s">
        <v>324</v>
      </c>
      <c r="F106" s="223" t="s">
        <v>325</v>
      </c>
      <c r="G106" s="72"/>
      <c r="H106" s="32"/>
      <c r="I106" s="70"/>
      <c r="J106" s="18">
        <v>7320</v>
      </c>
      <c r="K106" s="361" t="s">
        <v>37</v>
      </c>
      <c r="L106" s="84"/>
      <c r="M106" s="369"/>
    </row>
    <row r="107" spans="1:13" s="296" customFormat="1" ht="96" x14ac:dyDescent="0.2">
      <c r="A107" s="358"/>
      <c r="B107" s="381">
        <v>0</v>
      </c>
      <c r="C107" s="60">
        <v>1</v>
      </c>
      <c r="D107" s="60"/>
      <c r="E107" s="61" t="s">
        <v>326</v>
      </c>
      <c r="F107" s="378" t="s">
        <v>327</v>
      </c>
      <c r="G107" s="9"/>
      <c r="H107" s="35"/>
      <c r="I107" s="61" t="s">
        <v>328</v>
      </c>
      <c r="J107" s="85">
        <v>3099</v>
      </c>
      <c r="K107" s="174" t="s">
        <v>329</v>
      </c>
      <c r="L107" s="158"/>
    </row>
    <row r="108" spans="1:13" s="296" customFormat="1" ht="48" x14ac:dyDescent="0.2">
      <c r="A108" s="358"/>
      <c r="B108" s="381">
        <v>0</v>
      </c>
      <c r="C108" s="60">
        <v>1</v>
      </c>
      <c r="D108" s="60"/>
      <c r="E108" s="61" t="s">
        <v>330</v>
      </c>
      <c r="F108" s="378" t="s">
        <v>331</v>
      </c>
      <c r="G108" s="20"/>
      <c r="H108" s="61"/>
      <c r="I108" s="139"/>
      <c r="J108" s="85">
        <v>299</v>
      </c>
      <c r="K108" s="174" t="s">
        <v>329</v>
      </c>
      <c r="L108" s="158"/>
    </row>
    <row r="109" spans="1:13" s="296" customFormat="1" ht="84.75" thickBot="1" x14ac:dyDescent="0.25">
      <c r="A109" s="358"/>
      <c r="B109" s="382">
        <v>5</v>
      </c>
      <c r="C109" s="383">
        <v>1</v>
      </c>
      <c r="D109" s="383" t="s">
        <v>332</v>
      </c>
      <c r="E109" s="384" t="s">
        <v>333</v>
      </c>
      <c r="F109" s="385" t="s">
        <v>334</v>
      </c>
      <c r="G109" s="21"/>
      <c r="H109" s="384"/>
      <c r="I109" s="386"/>
      <c r="J109" s="43">
        <v>2500</v>
      </c>
      <c r="K109" s="224" t="s">
        <v>3074</v>
      </c>
      <c r="L109" s="387"/>
    </row>
    <row r="110" spans="1:13" s="369" customFormat="1" ht="24" x14ac:dyDescent="0.2">
      <c r="A110" s="358"/>
      <c r="B110" s="50">
        <v>1</v>
      </c>
      <c r="C110" s="52">
        <v>1</v>
      </c>
      <c r="D110" s="52"/>
      <c r="E110" s="53" t="s">
        <v>335</v>
      </c>
      <c r="F110" s="54" t="s">
        <v>336</v>
      </c>
      <c r="G110" s="53"/>
      <c r="H110" s="53"/>
      <c r="I110" s="53"/>
      <c r="J110" s="30">
        <v>2000</v>
      </c>
      <c r="K110" s="210" t="s">
        <v>25</v>
      </c>
      <c r="L110" s="55"/>
    </row>
    <row r="111" spans="1:13" s="369" customFormat="1" ht="36" x14ac:dyDescent="0.2">
      <c r="A111" s="358"/>
      <c r="B111" s="31">
        <v>2</v>
      </c>
      <c r="C111" s="58">
        <v>1</v>
      </c>
      <c r="D111" s="58"/>
      <c r="E111" s="32" t="s">
        <v>337</v>
      </c>
      <c r="F111" s="33" t="s">
        <v>338</v>
      </c>
      <c r="G111" s="32"/>
      <c r="H111" s="32"/>
      <c r="I111" s="32"/>
      <c r="J111" s="18">
        <v>4594.2</v>
      </c>
      <c r="K111" s="78" t="s">
        <v>339</v>
      </c>
      <c r="L111" s="71"/>
    </row>
    <row r="112" spans="1:13" s="369" customFormat="1" ht="36" x14ac:dyDescent="0.2">
      <c r="A112" s="358"/>
      <c r="B112" s="31">
        <v>2</v>
      </c>
      <c r="C112" s="58">
        <v>1</v>
      </c>
      <c r="D112" s="58"/>
      <c r="E112" s="32" t="s">
        <v>340</v>
      </c>
      <c r="F112" s="33" t="s">
        <v>341</v>
      </c>
      <c r="G112" s="32"/>
      <c r="H112" s="32"/>
      <c r="I112" s="32"/>
      <c r="J112" s="18">
        <v>4594.2</v>
      </c>
      <c r="K112" s="361" t="s">
        <v>106</v>
      </c>
      <c r="L112" s="71"/>
    </row>
    <row r="113" spans="1:12" s="369" customFormat="1" ht="36" x14ac:dyDescent="0.2">
      <c r="A113" s="358"/>
      <c r="B113" s="31">
        <v>2</v>
      </c>
      <c r="C113" s="58">
        <v>1</v>
      </c>
      <c r="D113" s="58"/>
      <c r="E113" s="32" t="s">
        <v>342</v>
      </c>
      <c r="F113" s="33" t="s">
        <v>343</v>
      </c>
      <c r="G113" s="32"/>
      <c r="H113" s="32"/>
      <c r="I113" s="32"/>
      <c r="J113" s="18">
        <v>690</v>
      </c>
      <c r="K113" s="361" t="s">
        <v>3072</v>
      </c>
      <c r="L113" s="64"/>
    </row>
    <row r="114" spans="1:12" s="369" customFormat="1" ht="48" x14ac:dyDescent="0.2">
      <c r="A114" s="358"/>
      <c r="B114" s="31">
        <v>2</v>
      </c>
      <c r="C114" s="58">
        <v>1</v>
      </c>
      <c r="D114" s="58"/>
      <c r="E114" s="32" t="s">
        <v>344</v>
      </c>
      <c r="F114" s="33" t="s">
        <v>345</v>
      </c>
      <c r="G114" s="32"/>
      <c r="H114" s="32"/>
      <c r="I114" s="32"/>
      <c r="J114" s="18">
        <v>2750</v>
      </c>
      <c r="K114" s="361" t="s">
        <v>93</v>
      </c>
      <c r="L114" s="71"/>
    </row>
    <row r="115" spans="1:12" s="369" customFormat="1" ht="24" x14ac:dyDescent="0.2">
      <c r="A115" s="358"/>
      <c r="B115" s="31">
        <v>2</v>
      </c>
      <c r="C115" s="58">
        <v>1</v>
      </c>
      <c r="D115" s="58"/>
      <c r="E115" s="32" t="s">
        <v>346</v>
      </c>
      <c r="F115" s="33" t="s">
        <v>347</v>
      </c>
      <c r="G115" s="32"/>
      <c r="H115" s="32" t="s">
        <v>348</v>
      </c>
      <c r="I115" s="32"/>
      <c r="J115" s="18">
        <v>1700</v>
      </c>
      <c r="K115" s="84" t="s">
        <v>159</v>
      </c>
      <c r="L115" s="35"/>
    </row>
    <row r="116" spans="1:12" s="369" customFormat="1" ht="36" x14ac:dyDescent="0.2">
      <c r="A116" s="358"/>
      <c r="B116" s="355">
        <v>1</v>
      </c>
      <c r="C116" s="388">
        <v>1</v>
      </c>
      <c r="D116" s="270" t="s">
        <v>349</v>
      </c>
      <c r="E116" s="270" t="s">
        <v>350</v>
      </c>
      <c r="F116" s="269" t="s">
        <v>351</v>
      </c>
      <c r="G116" s="270"/>
      <c r="H116" s="270"/>
      <c r="I116" s="270"/>
      <c r="J116" s="43">
        <v>774</v>
      </c>
      <c r="K116" s="44" t="s">
        <v>25</v>
      </c>
      <c r="L116" s="270"/>
    </row>
    <row r="117" spans="1:12" s="369" customFormat="1" ht="108" x14ac:dyDescent="0.2">
      <c r="A117" s="358"/>
      <c r="B117" s="56">
        <v>1</v>
      </c>
      <c r="C117" s="60">
        <v>1</v>
      </c>
      <c r="D117" s="60" t="s">
        <v>352</v>
      </c>
      <c r="E117" s="61" t="s">
        <v>353</v>
      </c>
      <c r="F117" s="77" t="s">
        <v>354</v>
      </c>
      <c r="G117" s="61" t="s">
        <v>355</v>
      </c>
      <c r="H117" s="61" t="s">
        <v>356</v>
      </c>
      <c r="I117" s="61" t="s">
        <v>357</v>
      </c>
      <c r="J117" s="18">
        <v>5300</v>
      </c>
      <c r="K117" s="115" t="s">
        <v>3075</v>
      </c>
      <c r="L117" s="78"/>
    </row>
    <row r="118" spans="1:12" s="369" customFormat="1" ht="48" x14ac:dyDescent="0.2">
      <c r="A118" s="358"/>
      <c r="B118" s="56">
        <v>1</v>
      </c>
      <c r="C118" s="60">
        <v>1</v>
      </c>
      <c r="D118" s="60" t="s">
        <v>358</v>
      </c>
      <c r="E118" s="61" t="s">
        <v>353</v>
      </c>
      <c r="F118" s="77" t="s">
        <v>359</v>
      </c>
      <c r="G118" s="61" t="s">
        <v>355</v>
      </c>
      <c r="H118" s="61" t="s">
        <v>356</v>
      </c>
      <c r="I118" s="61" t="s">
        <v>360</v>
      </c>
      <c r="J118" s="18">
        <v>800</v>
      </c>
      <c r="K118" s="115" t="s">
        <v>3075</v>
      </c>
      <c r="L118" s="78"/>
    </row>
    <row r="119" spans="1:12" s="369" customFormat="1" ht="24" x14ac:dyDescent="0.2">
      <c r="A119" s="358"/>
      <c r="B119" s="56">
        <v>1</v>
      </c>
      <c r="C119" s="60">
        <v>1</v>
      </c>
      <c r="D119" s="60" t="s">
        <v>361</v>
      </c>
      <c r="E119" s="61" t="s">
        <v>353</v>
      </c>
      <c r="F119" s="79" t="s">
        <v>362</v>
      </c>
      <c r="G119" s="61" t="s">
        <v>355</v>
      </c>
      <c r="H119" s="61" t="s">
        <v>356</v>
      </c>
      <c r="I119" s="61"/>
      <c r="J119" s="18">
        <v>150</v>
      </c>
      <c r="K119" s="115" t="s">
        <v>3075</v>
      </c>
      <c r="L119" s="78"/>
    </row>
    <row r="120" spans="1:12" s="369" customFormat="1" ht="24" x14ac:dyDescent="0.2">
      <c r="A120" s="358"/>
      <c r="B120" s="56">
        <v>1</v>
      </c>
      <c r="C120" s="60">
        <v>1</v>
      </c>
      <c r="D120" s="60" t="s">
        <v>363</v>
      </c>
      <c r="E120" s="61" t="s">
        <v>353</v>
      </c>
      <c r="F120" s="79" t="s">
        <v>364</v>
      </c>
      <c r="G120" s="61" t="s">
        <v>355</v>
      </c>
      <c r="H120" s="61" t="s">
        <v>356</v>
      </c>
      <c r="I120" s="61"/>
      <c r="J120" s="18">
        <v>114</v>
      </c>
      <c r="K120" s="115" t="s">
        <v>3075</v>
      </c>
      <c r="L120" s="78"/>
    </row>
    <row r="121" spans="1:12" s="369" customFormat="1" ht="24" x14ac:dyDescent="0.2">
      <c r="A121" s="358"/>
      <c r="B121" s="86">
        <v>2</v>
      </c>
      <c r="C121" s="81">
        <v>1</v>
      </c>
      <c r="D121" s="81"/>
      <c r="E121" s="87" t="s">
        <v>365</v>
      </c>
      <c r="F121" s="82" t="s">
        <v>366</v>
      </c>
      <c r="G121" s="83"/>
      <c r="H121" s="83"/>
      <c r="I121" s="83" t="s">
        <v>367</v>
      </c>
      <c r="J121" s="121">
        <v>6018.23</v>
      </c>
      <c r="K121" s="389" t="s">
        <v>368</v>
      </c>
      <c r="L121" s="390"/>
    </row>
    <row r="122" spans="1:12" s="369" customFormat="1" ht="24" x14ac:dyDescent="0.2">
      <c r="A122" s="391"/>
      <c r="B122" s="86">
        <v>2</v>
      </c>
      <c r="C122" s="392">
        <v>1</v>
      </c>
      <c r="D122" s="392"/>
      <c r="E122" s="88"/>
      <c r="F122" s="82" t="s">
        <v>369</v>
      </c>
      <c r="G122" s="83"/>
      <c r="H122" s="83"/>
      <c r="I122" s="87" t="s">
        <v>370</v>
      </c>
      <c r="J122" s="393"/>
      <c r="K122" s="389" t="s">
        <v>368</v>
      </c>
      <c r="L122" s="394"/>
    </row>
    <row r="123" spans="1:12" s="369" customFormat="1" ht="60" x14ac:dyDescent="0.2">
      <c r="A123" s="358"/>
      <c r="B123" s="86">
        <v>6</v>
      </c>
      <c r="C123" s="81">
        <v>1</v>
      </c>
      <c r="D123" s="81" t="s">
        <v>371</v>
      </c>
      <c r="E123" s="83" t="s">
        <v>372</v>
      </c>
      <c r="F123" s="82" t="s">
        <v>373</v>
      </c>
      <c r="G123" s="83" t="s">
        <v>374</v>
      </c>
      <c r="H123" s="83"/>
      <c r="I123" s="83" t="s">
        <v>375</v>
      </c>
      <c r="J123" s="18">
        <v>14950</v>
      </c>
      <c r="K123" s="361" t="s">
        <v>37</v>
      </c>
      <c r="L123" s="84"/>
    </row>
    <row r="124" spans="1:12" s="369" customFormat="1" ht="36" x14ac:dyDescent="0.2">
      <c r="A124" s="358"/>
      <c r="B124" s="56">
        <v>4</v>
      </c>
      <c r="C124" s="58">
        <v>1</v>
      </c>
      <c r="D124" s="58"/>
      <c r="E124" s="83" t="s">
        <v>376</v>
      </c>
      <c r="F124" s="62" t="s">
        <v>377</v>
      </c>
      <c r="G124" s="61"/>
      <c r="H124" s="61"/>
      <c r="I124" s="85" t="s">
        <v>378</v>
      </c>
      <c r="J124" s="43">
        <v>5039</v>
      </c>
      <c r="K124" s="361" t="s">
        <v>23</v>
      </c>
      <c r="L124" s="78"/>
    </row>
    <row r="125" spans="1:12" s="369" customFormat="1" ht="108" x14ac:dyDescent="0.2">
      <c r="A125" s="358"/>
      <c r="B125" s="56">
        <v>4</v>
      </c>
      <c r="C125" s="58">
        <v>1</v>
      </c>
      <c r="D125" s="58" t="s">
        <v>379</v>
      </c>
      <c r="E125" s="83" t="s">
        <v>380</v>
      </c>
      <c r="F125" s="62" t="s">
        <v>381</v>
      </c>
      <c r="G125" s="61"/>
      <c r="H125" s="61"/>
      <c r="I125" s="85" t="s">
        <v>382</v>
      </c>
      <c r="J125" s="18">
        <v>5300</v>
      </c>
      <c r="K125" s="361" t="s">
        <v>23</v>
      </c>
      <c r="L125" s="78"/>
    </row>
    <row r="126" spans="1:12" s="369" customFormat="1" ht="48" x14ac:dyDescent="0.2">
      <c r="A126" s="358"/>
      <c r="B126" s="56">
        <v>4</v>
      </c>
      <c r="C126" s="58">
        <v>1</v>
      </c>
      <c r="D126" s="58" t="s">
        <v>383</v>
      </c>
      <c r="E126" s="83" t="s">
        <v>380</v>
      </c>
      <c r="F126" s="62" t="s">
        <v>384</v>
      </c>
      <c r="G126" s="61"/>
      <c r="H126" s="61"/>
      <c r="I126" s="85" t="s">
        <v>385</v>
      </c>
      <c r="J126" s="18">
        <v>800</v>
      </c>
      <c r="K126" s="361" t="s">
        <v>23</v>
      </c>
      <c r="L126" s="78"/>
    </row>
    <row r="127" spans="1:12" s="369" customFormat="1" ht="36" x14ac:dyDescent="0.2">
      <c r="A127" s="358"/>
      <c r="B127" s="56">
        <v>4</v>
      </c>
      <c r="C127" s="58">
        <v>1</v>
      </c>
      <c r="D127" s="58" t="s">
        <v>386</v>
      </c>
      <c r="E127" s="83" t="s">
        <v>380</v>
      </c>
      <c r="F127" s="62" t="s">
        <v>387</v>
      </c>
      <c r="G127" s="61"/>
      <c r="H127" s="61"/>
      <c r="I127" s="85"/>
      <c r="J127" s="18">
        <v>150</v>
      </c>
      <c r="K127" s="361" t="s">
        <v>23</v>
      </c>
      <c r="L127" s="78"/>
    </row>
    <row r="128" spans="1:12" s="369" customFormat="1" ht="36" x14ac:dyDescent="0.2">
      <c r="A128" s="358"/>
      <c r="B128" s="56">
        <v>4</v>
      </c>
      <c r="C128" s="58">
        <v>1</v>
      </c>
      <c r="D128" s="58" t="s">
        <v>388</v>
      </c>
      <c r="E128" s="83" t="s">
        <v>380</v>
      </c>
      <c r="F128" s="62" t="s">
        <v>389</v>
      </c>
      <c r="G128" s="61"/>
      <c r="H128" s="61"/>
      <c r="I128" s="85"/>
      <c r="J128" s="18">
        <v>114</v>
      </c>
      <c r="K128" s="361" t="s">
        <v>23</v>
      </c>
      <c r="L128" s="78"/>
    </row>
    <row r="129" spans="1:12" s="369" customFormat="1" ht="24" customHeight="1" x14ac:dyDescent="0.2">
      <c r="A129" s="358"/>
      <c r="B129" s="86">
        <v>1</v>
      </c>
      <c r="C129" s="81">
        <v>1</v>
      </c>
      <c r="D129" s="81"/>
      <c r="E129" s="83" t="s">
        <v>390</v>
      </c>
      <c r="F129" s="82" t="s">
        <v>366</v>
      </c>
      <c r="G129" s="83"/>
      <c r="H129" s="83"/>
      <c r="I129" s="83" t="s">
        <v>391</v>
      </c>
      <c r="J129" s="121">
        <v>6018.23</v>
      </c>
      <c r="K129" s="84" t="s">
        <v>72</v>
      </c>
      <c r="L129" s="395"/>
    </row>
    <row r="130" spans="1:12" s="369" customFormat="1" ht="24" x14ac:dyDescent="0.2">
      <c r="A130" s="391"/>
      <c r="B130" s="86">
        <v>1</v>
      </c>
      <c r="C130" s="392">
        <v>1</v>
      </c>
      <c r="D130" s="392"/>
      <c r="E130" s="83" t="s">
        <v>390</v>
      </c>
      <c r="F130" s="82" t="s">
        <v>392</v>
      </c>
      <c r="G130" s="83"/>
      <c r="H130" s="83"/>
      <c r="I130" s="83" t="s">
        <v>393</v>
      </c>
      <c r="J130" s="393"/>
      <c r="K130" s="84" t="s">
        <v>72</v>
      </c>
      <c r="L130" s="396"/>
    </row>
    <row r="131" spans="1:12" s="369" customFormat="1" ht="72" x14ac:dyDescent="0.2">
      <c r="A131" s="358"/>
      <c r="B131" s="86">
        <v>1</v>
      </c>
      <c r="C131" s="81">
        <v>1</v>
      </c>
      <c r="D131" s="81" t="s">
        <v>394</v>
      </c>
      <c r="E131" s="83" t="s">
        <v>395</v>
      </c>
      <c r="F131" s="82" t="s">
        <v>396</v>
      </c>
      <c r="G131" s="83" t="s">
        <v>355</v>
      </c>
      <c r="H131" s="83" t="s">
        <v>397</v>
      </c>
      <c r="I131" s="83" t="s">
        <v>398</v>
      </c>
      <c r="J131" s="18">
        <v>4916</v>
      </c>
      <c r="K131" s="398" t="s">
        <v>3076</v>
      </c>
      <c r="L131" s="399"/>
    </row>
    <row r="132" spans="1:12" s="369" customFormat="1" ht="36" x14ac:dyDescent="0.2">
      <c r="A132" s="358"/>
      <c r="B132" s="86">
        <v>1</v>
      </c>
      <c r="C132" s="81">
        <v>1</v>
      </c>
      <c r="D132" s="81" t="s">
        <v>399</v>
      </c>
      <c r="E132" s="83" t="s">
        <v>395</v>
      </c>
      <c r="F132" s="82" t="s">
        <v>400</v>
      </c>
      <c r="G132" s="83"/>
      <c r="H132" s="83"/>
      <c r="I132" s="83"/>
      <c r="J132" s="18">
        <v>900</v>
      </c>
      <c r="K132" s="398" t="s">
        <v>3076</v>
      </c>
      <c r="L132" s="400"/>
    </row>
    <row r="133" spans="1:12" s="369" customFormat="1" ht="36" x14ac:dyDescent="0.2">
      <c r="A133" s="358"/>
      <c r="B133" s="86">
        <v>1</v>
      </c>
      <c r="C133" s="81">
        <v>1</v>
      </c>
      <c r="D133" s="81" t="s">
        <v>401</v>
      </c>
      <c r="E133" s="83" t="s">
        <v>395</v>
      </c>
      <c r="F133" s="82" t="s">
        <v>402</v>
      </c>
      <c r="G133" s="83"/>
      <c r="H133" s="83"/>
      <c r="I133" s="83"/>
      <c r="J133" s="18">
        <v>150</v>
      </c>
      <c r="K133" s="398" t="s">
        <v>3076</v>
      </c>
      <c r="L133" s="400"/>
    </row>
    <row r="134" spans="1:12" s="369" customFormat="1" ht="24" x14ac:dyDescent="0.2">
      <c r="A134" s="358"/>
      <c r="B134" s="86">
        <v>1</v>
      </c>
      <c r="C134" s="81">
        <v>1</v>
      </c>
      <c r="D134" s="81" t="s">
        <v>403</v>
      </c>
      <c r="E134" s="83" t="s">
        <v>395</v>
      </c>
      <c r="F134" s="82" t="s">
        <v>404</v>
      </c>
      <c r="G134" s="83"/>
      <c r="H134" s="83"/>
      <c r="I134" s="83"/>
      <c r="J134" s="18">
        <v>100</v>
      </c>
      <c r="K134" s="398" t="s">
        <v>3076</v>
      </c>
      <c r="L134" s="401"/>
    </row>
    <row r="135" spans="1:12" s="369" customFormat="1" ht="84" x14ac:dyDescent="0.2">
      <c r="A135" s="358"/>
      <c r="B135" s="86">
        <v>1</v>
      </c>
      <c r="C135" s="81">
        <v>1</v>
      </c>
      <c r="D135" s="81" t="s">
        <v>405</v>
      </c>
      <c r="E135" s="83" t="s">
        <v>406</v>
      </c>
      <c r="F135" s="82" t="s">
        <v>407</v>
      </c>
      <c r="G135" s="83"/>
      <c r="H135" s="83"/>
      <c r="I135" s="83"/>
      <c r="J135" s="18">
        <v>6614</v>
      </c>
      <c r="K135" s="398" t="s">
        <v>3076</v>
      </c>
      <c r="L135" s="78"/>
    </row>
    <row r="136" spans="1:12" s="369" customFormat="1" ht="60" x14ac:dyDescent="0.2">
      <c r="A136" s="358"/>
      <c r="B136" s="86">
        <v>4</v>
      </c>
      <c r="C136" s="81">
        <v>1</v>
      </c>
      <c r="D136" s="81"/>
      <c r="E136" s="83" t="s">
        <v>408</v>
      </c>
      <c r="F136" s="82" t="s">
        <v>409</v>
      </c>
      <c r="G136" s="83"/>
      <c r="H136" s="83"/>
      <c r="I136" s="83" t="s">
        <v>410</v>
      </c>
      <c r="J136" s="121">
        <v>6872</v>
      </c>
      <c r="K136" s="365" t="s">
        <v>56</v>
      </c>
      <c r="L136" s="395"/>
    </row>
    <row r="137" spans="1:12" s="369" customFormat="1" ht="60" x14ac:dyDescent="0.2">
      <c r="A137" s="358"/>
      <c r="B137" s="86">
        <v>4</v>
      </c>
      <c r="C137" s="81">
        <v>1</v>
      </c>
      <c r="D137" s="81"/>
      <c r="E137" s="83" t="s">
        <v>408</v>
      </c>
      <c r="F137" s="82" t="s">
        <v>369</v>
      </c>
      <c r="G137" s="83"/>
      <c r="H137" s="83"/>
      <c r="I137" s="83" t="s">
        <v>411</v>
      </c>
      <c r="J137" s="393"/>
      <c r="K137" s="365" t="s">
        <v>56</v>
      </c>
      <c r="L137" s="396"/>
    </row>
    <row r="138" spans="1:12" s="369" customFormat="1" ht="36" x14ac:dyDescent="0.2">
      <c r="A138" s="358"/>
      <c r="B138" s="56">
        <v>1</v>
      </c>
      <c r="C138" s="60">
        <v>1</v>
      </c>
      <c r="D138" s="60"/>
      <c r="E138" s="61" t="s">
        <v>412</v>
      </c>
      <c r="F138" s="62" t="s">
        <v>366</v>
      </c>
      <c r="G138" s="61"/>
      <c r="H138" s="61"/>
      <c r="I138" s="61" t="s">
        <v>413</v>
      </c>
      <c r="J138" s="393">
        <v>6018.23</v>
      </c>
      <c r="K138" s="115" t="s">
        <v>414</v>
      </c>
      <c r="L138" s="395"/>
    </row>
    <row r="139" spans="1:12" s="369" customFormat="1" ht="36" x14ac:dyDescent="0.2">
      <c r="A139" s="358"/>
      <c r="B139" s="56">
        <v>1</v>
      </c>
      <c r="C139" s="402">
        <v>1</v>
      </c>
      <c r="D139" s="60"/>
      <c r="E139" s="61" t="s">
        <v>412</v>
      </c>
      <c r="F139" s="62" t="s">
        <v>369</v>
      </c>
      <c r="G139" s="61"/>
      <c r="H139" s="61"/>
      <c r="I139" s="403" t="s">
        <v>415</v>
      </c>
      <c r="J139" s="393"/>
      <c r="K139" s="115" t="s">
        <v>414</v>
      </c>
      <c r="L139" s="396"/>
    </row>
    <row r="140" spans="1:12" s="369" customFormat="1" ht="36" x14ac:dyDescent="0.2">
      <c r="A140" s="358"/>
      <c r="B140" s="56">
        <v>6</v>
      </c>
      <c r="C140" s="60">
        <v>1</v>
      </c>
      <c r="D140" s="60"/>
      <c r="E140" s="61" t="s">
        <v>416</v>
      </c>
      <c r="F140" s="62" t="s">
        <v>417</v>
      </c>
      <c r="G140" s="61"/>
      <c r="H140" s="61"/>
      <c r="I140" s="61" t="s">
        <v>418</v>
      </c>
      <c r="J140" s="43">
        <v>7007</v>
      </c>
      <c r="K140" s="78" t="s">
        <v>285</v>
      </c>
      <c r="L140" s="78"/>
    </row>
    <row r="141" spans="1:12" s="369" customFormat="1" ht="24" x14ac:dyDescent="0.2">
      <c r="A141" s="358"/>
      <c r="B141" s="86">
        <v>2</v>
      </c>
      <c r="C141" s="405">
        <v>1</v>
      </c>
      <c r="D141" s="392"/>
      <c r="E141" s="83" t="s">
        <v>422</v>
      </c>
      <c r="F141" s="82" t="s">
        <v>419</v>
      </c>
      <c r="G141" s="83"/>
      <c r="H141" s="83"/>
      <c r="I141" s="406" t="s">
        <v>420</v>
      </c>
      <c r="J141" s="121">
        <v>6018.23</v>
      </c>
      <c r="K141" s="84" t="s">
        <v>421</v>
      </c>
      <c r="L141" s="395"/>
    </row>
    <row r="142" spans="1:12" s="369" customFormat="1" ht="24" x14ac:dyDescent="0.2">
      <c r="A142" s="358"/>
      <c r="B142" s="86">
        <v>2</v>
      </c>
      <c r="C142" s="392">
        <v>1</v>
      </c>
      <c r="D142" s="397"/>
      <c r="E142" s="83" t="s">
        <v>422</v>
      </c>
      <c r="F142" s="82" t="s">
        <v>369</v>
      </c>
      <c r="G142" s="83"/>
      <c r="H142" s="83"/>
      <c r="I142" s="87" t="s">
        <v>423</v>
      </c>
      <c r="J142" s="393"/>
      <c r="K142" s="84" t="s">
        <v>421</v>
      </c>
      <c r="L142" s="408"/>
    </row>
    <row r="143" spans="1:12" s="369" customFormat="1" ht="24" x14ac:dyDescent="0.2">
      <c r="A143" s="358"/>
      <c r="B143" s="56">
        <v>6</v>
      </c>
      <c r="C143" s="60">
        <v>1</v>
      </c>
      <c r="D143" s="60"/>
      <c r="E143" s="61" t="s">
        <v>424</v>
      </c>
      <c r="F143" s="62" t="s">
        <v>425</v>
      </c>
      <c r="G143" s="61"/>
      <c r="H143" s="61"/>
      <c r="I143" s="61" t="s">
        <v>426</v>
      </c>
      <c r="J143" s="18">
        <v>5350</v>
      </c>
      <c r="K143" s="361" t="s">
        <v>37</v>
      </c>
      <c r="L143" s="78"/>
    </row>
    <row r="144" spans="1:12" s="369" customFormat="1" ht="24" x14ac:dyDescent="0.2">
      <c r="A144" s="358"/>
      <c r="B144" s="56">
        <v>6</v>
      </c>
      <c r="C144" s="60">
        <v>1</v>
      </c>
      <c r="D144" s="60"/>
      <c r="E144" s="61" t="s">
        <v>427</v>
      </c>
      <c r="F144" s="62" t="s">
        <v>428</v>
      </c>
      <c r="G144" s="61"/>
      <c r="H144" s="61"/>
      <c r="I144" s="61" t="s">
        <v>429</v>
      </c>
      <c r="J144" s="18">
        <v>890</v>
      </c>
      <c r="K144" s="361" t="s">
        <v>37</v>
      </c>
      <c r="L144" s="78"/>
    </row>
    <row r="145" spans="1:12" s="369" customFormat="1" ht="24" x14ac:dyDescent="0.2">
      <c r="A145" s="358"/>
      <c r="B145" s="56">
        <v>6</v>
      </c>
      <c r="C145" s="60">
        <v>1</v>
      </c>
      <c r="D145" s="60"/>
      <c r="E145" s="61" t="s">
        <v>430</v>
      </c>
      <c r="F145" s="62" t="s">
        <v>431</v>
      </c>
      <c r="G145" s="61"/>
      <c r="H145" s="61"/>
      <c r="I145" s="61">
        <v>1369166</v>
      </c>
      <c r="J145" s="18">
        <v>140</v>
      </c>
      <c r="K145" s="361" t="s">
        <v>37</v>
      </c>
      <c r="L145" s="78"/>
    </row>
    <row r="146" spans="1:12" s="369" customFormat="1" ht="24" x14ac:dyDescent="0.2">
      <c r="A146" s="358"/>
      <c r="B146" s="56">
        <v>6</v>
      </c>
      <c r="C146" s="60">
        <v>1</v>
      </c>
      <c r="D146" s="60"/>
      <c r="E146" s="61" t="s">
        <v>432</v>
      </c>
      <c r="F146" s="62" t="s">
        <v>433</v>
      </c>
      <c r="G146" s="61"/>
      <c r="H146" s="61"/>
      <c r="I146" s="61" t="s">
        <v>434</v>
      </c>
      <c r="J146" s="18">
        <v>90</v>
      </c>
      <c r="K146" s="361" t="s">
        <v>37</v>
      </c>
      <c r="L146" s="78"/>
    </row>
    <row r="147" spans="1:12" s="369" customFormat="1" ht="108" x14ac:dyDescent="0.2">
      <c r="A147" s="358"/>
      <c r="B147" s="56">
        <v>7</v>
      </c>
      <c r="C147" s="60">
        <v>1</v>
      </c>
      <c r="D147" s="89" t="s">
        <v>435</v>
      </c>
      <c r="E147" s="35" t="s">
        <v>436</v>
      </c>
      <c r="F147" s="19" t="s">
        <v>437</v>
      </c>
      <c r="G147" s="35"/>
      <c r="H147" s="35"/>
      <c r="I147" s="61" t="s">
        <v>438</v>
      </c>
      <c r="J147" s="18">
        <v>5300</v>
      </c>
      <c r="K147" s="84" t="s">
        <v>40</v>
      </c>
      <c r="L147" s="78"/>
    </row>
    <row r="148" spans="1:12" s="369" customFormat="1" ht="48" x14ac:dyDescent="0.2">
      <c r="A148" s="358"/>
      <c r="B148" s="56">
        <v>7</v>
      </c>
      <c r="C148" s="60">
        <v>1</v>
      </c>
      <c r="D148" s="89" t="s">
        <v>439</v>
      </c>
      <c r="E148" s="35" t="s">
        <v>436</v>
      </c>
      <c r="F148" s="19" t="s">
        <v>440</v>
      </c>
      <c r="G148" s="35"/>
      <c r="H148" s="35"/>
      <c r="I148" s="61" t="s">
        <v>441</v>
      </c>
      <c r="J148" s="18">
        <v>1322</v>
      </c>
      <c r="K148" s="84" t="s">
        <v>40</v>
      </c>
      <c r="L148" s="78"/>
    </row>
    <row r="149" spans="1:12" s="369" customFormat="1" ht="24" x14ac:dyDescent="0.2">
      <c r="A149" s="358"/>
      <c r="B149" s="56">
        <v>7</v>
      </c>
      <c r="C149" s="60">
        <v>1</v>
      </c>
      <c r="D149" s="89" t="s">
        <v>442</v>
      </c>
      <c r="E149" s="35" t="s">
        <v>436</v>
      </c>
      <c r="F149" s="19" t="s">
        <v>362</v>
      </c>
      <c r="G149" s="35"/>
      <c r="H149" s="35"/>
      <c r="I149" s="61"/>
      <c r="J149" s="18">
        <v>150</v>
      </c>
      <c r="K149" s="84" t="s">
        <v>40</v>
      </c>
      <c r="L149" s="78"/>
    </row>
    <row r="150" spans="1:12" s="369" customFormat="1" ht="24" x14ac:dyDescent="0.2">
      <c r="A150" s="358"/>
      <c r="B150" s="56">
        <v>7</v>
      </c>
      <c r="C150" s="60">
        <v>1</v>
      </c>
      <c r="D150" s="89" t="s">
        <v>443</v>
      </c>
      <c r="E150" s="35" t="s">
        <v>436</v>
      </c>
      <c r="F150" s="19" t="s">
        <v>364</v>
      </c>
      <c r="G150" s="35"/>
      <c r="H150" s="35"/>
      <c r="I150" s="61"/>
      <c r="J150" s="18">
        <v>114</v>
      </c>
      <c r="K150" s="84" t="s">
        <v>40</v>
      </c>
      <c r="L150" s="78"/>
    </row>
    <row r="151" spans="1:12" s="369" customFormat="1" ht="108" x14ac:dyDescent="0.2">
      <c r="A151" s="358"/>
      <c r="B151" s="56">
        <v>2</v>
      </c>
      <c r="C151" s="60">
        <v>1</v>
      </c>
      <c r="D151" s="89" t="s">
        <v>444</v>
      </c>
      <c r="E151" s="35" t="s">
        <v>445</v>
      </c>
      <c r="F151" s="19" t="s">
        <v>446</v>
      </c>
      <c r="G151" s="35"/>
      <c r="H151" s="35"/>
      <c r="I151" s="61"/>
      <c r="J151" s="18">
        <v>5300</v>
      </c>
      <c r="K151" s="361" t="s">
        <v>3060</v>
      </c>
      <c r="L151" s="409"/>
    </row>
    <row r="152" spans="1:12" s="369" customFormat="1" ht="36" x14ac:dyDescent="0.2">
      <c r="A152" s="358"/>
      <c r="B152" s="56">
        <v>2</v>
      </c>
      <c r="C152" s="60">
        <v>1</v>
      </c>
      <c r="D152" s="89" t="s">
        <v>447</v>
      </c>
      <c r="E152" s="35" t="s">
        <v>445</v>
      </c>
      <c r="F152" s="19" t="s">
        <v>448</v>
      </c>
      <c r="G152" s="35"/>
      <c r="H152" s="35"/>
      <c r="I152" s="61"/>
      <c r="J152" s="18">
        <v>1322</v>
      </c>
      <c r="K152" s="361" t="s">
        <v>3060</v>
      </c>
      <c r="L152" s="410"/>
    </row>
    <row r="153" spans="1:12" s="369" customFormat="1" ht="36" x14ac:dyDescent="0.2">
      <c r="A153" s="358"/>
      <c r="B153" s="56">
        <v>2</v>
      </c>
      <c r="C153" s="60">
        <v>1</v>
      </c>
      <c r="D153" s="89" t="s">
        <v>449</v>
      </c>
      <c r="E153" s="35" t="s">
        <v>445</v>
      </c>
      <c r="F153" s="19" t="s">
        <v>362</v>
      </c>
      <c r="G153" s="35"/>
      <c r="H153" s="35"/>
      <c r="I153" s="61"/>
      <c r="J153" s="18">
        <v>150</v>
      </c>
      <c r="K153" s="361" t="s">
        <v>3060</v>
      </c>
      <c r="L153" s="410"/>
    </row>
    <row r="154" spans="1:12" s="369" customFormat="1" ht="36" x14ac:dyDescent="0.2">
      <c r="A154" s="358"/>
      <c r="B154" s="56">
        <v>2</v>
      </c>
      <c r="C154" s="60">
        <v>1</v>
      </c>
      <c r="D154" s="89" t="s">
        <v>450</v>
      </c>
      <c r="E154" s="35" t="s">
        <v>445</v>
      </c>
      <c r="F154" s="19" t="s">
        <v>364</v>
      </c>
      <c r="G154" s="35"/>
      <c r="H154" s="35"/>
      <c r="I154" s="61"/>
      <c r="J154" s="18">
        <v>114</v>
      </c>
      <c r="K154" s="361" t="s">
        <v>3060</v>
      </c>
      <c r="L154" s="411"/>
    </row>
    <row r="155" spans="1:12" s="369" customFormat="1" ht="36" x14ac:dyDescent="0.2">
      <c r="A155" s="358"/>
      <c r="B155" s="86">
        <v>1</v>
      </c>
      <c r="C155" s="48">
        <v>1</v>
      </c>
      <c r="D155" s="413"/>
      <c r="E155" s="48" t="s">
        <v>451</v>
      </c>
      <c r="F155" s="49" t="s">
        <v>452</v>
      </c>
      <c r="G155" s="48"/>
      <c r="H155" s="48"/>
      <c r="I155" s="48" t="s">
        <v>453</v>
      </c>
      <c r="J155" s="121">
        <v>6872</v>
      </c>
      <c r="K155" s="84" t="s">
        <v>454</v>
      </c>
      <c r="L155" s="395"/>
    </row>
    <row r="156" spans="1:12" s="369" customFormat="1" ht="36" x14ac:dyDescent="0.2">
      <c r="A156" s="358"/>
      <c r="B156" s="86">
        <v>1</v>
      </c>
      <c r="C156" s="48">
        <v>1</v>
      </c>
      <c r="D156" s="414"/>
      <c r="E156" s="48" t="s">
        <v>451</v>
      </c>
      <c r="F156" s="49" t="s">
        <v>369</v>
      </c>
      <c r="G156" s="48"/>
      <c r="H156" s="48"/>
      <c r="I156" s="48" t="s">
        <v>455</v>
      </c>
      <c r="J156" s="393"/>
      <c r="K156" s="84" t="s">
        <v>454</v>
      </c>
      <c r="L156" s="396"/>
    </row>
    <row r="157" spans="1:12" s="369" customFormat="1" ht="72" x14ac:dyDescent="0.2">
      <c r="A157" s="358"/>
      <c r="B157" s="86">
        <v>7</v>
      </c>
      <c r="C157" s="48">
        <v>1</v>
      </c>
      <c r="D157" s="48" t="s">
        <v>456</v>
      </c>
      <c r="E157" s="48" t="s">
        <v>457</v>
      </c>
      <c r="F157" s="49" t="s">
        <v>458</v>
      </c>
      <c r="G157" s="48"/>
      <c r="H157" s="48"/>
      <c r="I157" s="48"/>
      <c r="J157" s="18">
        <v>5089</v>
      </c>
      <c r="K157" s="362" t="s">
        <v>3070</v>
      </c>
      <c r="L157" s="399"/>
    </row>
    <row r="158" spans="1:12" s="369" customFormat="1" ht="36" x14ac:dyDescent="0.2">
      <c r="A158" s="358"/>
      <c r="B158" s="86">
        <v>7</v>
      </c>
      <c r="C158" s="48">
        <v>1</v>
      </c>
      <c r="D158" s="48" t="s">
        <v>459</v>
      </c>
      <c r="E158" s="48" t="s">
        <v>457</v>
      </c>
      <c r="F158" s="49" t="s">
        <v>460</v>
      </c>
      <c r="G158" s="48"/>
      <c r="H158" s="48"/>
      <c r="I158" s="48"/>
      <c r="J158" s="18">
        <v>1200</v>
      </c>
      <c r="K158" s="362" t="s">
        <v>3070</v>
      </c>
      <c r="L158" s="400"/>
    </row>
    <row r="159" spans="1:12" s="369" customFormat="1" ht="36" x14ac:dyDescent="0.2">
      <c r="A159" s="358"/>
      <c r="B159" s="86">
        <v>7</v>
      </c>
      <c r="C159" s="48">
        <v>1</v>
      </c>
      <c r="D159" s="48" t="s">
        <v>461</v>
      </c>
      <c r="E159" s="48" t="s">
        <v>457</v>
      </c>
      <c r="F159" s="49" t="s">
        <v>462</v>
      </c>
      <c r="G159" s="48"/>
      <c r="H159" s="48"/>
      <c r="I159" s="48"/>
      <c r="J159" s="18">
        <v>150</v>
      </c>
      <c r="K159" s="362" t="s">
        <v>3070</v>
      </c>
      <c r="L159" s="400"/>
    </row>
    <row r="160" spans="1:12" s="369" customFormat="1" ht="36" x14ac:dyDescent="0.2">
      <c r="A160" s="358"/>
      <c r="B160" s="86">
        <v>7</v>
      </c>
      <c r="C160" s="48">
        <v>1</v>
      </c>
      <c r="D160" s="48" t="s">
        <v>463</v>
      </c>
      <c r="E160" s="48" t="s">
        <v>457</v>
      </c>
      <c r="F160" s="49" t="s">
        <v>464</v>
      </c>
      <c r="G160" s="48"/>
      <c r="H160" s="48"/>
      <c r="I160" s="48"/>
      <c r="J160" s="18">
        <v>100</v>
      </c>
      <c r="K160" s="362" t="s">
        <v>3070</v>
      </c>
      <c r="L160" s="401"/>
    </row>
    <row r="161" spans="1:12" s="369" customFormat="1" ht="36" x14ac:dyDescent="0.2">
      <c r="A161" s="358"/>
      <c r="B161" s="56">
        <v>7</v>
      </c>
      <c r="C161" s="60">
        <v>1</v>
      </c>
      <c r="D161" s="402"/>
      <c r="E161" s="61" t="s">
        <v>465</v>
      </c>
      <c r="F161" s="62" t="s">
        <v>466</v>
      </c>
      <c r="G161" s="61"/>
      <c r="H161" s="61"/>
      <c r="I161" s="61" t="s">
        <v>467</v>
      </c>
      <c r="J161" s="121">
        <v>6512</v>
      </c>
      <c r="K161" s="415" t="s">
        <v>468</v>
      </c>
      <c r="L161" s="399"/>
    </row>
    <row r="162" spans="1:12" s="369" customFormat="1" ht="36" x14ac:dyDescent="0.2">
      <c r="A162" s="358"/>
      <c r="B162" s="56">
        <v>7</v>
      </c>
      <c r="C162" s="402">
        <v>1</v>
      </c>
      <c r="D162" s="404"/>
      <c r="E162" s="61" t="s">
        <v>465</v>
      </c>
      <c r="F162" s="62" t="s">
        <v>369</v>
      </c>
      <c r="G162" s="61"/>
      <c r="H162" s="61"/>
      <c r="I162" s="61" t="s">
        <v>469</v>
      </c>
      <c r="J162" s="417"/>
      <c r="K162" s="78" t="s">
        <v>470</v>
      </c>
      <c r="L162" s="400"/>
    </row>
    <row r="163" spans="1:12" s="369" customFormat="1" ht="96" x14ac:dyDescent="0.2">
      <c r="A163" s="358"/>
      <c r="B163" s="56">
        <v>7</v>
      </c>
      <c r="C163" s="60">
        <v>1</v>
      </c>
      <c r="D163" s="60" t="s">
        <v>471</v>
      </c>
      <c r="E163" s="61" t="s">
        <v>472</v>
      </c>
      <c r="F163" s="62" t="s">
        <v>473</v>
      </c>
      <c r="G163" s="61"/>
      <c r="H163" s="61"/>
      <c r="I163" s="61" t="s">
        <v>474</v>
      </c>
      <c r="J163" s="18">
        <v>7000</v>
      </c>
      <c r="K163" s="415" t="s">
        <v>470</v>
      </c>
      <c r="L163" s="78"/>
    </row>
    <row r="164" spans="1:12" s="369" customFormat="1" ht="36" x14ac:dyDescent="0.2">
      <c r="A164" s="358"/>
      <c r="B164" s="31">
        <v>2</v>
      </c>
      <c r="C164" s="58">
        <v>1</v>
      </c>
      <c r="D164" s="58"/>
      <c r="E164" s="32" t="s">
        <v>475</v>
      </c>
      <c r="F164" s="33" t="s">
        <v>476</v>
      </c>
      <c r="G164" s="32"/>
      <c r="H164" s="32"/>
      <c r="I164" s="32" t="s">
        <v>477</v>
      </c>
      <c r="J164" s="18">
        <v>5039</v>
      </c>
      <c r="K164" s="361" t="s">
        <v>3072</v>
      </c>
      <c r="L164" s="84"/>
    </row>
    <row r="165" spans="1:12" s="369" customFormat="1" ht="96" x14ac:dyDescent="0.2">
      <c r="A165" s="358"/>
      <c r="B165" s="31">
        <v>2</v>
      </c>
      <c r="C165" s="58">
        <v>1</v>
      </c>
      <c r="D165" s="58" t="s">
        <v>478</v>
      </c>
      <c r="E165" s="32" t="s">
        <v>479</v>
      </c>
      <c r="F165" s="33" t="s">
        <v>480</v>
      </c>
      <c r="G165" s="32"/>
      <c r="H165" s="32"/>
      <c r="I165" s="32" t="s">
        <v>481</v>
      </c>
      <c r="J165" s="18">
        <v>5300</v>
      </c>
      <c r="K165" s="115" t="s">
        <v>162</v>
      </c>
      <c r="L165" s="78"/>
    </row>
    <row r="166" spans="1:12" s="369" customFormat="1" ht="36" x14ac:dyDescent="0.2">
      <c r="A166" s="358"/>
      <c r="B166" s="31">
        <v>2</v>
      </c>
      <c r="C166" s="58">
        <v>1</v>
      </c>
      <c r="D166" s="58" t="s">
        <v>482</v>
      </c>
      <c r="E166" s="32" t="s">
        <v>479</v>
      </c>
      <c r="F166" s="33" t="s">
        <v>483</v>
      </c>
      <c r="G166" s="32"/>
      <c r="H166" s="32"/>
      <c r="I166" s="32" t="s">
        <v>484</v>
      </c>
      <c r="J166" s="18">
        <v>800</v>
      </c>
      <c r="K166" s="115" t="s">
        <v>162</v>
      </c>
      <c r="L166" s="78"/>
    </row>
    <row r="167" spans="1:12" s="369" customFormat="1" ht="36" x14ac:dyDescent="0.2">
      <c r="A167" s="358"/>
      <c r="B167" s="31">
        <v>2</v>
      </c>
      <c r="C167" s="58">
        <v>1</v>
      </c>
      <c r="D167" s="58" t="s">
        <v>485</v>
      </c>
      <c r="E167" s="32" t="s">
        <v>479</v>
      </c>
      <c r="F167" s="33" t="s">
        <v>362</v>
      </c>
      <c r="G167" s="32"/>
      <c r="H167" s="32"/>
      <c r="I167" s="32"/>
      <c r="J167" s="18">
        <v>150</v>
      </c>
      <c r="K167" s="115" t="s">
        <v>162</v>
      </c>
      <c r="L167" s="78"/>
    </row>
    <row r="168" spans="1:12" s="369" customFormat="1" ht="36" x14ac:dyDescent="0.2">
      <c r="A168" s="358"/>
      <c r="B168" s="31">
        <v>2</v>
      </c>
      <c r="C168" s="58">
        <v>1</v>
      </c>
      <c r="D168" s="58" t="s">
        <v>486</v>
      </c>
      <c r="E168" s="32" t="s">
        <v>479</v>
      </c>
      <c r="F168" s="33" t="s">
        <v>364</v>
      </c>
      <c r="G168" s="32"/>
      <c r="H168" s="32"/>
      <c r="I168" s="32"/>
      <c r="J168" s="18">
        <v>114</v>
      </c>
      <c r="K168" s="115" t="s">
        <v>162</v>
      </c>
      <c r="L168" s="78"/>
    </row>
    <row r="169" spans="1:12" s="369" customFormat="1" ht="24" x14ac:dyDescent="0.2">
      <c r="A169" s="358"/>
      <c r="B169" s="37">
        <v>4</v>
      </c>
      <c r="C169" s="35">
        <v>1</v>
      </c>
      <c r="D169" s="38"/>
      <c r="E169" s="409" t="s">
        <v>487</v>
      </c>
      <c r="F169" s="19" t="s">
        <v>366</v>
      </c>
      <c r="G169" s="35"/>
      <c r="H169" s="35"/>
      <c r="I169" s="35" t="s">
        <v>488</v>
      </c>
      <c r="J169" s="121">
        <f>7647</f>
        <v>7647</v>
      </c>
      <c r="K169" s="84" t="s">
        <v>489</v>
      </c>
      <c r="L169" s="395"/>
    </row>
    <row r="170" spans="1:12" s="369" customFormat="1" ht="24" x14ac:dyDescent="0.2">
      <c r="A170" s="358"/>
      <c r="B170" s="37">
        <v>4</v>
      </c>
      <c r="C170" s="409">
        <v>1</v>
      </c>
      <c r="D170" s="120"/>
      <c r="E170" s="411"/>
      <c r="F170" s="19" t="s">
        <v>369</v>
      </c>
      <c r="G170" s="35"/>
      <c r="H170" s="35"/>
      <c r="I170" s="35" t="s">
        <v>490</v>
      </c>
      <c r="J170" s="393"/>
      <c r="K170" s="84" t="s">
        <v>489</v>
      </c>
      <c r="L170" s="408"/>
    </row>
    <row r="171" spans="1:12" s="369" customFormat="1" ht="36.75" customHeight="1" x14ac:dyDescent="0.2">
      <c r="A171" s="358"/>
      <c r="B171" s="94" t="s">
        <v>48</v>
      </c>
      <c r="C171" s="95">
        <v>1</v>
      </c>
      <c r="D171" s="95"/>
      <c r="E171" s="96" t="s">
        <v>491</v>
      </c>
      <c r="F171" s="97" t="s">
        <v>492</v>
      </c>
      <c r="G171" s="98"/>
      <c r="H171" s="98"/>
      <c r="I171" s="418" t="s">
        <v>493</v>
      </c>
      <c r="J171" s="215">
        <v>1850</v>
      </c>
      <c r="K171" s="419" t="s">
        <v>494</v>
      </c>
      <c r="L171" s="99"/>
    </row>
    <row r="172" spans="1:12" s="369" customFormat="1" ht="108" x14ac:dyDescent="0.2">
      <c r="A172" s="358"/>
      <c r="B172" s="37">
        <v>2</v>
      </c>
      <c r="C172" s="38">
        <v>1</v>
      </c>
      <c r="D172" s="38" t="s">
        <v>495</v>
      </c>
      <c r="E172" s="420" t="s">
        <v>496</v>
      </c>
      <c r="F172" s="19" t="s">
        <v>497</v>
      </c>
      <c r="G172" s="35"/>
      <c r="H172" s="35"/>
      <c r="I172" s="100" t="s">
        <v>498</v>
      </c>
      <c r="J172" s="18">
        <v>5300</v>
      </c>
      <c r="K172" s="35" t="s">
        <v>499</v>
      </c>
      <c r="L172" s="78"/>
    </row>
    <row r="173" spans="1:12" s="369" customFormat="1" ht="36" x14ac:dyDescent="0.2">
      <c r="A173" s="358"/>
      <c r="B173" s="37">
        <v>2</v>
      </c>
      <c r="C173" s="38">
        <v>1</v>
      </c>
      <c r="D173" s="38" t="s">
        <v>500</v>
      </c>
      <c r="E173" s="420" t="s">
        <v>496</v>
      </c>
      <c r="F173" s="19" t="s">
        <v>501</v>
      </c>
      <c r="G173" s="35"/>
      <c r="H173" s="35"/>
      <c r="I173" s="100" t="s">
        <v>502</v>
      </c>
      <c r="J173" s="18">
        <v>800</v>
      </c>
      <c r="K173" s="35" t="s">
        <v>499</v>
      </c>
      <c r="L173" s="78"/>
    </row>
    <row r="174" spans="1:12" s="369" customFormat="1" ht="36" x14ac:dyDescent="0.2">
      <c r="A174" s="358"/>
      <c r="B174" s="37">
        <v>2</v>
      </c>
      <c r="C174" s="38">
        <v>1</v>
      </c>
      <c r="D174" s="38" t="s">
        <v>503</v>
      </c>
      <c r="E174" s="420" t="s">
        <v>496</v>
      </c>
      <c r="F174" s="19" t="s">
        <v>504</v>
      </c>
      <c r="G174" s="35"/>
      <c r="H174" s="35"/>
      <c r="I174" s="100"/>
      <c r="J174" s="18">
        <v>150</v>
      </c>
      <c r="K174" s="35" t="s">
        <v>499</v>
      </c>
      <c r="L174" s="78"/>
    </row>
    <row r="175" spans="1:12" s="369" customFormat="1" ht="36" x14ac:dyDescent="0.2">
      <c r="A175" s="358"/>
      <c r="B175" s="37">
        <v>2</v>
      </c>
      <c r="C175" s="38">
        <v>1</v>
      </c>
      <c r="D175" s="38" t="s">
        <v>505</v>
      </c>
      <c r="E175" s="420" t="s">
        <v>496</v>
      </c>
      <c r="F175" s="19" t="s">
        <v>364</v>
      </c>
      <c r="G175" s="35"/>
      <c r="H175" s="35"/>
      <c r="I175" s="100"/>
      <c r="J175" s="18">
        <v>114</v>
      </c>
      <c r="K175" s="35" t="s">
        <v>499</v>
      </c>
      <c r="L175" s="78"/>
    </row>
    <row r="176" spans="1:12" s="369" customFormat="1" ht="36" x14ac:dyDescent="0.2">
      <c r="A176" s="358"/>
      <c r="B176" s="31">
        <v>2</v>
      </c>
      <c r="C176" s="58">
        <v>1</v>
      </c>
      <c r="D176" s="58"/>
      <c r="E176" s="32" t="s">
        <v>506</v>
      </c>
      <c r="F176" s="33" t="s">
        <v>507</v>
      </c>
      <c r="G176" s="32"/>
      <c r="H176" s="32"/>
      <c r="I176" s="32" t="s">
        <v>508</v>
      </c>
      <c r="J176" s="121">
        <v>24557.43</v>
      </c>
      <c r="K176" s="361" t="s">
        <v>3072</v>
      </c>
      <c r="L176" s="78"/>
    </row>
    <row r="177" spans="1:12" s="369" customFormat="1" ht="36" x14ac:dyDescent="0.2">
      <c r="A177" s="358"/>
      <c r="B177" s="31">
        <v>2</v>
      </c>
      <c r="C177" s="58">
        <v>1</v>
      </c>
      <c r="D177" s="58"/>
      <c r="E177" s="32" t="s">
        <v>506</v>
      </c>
      <c r="F177" s="33" t="s">
        <v>509</v>
      </c>
      <c r="G177" s="32"/>
      <c r="H177" s="32"/>
      <c r="I177" s="32" t="s">
        <v>510</v>
      </c>
      <c r="J177" s="393"/>
      <c r="K177" s="361" t="s">
        <v>3072</v>
      </c>
      <c r="L177" s="78"/>
    </row>
    <row r="178" spans="1:12" s="369" customFormat="1" ht="84" x14ac:dyDescent="0.2">
      <c r="A178" s="358"/>
      <c r="B178" s="37">
        <v>4</v>
      </c>
      <c r="C178" s="38">
        <v>1</v>
      </c>
      <c r="D178" s="102" t="s">
        <v>511</v>
      </c>
      <c r="E178" s="35" t="s">
        <v>512</v>
      </c>
      <c r="F178" s="19" t="s">
        <v>513</v>
      </c>
      <c r="G178" s="35" t="s">
        <v>374</v>
      </c>
      <c r="H178" s="35"/>
      <c r="I178" s="35" t="s">
        <v>514</v>
      </c>
      <c r="J178" s="18">
        <v>10949</v>
      </c>
      <c r="K178" s="84" t="s">
        <v>515</v>
      </c>
      <c r="L178" s="84"/>
    </row>
    <row r="179" spans="1:12" s="369" customFormat="1" ht="36" x14ac:dyDescent="0.2">
      <c r="A179" s="358"/>
      <c r="B179" s="31">
        <v>2</v>
      </c>
      <c r="C179" s="58">
        <v>1</v>
      </c>
      <c r="D179" s="58"/>
      <c r="E179" s="32" t="s">
        <v>516</v>
      </c>
      <c r="F179" s="33" t="s">
        <v>517</v>
      </c>
      <c r="G179" s="32"/>
      <c r="H179" s="32"/>
      <c r="I179" s="32" t="s">
        <v>518</v>
      </c>
      <c r="J179" s="18">
        <v>1995</v>
      </c>
      <c r="K179" s="361" t="s">
        <v>3072</v>
      </c>
      <c r="L179" s="78"/>
    </row>
    <row r="180" spans="1:12" s="369" customFormat="1" ht="36" customHeight="1" x14ac:dyDescent="0.2">
      <c r="A180" s="358"/>
      <c r="B180" s="37">
        <v>3</v>
      </c>
      <c r="C180" s="38">
        <v>1</v>
      </c>
      <c r="D180" s="38"/>
      <c r="E180" s="409" t="s">
        <v>519</v>
      </c>
      <c r="F180" s="19" t="s">
        <v>520</v>
      </c>
      <c r="G180" s="35"/>
      <c r="H180" s="35"/>
      <c r="I180" s="35" t="s">
        <v>521</v>
      </c>
      <c r="J180" s="18">
        <f>6018.23</f>
        <v>6018.23</v>
      </c>
      <c r="K180" s="84" t="s">
        <v>3154</v>
      </c>
      <c r="L180" s="395"/>
    </row>
    <row r="181" spans="1:12" s="369" customFormat="1" ht="24" x14ac:dyDescent="0.2">
      <c r="A181" s="358"/>
      <c r="B181" s="37">
        <v>3</v>
      </c>
      <c r="C181" s="120">
        <v>1</v>
      </c>
      <c r="D181" s="38"/>
      <c r="E181" s="411"/>
      <c r="F181" s="19" t="s">
        <v>369</v>
      </c>
      <c r="G181" s="35"/>
      <c r="H181" s="35"/>
      <c r="I181" s="35" t="s">
        <v>522</v>
      </c>
      <c r="J181" s="18"/>
      <c r="K181" s="84" t="s">
        <v>3154</v>
      </c>
      <c r="L181" s="408"/>
    </row>
    <row r="182" spans="1:12" s="369" customFormat="1" ht="36" x14ac:dyDescent="0.2">
      <c r="A182" s="358"/>
      <c r="B182" s="364" t="s">
        <v>48</v>
      </c>
      <c r="C182" s="103">
        <v>1</v>
      </c>
      <c r="D182" s="103"/>
      <c r="E182" s="104" t="s">
        <v>523</v>
      </c>
      <c r="F182" s="105" t="s">
        <v>524</v>
      </c>
      <c r="G182" s="104"/>
      <c r="H182" s="104"/>
      <c r="I182" s="104" t="s">
        <v>525</v>
      </c>
      <c r="J182" s="205">
        <v>9140</v>
      </c>
      <c r="K182" s="419" t="s">
        <v>526</v>
      </c>
      <c r="L182" s="106" t="s">
        <v>3077</v>
      </c>
    </row>
    <row r="183" spans="1:12" s="369" customFormat="1" ht="72" x14ac:dyDescent="0.2">
      <c r="A183" s="358"/>
      <c r="B183" s="37">
        <v>2</v>
      </c>
      <c r="C183" s="38">
        <v>1</v>
      </c>
      <c r="D183" s="38" t="s">
        <v>527</v>
      </c>
      <c r="E183" s="409" t="s">
        <v>528</v>
      </c>
      <c r="F183" s="19" t="s">
        <v>529</v>
      </c>
      <c r="G183" s="35"/>
      <c r="H183" s="35"/>
      <c r="I183" s="35" t="s">
        <v>530</v>
      </c>
      <c r="J183" s="18">
        <v>4916</v>
      </c>
      <c r="K183" s="398" t="s">
        <v>239</v>
      </c>
      <c r="L183" s="399"/>
    </row>
    <row r="184" spans="1:12" s="369" customFormat="1" ht="36" x14ac:dyDescent="0.2">
      <c r="A184" s="358"/>
      <c r="B184" s="37">
        <v>2</v>
      </c>
      <c r="C184" s="38">
        <v>1</v>
      </c>
      <c r="D184" s="38" t="s">
        <v>531</v>
      </c>
      <c r="E184" s="410"/>
      <c r="F184" s="19" t="s">
        <v>532</v>
      </c>
      <c r="G184" s="35"/>
      <c r="H184" s="35"/>
      <c r="I184" s="35" t="s">
        <v>533</v>
      </c>
      <c r="J184" s="18">
        <v>900</v>
      </c>
      <c r="K184" s="398" t="s">
        <v>239</v>
      </c>
      <c r="L184" s="400"/>
    </row>
    <row r="185" spans="1:12" s="369" customFormat="1" ht="36" x14ac:dyDescent="0.2">
      <c r="A185" s="358"/>
      <c r="B185" s="37">
        <v>2</v>
      </c>
      <c r="C185" s="38">
        <v>1</v>
      </c>
      <c r="D185" s="38" t="s">
        <v>534</v>
      </c>
      <c r="E185" s="410"/>
      <c r="F185" s="19" t="s">
        <v>535</v>
      </c>
      <c r="G185" s="35"/>
      <c r="H185" s="35"/>
      <c r="I185" s="35"/>
      <c r="J185" s="18">
        <v>150</v>
      </c>
      <c r="K185" s="398" t="s">
        <v>239</v>
      </c>
      <c r="L185" s="400"/>
    </row>
    <row r="186" spans="1:12" s="369" customFormat="1" ht="24" x14ac:dyDescent="0.2">
      <c r="A186" s="358"/>
      <c r="B186" s="37">
        <v>2</v>
      </c>
      <c r="C186" s="38">
        <v>1</v>
      </c>
      <c r="D186" s="38" t="s">
        <v>536</v>
      </c>
      <c r="E186" s="411"/>
      <c r="F186" s="19" t="s">
        <v>537</v>
      </c>
      <c r="G186" s="35"/>
      <c r="H186" s="35"/>
      <c r="I186" s="35"/>
      <c r="J186" s="18">
        <v>100</v>
      </c>
      <c r="K186" s="398" t="s">
        <v>239</v>
      </c>
      <c r="L186" s="401"/>
    </row>
    <row r="187" spans="1:12" s="369" customFormat="1" ht="24" x14ac:dyDescent="0.2">
      <c r="A187" s="358"/>
      <c r="B187" s="31">
        <v>2</v>
      </c>
      <c r="C187" s="58">
        <v>1</v>
      </c>
      <c r="D187" s="416"/>
      <c r="E187" s="32" t="s">
        <v>538</v>
      </c>
      <c r="F187" s="33" t="s">
        <v>539</v>
      </c>
      <c r="G187" s="32"/>
      <c r="H187" s="32"/>
      <c r="I187" s="32" t="s">
        <v>540</v>
      </c>
      <c r="J187" s="121">
        <v>7647</v>
      </c>
      <c r="K187" s="115" t="s">
        <v>59</v>
      </c>
      <c r="L187" s="78"/>
    </row>
    <row r="188" spans="1:12" s="369" customFormat="1" ht="24" x14ac:dyDescent="0.2">
      <c r="A188" s="358"/>
      <c r="B188" s="31">
        <v>2</v>
      </c>
      <c r="C188" s="416">
        <v>1</v>
      </c>
      <c r="D188" s="422"/>
      <c r="E188" s="32" t="s">
        <v>538</v>
      </c>
      <c r="F188" s="33" t="s">
        <v>369</v>
      </c>
      <c r="G188" s="32"/>
      <c r="H188" s="32"/>
      <c r="I188" s="423" t="s">
        <v>541</v>
      </c>
      <c r="J188" s="393"/>
      <c r="K188" s="115" t="s">
        <v>59</v>
      </c>
      <c r="L188" s="78"/>
    </row>
    <row r="189" spans="1:12" s="369" customFormat="1" ht="36" customHeight="1" x14ac:dyDescent="0.2">
      <c r="A189" s="358"/>
      <c r="B189" s="37">
        <v>4</v>
      </c>
      <c r="C189" s="38">
        <v>1</v>
      </c>
      <c r="D189" s="120"/>
      <c r="E189" s="35" t="s">
        <v>542</v>
      </c>
      <c r="F189" s="19" t="s">
        <v>543</v>
      </c>
      <c r="G189" s="35"/>
      <c r="H189" s="35"/>
      <c r="I189" s="35" t="s">
        <v>544</v>
      </c>
      <c r="J189" s="121">
        <v>6018.23</v>
      </c>
      <c r="K189" s="35" t="s">
        <v>119</v>
      </c>
      <c r="L189" s="395"/>
    </row>
    <row r="190" spans="1:12" s="369" customFormat="1" ht="36" x14ac:dyDescent="0.2">
      <c r="A190" s="358"/>
      <c r="B190" s="37">
        <v>4</v>
      </c>
      <c r="C190" s="122">
        <v>1</v>
      </c>
      <c r="D190" s="412"/>
      <c r="E190" s="35" t="s">
        <v>542</v>
      </c>
      <c r="F190" s="107" t="s">
        <v>369</v>
      </c>
      <c r="G190" s="84"/>
      <c r="H190" s="84"/>
      <c r="I190" s="395" t="s">
        <v>545</v>
      </c>
      <c r="J190" s="393"/>
      <c r="K190" s="35" t="s">
        <v>119</v>
      </c>
      <c r="L190" s="396"/>
    </row>
    <row r="191" spans="1:12" s="369" customFormat="1" ht="72" x14ac:dyDescent="0.2">
      <c r="A191" s="358"/>
      <c r="B191" s="37">
        <v>3</v>
      </c>
      <c r="C191" s="123">
        <v>1</v>
      </c>
      <c r="D191" s="38" t="s">
        <v>546</v>
      </c>
      <c r="E191" s="409" t="s">
        <v>547</v>
      </c>
      <c r="F191" s="107" t="s">
        <v>548</v>
      </c>
      <c r="G191" s="84"/>
      <c r="H191" s="84"/>
      <c r="I191" s="84"/>
      <c r="J191" s="18">
        <v>5089</v>
      </c>
      <c r="K191" s="361" t="s">
        <v>62</v>
      </c>
      <c r="L191" s="399"/>
    </row>
    <row r="192" spans="1:12" s="369" customFormat="1" ht="36" x14ac:dyDescent="0.2">
      <c r="A192" s="358"/>
      <c r="B192" s="37">
        <v>3</v>
      </c>
      <c r="C192" s="123">
        <v>1</v>
      </c>
      <c r="D192" s="38" t="s">
        <v>549</v>
      </c>
      <c r="E192" s="410"/>
      <c r="F192" s="107" t="s">
        <v>550</v>
      </c>
      <c r="G192" s="84"/>
      <c r="H192" s="84"/>
      <c r="I192" s="84"/>
      <c r="J192" s="18">
        <v>1200</v>
      </c>
      <c r="K192" s="361" t="s">
        <v>62</v>
      </c>
      <c r="L192" s="400"/>
    </row>
    <row r="193" spans="1:12" s="369" customFormat="1" ht="36" x14ac:dyDescent="0.2">
      <c r="A193" s="358"/>
      <c r="B193" s="37">
        <v>3</v>
      </c>
      <c r="C193" s="123">
        <v>1</v>
      </c>
      <c r="D193" s="38" t="s">
        <v>551</v>
      </c>
      <c r="E193" s="410"/>
      <c r="F193" s="107" t="s">
        <v>552</v>
      </c>
      <c r="G193" s="84"/>
      <c r="H193" s="84"/>
      <c r="I193" s="84"/>
      <c r="J193" s="18">
        <v>150</v>
      </c>
      <c r="K193" s="361" t="s">
        <v>62</v>
      </c>
      <c r="L193" s="400"/>
    </row>
    <row r="194" spans="1:12" s="369" customFormat="1" ht="36" x14ac:dyDescent="0.2">
      <c r="A194" s="358"/>
      <c r="B194" s="37">
        <v>3</v>
      </c>
      <c r="C194" s="123">
        <v>1</v>
      </c>
      <c r="D194" s="38" t="s">
        <v>553</v>
      </c>
      <c r="E194" s="411"/>
      <c r="F194" s="107" t="s">
        <v>554</v>
      </c>
      <c r="G194" s="84"/>
      <c r="H194" s="84"/>
      <c r="I194" s="84"/>
      <c r="J194" s="18">
        <v>100</v>
      </c>
      <c r="K194" s="361" t="s">
        <v>62</v>
      </c>
      <c r="L194" s="401"/>
    </row>
    <row r="195" spans="1:12" s="369" customFormat="1" ht="24" x14ac:dyDescent="0.2">
      <c r="A195" s="358"/>
      <c r="B195" s="37">
        <v>2</v>
      </c>
      <c r="C195" s="38">
        <v>1</v>
      </c>
      <c r="D195" s="38"/>
      <c r="E195" s="35" t="s">
        <v>555</v>
      </c>
      <c r="F195" s="19" t="s">
        <v>556</v>
      </c>
      <c r="G195" s="35" t="s">
        <v>557</v>
      </c>
      <c r="H195" s="35" t="s">
        <v>558</v>
      </c>
      <c r="I195" s="35" t="s">
        <v>559</v>
      </c>
      <c r="J195" s="18">
        <v>7620</v>
      </c>
      <c r="K195" s="361" t="s">
        <v>47</v>
      </c>
      <c r="L195" s="84"/>
    </row>
    <row r="196" spans="1:12" s="369" customFormat="1" ht="36" x14ac:dyDescent="0.2">
      <c r="A196" s="358"/>
      <c r="B196" s="31">
        <v>3</v>
      </c>
      <c r="C196" s="58">
        <v>1</v>
      </c>
      <c r="D196" s="58"/>
      <c r="E196" s="32" t="s">
        <v>560</v>
      </c>
      <c r="F196" s="33" t="s">
        <v>561</v>
      </c>
      <c r="G196" s="32"/>
      <c r="H196" s="32"/>
      <c r="I196" s="32" t="s">
        <v>562</v>
      </c>
      <c r="J196" s="18">
        <v>7229</v>
      </c>
      <c r="K196" s="115" t="s">
        <v>64</v>
      </c>
      <c r="L196" s="78"/>
    </row>
    <row r="197" spans="1:12" s="369" customFormat="1" ht="24" customHeight="1" x14ac:dyDescent="0.2">
      <c r="A197" s="358"/>
      <c r="B197" s="31">
        <v>3</v>
      </c>
      <c r="C197" s="58">
        <v>1</v>
      </c>
      <c r="D197" s="108"/>
      <c r="E197" s="423" t="s">
        <v>563</v>
      </c>
      <c r="F197" s="33" t="s">
        <v>564</v>
      </c>
      <c r="G197" s="32"/>
      <c r="H197" s="32"/>
      <c r="I197" s="32" t="s">
        <v>565</v>
      </c>
      <c r="J197" s="121">
        <v>6665</v>
      </c>
      <c r="K197" s="35" t="s">
        <v>3153</v>
      </c>
      <c r="L197" s="399"/>
    </row>
    <row r="198" spans="1:12" s="369" customFormat="1" ht="24" x14ac:dyDescent="0.2">
      <c r="A198" s="358"/>
      <c r="B198" s="31">
        <v>3</v>
      </c>
      <c r="C198" s="109">
        <v>1</v>
      </c>
      <c r="D198" s="109"/>
      <c r="E198" s="424"/>
      <c r="F198" s="33" t="s">
        <v>369</v>
      </c>
      <c r="G198" s="32"/>
      <c r="H198" s="32"/>
      <c r="I198" s="32" t="s">
        <v>566</v>
      </c>
      <c r="J198" s="393"/>
      <c r="K198" s="35" t="s">
        <v>3153</v>
      </c>
      <c r="L198" s="401"/>
    </row>
    <row r="199" spans="1:12" s="369" customFormat="1" ht="36" x14ac:dyDescent="0.2">
      <c r="A199" s="358"/>
      <c r="B199" s="31">
        <v>3</v>
      </c>
      <c r="C199" s="58">
        <v>1</v>
      </c>
      <c r="D199" s="58"/>
      <c r="E199" s="371" t="s">
        <v>567</v>
      </c>
      <c r="F199" s="33" t="s">
        <v>568</v>
      </c>
      <c r="G199" s="32"/>
      <c r="H199" s="32"/>
      <c r="I199" s="32" t="s">
        <v>569</v>
      </c>
      <c r="J199" s="121">
        <v>6512.0000000000009</v>
      </c>
      <c r="K199" s="425" t="s">
        <v>111</v>
      </c>
      <c r="L199" s="426"/>
    </row>
    <row r="200" spans="1:12" s="369" customFormat="1" ht="36" x14ac:dyDescent="0.2">
      <c r="A200" s="358"/>
      <c r="B200" s="31">
        <v>3</v>
      </c>
      <c r="C200" s="416">
        <v>1</v>
      </c>
      <c r="D200" s="58"/>
      <c r="E200" s="349" t="s">
        <v>567</v>
      </c>
      <c r="F200" s="33" t="s">
        <v>369</v>
      </c>
      <c r="G200" s="32"/>
      <c r="H200" s="32"/>
      <c r="I200" s="110" t="s">
        <v>570</v>
      </c>
      <c r="J200" s="393"/>
      <c r="K200" s="425" t="s">
        <v>111</v>
      </c>
      <c r="L200" s="427"/>
    </row>
    <row r="201" spans="1:12" s="369" customFormat="1" ht="12" x14ac:dyDescent="0.2">
      <c r="A201" s="358"/>
      <c r="B201" s="94" t="s">
        <v>48</v>
      </c>
      <c r="C201" s="103">
        <v>1</v>
      </c>
      <c r="D201" s="103"/>
      <c r="E201" s="104" t="s">
        <v>571</v>
      </c>
      <c r="F201" s="105" t="s">
        <v>524</v>
      </c>
      <c r="G201" s="104"/>
      <c r="H201" s="104"/>
      <c r="I201" s="104" t="s">
        <v>572</v>
      </c>
      <c r="J201" s="205">
        <v>7842.76</v>
      </c>
      <c r="K201" s="99" t="s">
        <v>573</v>
      </c>
      <c r="L201" s="99"/>
    </row>
    <row r="202" spans="1:12" s="369" customFormat="1" ht="24" x14ac:dyDescent="0.2">
      <c r="A202" s="358"/>
      <c r="B202" s="31">
        <v>2</v>
      </c>
      <c r="C202" s="58">
        <v>1</v>
      </c>
      <c r="D202" s="58"/>
      <c r="E202" s="32" t="s">
        <v>574</v>
      </c>
      <c r="F202" s="33" t="s">
        <v>575</v>
      </c>
      <c r="G202" s="32"/>
      <c r="H202" s="32"/>
      <c r="I202" s="32" t="s">
        <v>576</v>
      </c>
      <c r="J202" s="121">
        <v>6872</v>
      </c>
      <c r="K202" s="84" t="s">
        <v>70</v>
      </c>
      <c r="L202" s="78"/>
    </row>
    <row r="203" spans="1:12" s="369" customFormat="1" ht="24" x14ac:dyDescent="0.2">
      <c r="A203" s="358"/>
      <c r="B203" s="31">
        <v>2</v>
      </c>
      <c r="C203" s="58">
        <v>1</v>
      </c>
      <c r="D203" s="58"/>
      <c r="E203" s="32" t="s">
        <v>577</v>
      </c>
      <c r="F203" s="33" t="s">
        <v>578</v>
      </c>
      <c r="G203" s="32"/>
      <c r="H203" s="32"/>
      <c r="I203" s="32" t="s">
        <v>579</v>
      </c>
      <c r="J203" s="393"/>
      <c r="K203" s="84" t="s">
        <v>70</v>
      </c>
      <c r="L203" s="78"/>
    </row>
    <row r="204" spans="1:12" s="369" customFormat="1" ht="36" x14ac:dyDescent="0.2">
      <c r="A204" s="358"/>
      <c r="B204" s="31">
        <v>2</v>
      </c>
      <c r="C204" s="58">
        <v>1</v>
      </c>
      <c r="D204" s="58"/>
      <c r="E204" s="32" t="s">
        <v>580</v>
      </c>
      <c r="F204" s="33" t="s">
        <v>581</v>
      </c>
      <c r="G204" s="32"/>
      <c r="H204" s="32"/>
      <c r="I204" s="32" t="s">
        <v>582</v>
      </c>
      <c r="J204" s="18">
        <v>7007</v>
      </c>
      <c r="K204" s="84" t="s">
        <v>70</v>
      </c>
      <c r="L204" s="78"/>
    </row>
    <row r="205" spans="1:12" s="369" customFormat="1" ht="36" x14ac:dyDescent="0.2">
      <c r="A205" s="358"/>
      <c r="B205" s="37">
        <v>4</v>
      </c>
      <c r="C205" s="38">
        <v>1</v>
      </c>
      <c r="D205" s="120"/>
      <c r="E205" s="35" t="s">
        <v>583</v>
      </c>
      <c r="F205" s="19" t="s">
        <v>584</v>
      </c>
      <c r="G205" s="35"/>
      <c r="H205" s="35"/>
      <c r="I205" s="35" t="s">
        <v>585</v>
      </c>
      <c r="J205" s="121">
        <v>6018.23</v>
      </c>
      <c r="K205" s="16" t="s">
        <v>94</v>
      </c>
      <c r="L205" s="395"/>
    </row>
    <row r="206" spans="1:12" s="369" customFormat="1" ht="36" x14ac:dyDescent="0.2">
      <c r="A206" s="358"/>
      <c r="B206" s="37">
        <v>4</v>
      </c>
      <c r="C206" s="120">
        <v>1</v>
      </c>
      <c r="D206" s="412"/>
      <c r="E206" s="35" t="s">
        <v>583</v>
      </c>
      <c r="F206" s="19" t="s">
        <v>369</v>
      </c>
      <c r="G206" s="35"/>
      <c r="H206" s="35"/>
      <c r="I206" s="409" t="s">
        <v>586</v>
      </c>
      <c r="J206" s="393"/>
      <c r="K206" s="35" t="s">
        <v>94</v>
      </c>
      <c r="L206" s="408"/>
    </row>
    <row r="207" spans="1:12" s="369" customFormat="1" ht="24" x14ac:dyDescent="0.2">
      <c r="A207" s="358"/>
      <c r="B207" s="31">
        <v>4</v>
      </c>
      <c r="C207" s="58">
        <v>1</v>
      </c>
      <c r="D207" s="58"/>
      <c r="E207" s="32" t="s">
        <v>587</v>
      </c>
      <c r="F207" s="33" t="s">
        <v>588</v>
      </c>
      <c r="G207" s="32"/>
      <c r="H207" s="32"/>
      <c r="I207" s="32" t="s">
        <v>589</v>
      </c>
      <c r="J207" s="18">
        <v>9140</v>
      </c>
      <c r="K207" s="84" t="s">
        <v>3073</v>
      </c>
      <c r="L207" s="78"/>
    </row>
    <row r="208" spans="1:12" s="369" customFormat="1" ht="36" x14ac:dyDescent="0.2">
      <c r="A208" s="358"/>
      <c r="B208" s="31">
        <v>4</v>
      </c>
      <c r="C208" s="58">
        <v>1</v>
      </c>
      <c r="D208" s="58"/>
      <c r="E208" s="32" t="s">
        <v>590</v>
      </c>
      <c r="F208" s="33" t="s">
        <v>575</v>
      </c>
      <c r="G208" s="32"/>
      <c r="H208" s="32"/>
      <c r="I208" s="32" t="s">
        <v>591</v>
      </c>
      <c r="J208" s="121">
        <v>6872</v>
      </c>
      <c r="K208" s="115" t="s">
        <v>592</v>
      </c>
      <c r="L208" s="78"/>
    </row>
    <row r="209" spans="1:12" s="369" customFormat="1" ht="36" x14ac:dyDescent="0.2">
      <c r="A209" s="358"/>
      <c r="B209" s="31">
        <v>4</v>
      </c>
      <c r="C209" s="58">
        <v>1</v>
      </c>
      <c r="D209" s="58"/>
      <c r="E209" s="32" t="s">
        <v>590</v>
      </c>
      <c r="F209" s="33" t="s">
        <v>369</v>
      </c>
      <c r="G209" s="32"/>
      <c r="H209" s="32"/>
      <c r="I209" s="32" t="s">
        <v>593</v>
      </c>
      <c r="J209" s="393"/>
      <c r="K209" s="115" t="s">
        <v>592</v>
      </c>
      <c r="L209" s="78"/>
    </row>
    <row r="210" spans="1:12" s="369" customFormat="1" ht="48" x14ac:dyDescent="0.2">
      <c r="A210" s="358"/>
      <c r="B210" s="37">
        <v>2</v>
      </c>
      <c r="C210" s="38">
        <v>1</v>
      </c>
      <c r="D210" s="120"/>
      <c r="E210" s="409" t="s">
        <v>594</v>
      </c>
      <c r="F210" s="19" t="s">
        <v>595</v>
      </c>
      <c r="G210" s="35"/>
      <c r="H210" s="35"/>
      <c r="I210" s="35" t="s">
        <v>596</v>
      </c>
      <c r="J210" s="121">
        <v>7647</v>
      </c>
      <c r="K210" s="361" t="s">
        <v>93</v>
      </c>
      <c r="L210" s="409"/>
    </row>
    <row r="211" spans="1:12" s="369" customFormat="1" ht="48" x14ac:dyDescent="0.2">
      <c r="A211" s="358"/>
      <c r="B211" s="37">
        <v>2</v>
      </c>
      <c r="C211" s="120">
        <v>1</v>
      </c>
      <c r="D211" s="412"/>
      <c r="E211" s="411"/>
      <c r="F211" s="19" t="s">
        <v>369</v>
      </c>
      <c r="G211" s="35"/>
      <c r="H211" s="35"/>
      <c r="I211" s="35" t="s">
        <v>597</v>
      </c>
      <c r="J211" s="393"/>
      <c r="K211" s="361" t="s">
        <v>93</v>
      </c>
      <c r="L211" s="410"/>
    </row>
    <row r="212" spans="1:12" s="369" customFormat="1" ht="36" x14ac:dyDescent="0.2">
      <c r="A212" s="358"/>
      <c r="B212" s="31">
        <v>4</v>
      </c>
      <c r="C212" s="58">
        <v>1</v>
      </c>
      <c r="D212" s="58"/>
      <c r="E212" s="32" t="s">
        <v>598</v>
      </c>
      <c r="F212" s="33" t="s">
        <v>599</v>
      </c>
      <c r="G212" s="32"/>
      <c r="H212" s="32"/>
      <c r="I212" s="32" t="s">
        <v>600</v>
      </c>
      <c r="J212" s="18">
        <v>6979</v>
      </c>
      <c r="K212" s="78" t="s">
        <v>3078</v>
      </c>
      <c r="L212" s="78"/>
    </row>
    <row r="213" spans="1:12" s="369" customFormat="1" ht="48" x14ac:dyDescent="0.2">
      <c r="A213" s="358"/>
      <c r="B213" s="37">
        <v>4</v>
      </c>
      <c r="C213" s="35">
        <v>1</v>
      </c>
      <c r="D213" s="35"/>
      <c r="E213" s="35" t="s">
        <v>601</v>
      </c>
      <c r="F213" s="19" t="s">
        <v>602</v>
      </c>
      <c r="G213" s="35"/>
      <c r="H213" s="35"/>
      <c r="I213" s="35" t="s">
        <v>603</v>
      </c>
      <c r="J213" s="121">
        <v>6512</v>
      </c>
      <c r="K213" s="35" t="s">
        <v>604</v>
      </c>
      <c r="L213" s="78"/>
    </row>
    <row r="214" spans="1:12" s="369" customFormat="1" ht="48" x14ac:dyDescent="0.2">
      <c r="A214" s="358"/>
      <c r="B214" s="37">
        <v>4</v>
      </c>
      <c r="C214" s="423">
        <v>1</v>
      </c>
      <c r="D214" s="32"/>
      <c r="E214" s="32" t="s">
        <v>601</v>
      </c>
      <c r="F214" s="33" t="s">
        <v>369</v>
      </c>
      <c r="G214" s="32"/>
      <c r="H214" s="32"/>
      <c r="I214" s="32" t="s">
        <v>605</v>
      </c>
      <c r="J214" s="393"/>
      <c r="K214" s="35" t="s">
        <v>604</v>
      </c>
      <c r="L214" s="78"/>
    </row>
    <row r="215" spans="1:12" s="369" customFormat="1" ht="36" x14ac:dyDescent="0.2">
      <c r="A215" s="358"/>
      <c r="B215" s="31">
        <v>4</v>
      </c>
      <c r="C215" s="58">
        <v>1</v>
      </c>
      <c r="D215" s="58"/>
      <c r="E215" s="32" t="s">
        <v>606</v>
      </c>
      <c r="F215" s="33" t="s">
        <v>607</v>
      </c>
      <c r="G215" s="32"/>
      <c r="H215" s="32"/>
      <c r="I215" s="32" t="s">
        <v>3079</v>
      </c>
      <c r="J215" s="18">
        <v>5350</v>
      </c>
      <c r="K215" s="35" t="s">
        <v>608</v>
      </c>
      <c r="L215" s="78"/>
    </row>
    <row r="216" spans="1:12" s="369" customFormat="1" ht="36" x14ac:dyDescent="0.2">
      <c r="A216" s="358"/>
      <c r="B216" s="31">
        <v>4</v>
      </c>
      <c r="C216" s="58">
        <v>1</v>
      </c>
      <c r="D216" s="416"/>
      <c r="E216" s="32" t="s">
        <v>609</v>
      </c>
      <c r="F216" s="33" t="s">
        <v>610</v>
      </c>
      <c r="G216" s="32"/>
      <c r="H216" s="32"/>
      <c r="I216" s="32" t="s">
        <v>611</v>
      </c>
      <c r="J216" s="393">
        <v>6018.23</v>
      </c>
      <c r="K216" s="115" t="s">
        <v>612</v>
      </c>
      <c r="L216" s="78"/>
    </row>
    <row r="217" spans="1:12" s="369" customFormat="1" ht="36" x14ac:dyDescent="0.2">
      <c r="A217" s="358"/>
      <c r="B217" s="31">
        <v>4</v>
      </c>
      <c r="C217" s="416">
        <v>1</v>
      </c>
      <c r="D217" s="422"/>
      <c r="E217" s="32" t="s">
        <v>609</v>
      </c>
      <c r="F217" s="33" t="s">
        <v>369</v>
      </c>
      <c r="G217" s="32"/>
      <c r="H217" s="32"/>
      <c r="I217" s="423" t="s">
        <v>613</v>
      </c>
      <c r="J217" s="393"/>
      <c r="K217" s="115" t="s">
        <v>612</v>
      </c>
      <c r="L217" s="78"/>
    </row>
    <row r="218" spans="1:12" s="369" customFormat="1" ht="36" x14ac:dyDescent="0.2">
      <c r="A218" s="358"/>
      <c r="B218" s="112">
        <v>4</v>
      </c>
      <c r="C218" s="58">
        <v>1</v>
      </c>
      <c r="D218" s="58"/>
      <c r="E218" s="32" t="s">
        <v>614</v>
      </c>
      <c r="F218" s="33" t="s">
        <v>615</v>
      </c>
      <c r="G218" s="32"/>
      <c r="H218" s="32"/>
      <c r="I218" s="32" t="s">
        <v>3080</v>
      </c>
      <c r="J218" s="18">
        <v>5350</v>
      </c>
      <c r="K218" s="115" t="s">
        <v>612</v>
      </c>
      <c r="L218" s="78"/>
    </row>
    <row r="219" spans="1:12" s="369" customFormat="1" ht="96" x14ac:dyDescent="0.2">
      <c r="A219" s="358"/>
      <c r="B219" s="37">
        <v>4</v>
      </c>
      <c r="C219" s="35">
        <v>1</v>
      </c>
      <c r="D219" s="38" t="s">
        <v>616</v>
      </c>
      <c r="E219" s="35" t="s">
        <v>617</v>
      </c>
      <c r="F219" s="16" t="s">
        <v>618</v>
      </c>
      <c r="G219" s="35"/>
      <c r="H219" s="35"/>
      <c r="I219" s="35" t="s">
        <v>619</v>
      </c>
      <c r="J219" s="18">
        <v>5590</v>
      </c>
      <c r="K219" s="35" t="s">
        <v>620</v>
      </c>
      <c r="L219" s="35"/>
    </row>
    <row r="220" spans="1:12" s="369" customFormat="1" ht="96" x14ac:dyDescent="0.2">
      <c r="A220" s="358"/>
      <c r="B220" s="37" t="s">
        <v>621</v>
      </c>
      <c r="C220" s="35">
        <v>1</v>
      </c>
      <c r="D220" s="38" t="s">
        <v>622</v>
      </c>
      <c r="E220" s="35" t="s">
        <v>623</v>
      </c>
      <c r="F220" s="16" t="s">
        <v>624</v>
      </c>
      <c r="G220" s="35"/>
      <c r="H220" s="35"/>
      <c r="I220" s="35"/>
      <c r="J220" s="18">
        <v>7000</v>
      </c>
      <c r="K220" s="78" t="s">
        <v>625</v>
      </c>
      <c r="L220" s="84"/>
    </row>
    <row r="221" spans="1:12" s="369" customFormat="1" ht="24" customHeight="1" x14ac:dyDescent="0.2">
      <c r="A221" s="358"/>
      <c r="B221" s="31">
        <v>4</v>
      </c>
      <c r="C221" s="58">
        <v>1</v>
      </c>
      <c r="D221" s="113"/>
      <c r="E221" s="423" t="s">
        <v>3081</v>
      </c>
      <c r="F221" s="33" t="s">
        <v>626</v>
      </c>
      <c r="G221" s="32"/>
      <c r="H221" s="32"/>
      <c r="I221" s="32" t="s">
        <v>627</v>
      </c>
      <c r="J221" s="121">
        <v>6512</v>
      </c>
      <c r="K221" s="84" t="s">
        <v>217</v>
      </c>
      <c r="L221" s="78"/>
    </row>
    <row r="222" spans="1:12" s="369" customFormat="1" ht="24" x14ac:dyDescent="0.2">
      <c r="A222" s="358"/>
      <c r="B222" s="31">
        <v>4</v>
      </c>
      <c r="C222" s="416">
        <v>1</v>
      </c>
      <c r="D222" s="428"/>
      <c r="E222" s="424"/>
      <c r="F222" s="33" t="s">
        <v>369</v>
      </c>
      <c r="G222" s="32"/>
      <c r="H222" s="32"/>
      <c r="I222" s="423" t="s">
        <v>628</v>
      </c>
      <c r="J222" s="393"/>
      <c r="K222" s="84" t="s">
        <v>217</v>
      </c>
      <c r="L222" s="78"/>
    </row>
    <row r="223" spans="1:12" s="369" customFormat="1" ht="36" x14ac:dyDescent="0.2">
      <c r="A223" s="358"/>
      <c r="B223" s="31">
        <v>4</v>
      </c>
      <c r="C223" s="58">
        <v>1</v>
      </c>
      <c r="D223" s="58"/>
      <c r="E223" s="32" t="s">
        <v>629</v>
      </c>
      <c r="F223" s="33" t="s">
        <v>607</v>
      </c>
      <c r="G223" s="32"/>
      <c r="H223" s="32"/>
      <c r="I223" s="32" t="s">
        <v>630</v>
      </c>
      <c r="J223" s="18">
        <v>5350</v>
      </c>
      <c r="K223" s="84" t="s">
        <v>631</v>
      </c>
      <c r="L223" s="78"/>
    </row>
    <row r="224" spans="1:12" s="369" customFormat="1" ht="72" x14ac:dyDescent="0.2">
      <c r="A224" s="358"/>
      <c r="B224" s="31">
        <v>5</v>
      </c>
      <c r="C224" s="58">
        <v>1</v>
      </c>
      <c r="D224" s="58" t="s">
        <v>632</v>
      </c>
      <c r="E224" s="32" t="s">
        <v>633</v>
      </c>
      <c r="F224" s="148" t="s">
        <v>634</v>
      </c>
      <c r="G224" s="32" t="s">
        <v>557</v>
      </c>
      <c r="H224" s="32" t="s">
        <v>635</v>
      </c>
      <c r="I224" s="32" t="s">
        <v>636</v>
      </c>
      <c r="J224" s="18">
        <v>5590</v>
      </c>
      <c r="K224" s="84" t="s">
        <v>3152</v>
      </c>
      <c r="L224" s="78"/>
    </row>
    <row r="225" spans="1:12" s="369" customFormat="1" ht="108" x14ac:dyDescent="0.2">
      <c r="A225" s="358"/>
      <c r="B225" s="31">
        <v>4</v>
      </c>
      <c r="C225" s="58">
        <v>1</v>
      </c>
      <c r="D225" s="58" t="s">
        <v>637</v>
      </c>
      <c r="E225" s="423" t="s">
        <v>638</v>
      </c>
      <c r="F225" s="33" t="s">
        <v>639</v>
      </c>
      <c r="G225" s="32"/>
      <c r="H225" s="32"/>
      <c r="I225" s="32" t="s">
        <v>640</v>
      </c>
      <c r="J225" s="18">
        <v>5300</v>
      </c>
      <c r="K225" s="115" t="s">
        <v>99</v>
      </c>
      <c r="L225" s="399"/>
    </row>
    <row r="226" spans="1:12" s="369" customFormat="1" ht="48" x14ac:dyDescent="0.2">
      <c r="A226" s="358"/>
      <c r="B226" s="31">
        <v>4</v>
      </c>
      <c r="C226" s="58">
        <v>1</v>
      </c>
      <c r="D226" s="58" t="s">
        <v>641</v>
      </c>
      <c r="E226" s="429"/>
      <c r="F226" s="33" t="s">
        <v>642</v>
      </c>
      <c r="G226" s="32"/>
      <c r="H226" s="32"/>
      <c r="I226" s="32" t="s">
        <v>643</v>
      </c>
      <c r="J226" s="18">
        <v>800</v>
      </c>
      <c r="K226" s="430" t="s">
        <v>99</v>
      </c>
      <c r="L226" s="400"/>
    </row>
    <row r="227" spans="1:12" s="369" customFormat="1" ht="36" x14ac:dyDescent="0.2">
      <c r="A227" s="358"/>
      <c r="B227" s="31">
        <v>4</v>
      </c>
      <c r="C227" s="58">
        <v>1</v>
      </c>
      <c r="D227" s="58" t="s">
        <v>644</v>
      </c>
      <c r="E227" s="429"/>
      <c r="F227" s="33" t="s">
        <v>504</v>
      </c>
      <c r="G227" s="32"/>
      <c r="H227" s="32"/>
      <c r="I227" s="32"/>
      <c r="J227" s="18">
        <v>150</v>
      </c>
      <c r="K227" s="430" t="s">
        <v>99</v>
      </c>
      <c r="L227" s="400"/>
    </row>
    <row r="228" spans="1:12" s="369" customFormat="1" ht="36" x14ac:dyDescent="0.2">
      <c r="A228" s="358"/>
      <c r="B228" s="31">
        <v>4</v>
      </c>
      <c r="C228" s="58">
        <v>1</v>
      </c>
      <c r="D228" s="58" t="s">
        <v>645</v>
      </c>
      <c r="E228" s="424"/>
      <c r="F228" s="33" t="s">
        <v>364</v>
      </c>
      <c r="G228" s="32"/>
      <c r="H228" s="32"/>
      <c r="I228" s="32"/>
      <c r="J228" s="18">
        <v>114</v>
      </c>
      <c r="K228" s="430" t="s">
        <v>99</v>
      </c>
      <c r="L228" s="401"/>
    </row>
    <row r="229" spans="1:12" s="369" customFormat="1" ht="24" customHeight="1" x14ac:dyDescent="0.2">
      <c r="A229" s="358"/>
      <c r="B229" s="56">
        <v>4</v>
      </c>
      <c r="C229" s="38">
        <v>1</v>
      </c>
      <c r="D229" s="38"/>
      <c r="E229" s="409" t="s">
        <v>646</v>
      </c>
      <c r="F229" s="19" t="s">
        <v>647</v>
      </c>
      <c r="G229" s="35"/>
      <c r="H229" s="35"/>
      <c r="I229" s="35" t="s">
        <v>648</v>
      </c>
      <c r="J229" s="121">
        <v>6470</v>
      </c>
      <c r="K229" s="32" t="s">
        <v>649</v>
      </c>
      <c r="L229" s="78"/>
    </row>
    <row r="230" spans="1:12" s="369" customFormat="1" ht="24" x14ac:dyDescent="0.2">
      <c r="A230" s="358"/>
      <c r="B230" s="56">
        <v>4</v>
      </c>
      <c r="C230" s="38">
        <v>1</v>
      </c>
      <c r="D230" s="38"/>
      <c r="E230" s="411"/>
      <c r="F230" s="19" t="s">
        <v>369</v>
      </c>
      <c r="G230" s="35"/>
      <c r="H230" s="35"/>
      <c r="I230" s="35" t="s">
        <v>650</v>
      </c>
      <c r="J230" s="393"/>
      <c r="K230" s="32" t="s">
        <v>649</v>
      </c>
      <c r="L230" s="78"/>
    </row>
    <row r="231" spans="1:12" s="369" customFormat="1" ht="48" x14ac:dyDescent="0.2">
      <c r="A231" s="358"/>
      <c r="B231" s="31">
        <v>4</v>
      </c>
      <c r="C231" s="58">
        <v>1</v>
      </c>
      <c r="D231" s="58"/>
      <c r="E231" s="32" t="s">
        <v>651</v>
      </c>
      <c r="F231" s="33" t="s">
        <v>652</v>
      </c>
      <c r="G231" s="32"/>
      <c r="H231" s="32"/>
      <c r="I231" s="32" t="s">
        <v>653</v>
      </c>
      <c r="J231" s="18">
        <v>7007</v>
      </c>
      <c r="K231" s="32" t="s">
        <v>649</v>
      </c>
      <c r="L231" s="78"/>
    </row>
    <row r="232" spans="1:12" s="369" customFormat="1" ht="24" x14ac:dyDescent="0.2">
      <c r="A232" s="358"/>
      <c r="B232" s="31">
        <v>4</v>
      </c>
      <c r="C232" s="58">
        <v>1</v>
      </c>
      <c r="D232" s="32"/>
      <c r="E232" s="32" t="s">
        <v>3082</v>
      </c>
      <c r="F232" s="33" t="s">
        <v>654</v>
      </c>
      <c r="G232" s="32"/>
      <c r="H232" s="32"/>
      <c r="I232" s="32" t="s">
        <v>655</v>
      </c>
      <c r="J232" s="121">
        <v>6018.23</v>
      </c>
      <c r="K232" s="35" t="s">
        <v>620</v>
      </c>
      <c r="L232" s="395"/>
    </row>
    <row r="233" spans="1:12" s="369" customFormat="1" ht="24" x14ac:dyDescent="0.2">
      <c r="A233" s="358"/>
      <c r="B233" s="31">
        <v>4</v>
      </c>
      <c r="C233" s="58">
        <v>1</v>
      </c>
      <c r="D233" s="32"/>
      <c r="E233" s="32" t="s">
        <v>3082</v>
      </c>
      <c r="F233" s="33" t="s">
        <v>369</v>
      </c>
      <c r="G233" s="32"/>
      <c r="H233" s="32"/>
      <c r="I233" s="423" t="s">
        <v>656</v>
      </c>
      <c r="J233" s="393"/>
      <c r="K233" s="35" t="s">
        <v>620</v>
      </c>
      <c r="L233" s="396"/>
    </row>
    <row r="234" spans="1:12" s="369" customFormat="1" ht="36" x14ac:dyDescent="0.2">
      <c r="A234" s="358"/>
      <c r="B234" s="31">
        <v>4</v>
      </c>
      <c r="C234" s="32">
        <v>1</v>
      </c>
      <c r="D234" s="32"/>
      <c r="E234" s="423" t="s">
        <v>646</v>
      </c>
      <c r="F234" s="33" t="s">
        <v>647</v>
      </c>
      <c r="G234" s="32"/>
      <c r="H234" s="32"/>
      <c r="I234" s="32" t="s">
        <v>657</v>
      </c>
      <c r="J234" s="121">
        <v>6470</v>
      </c>
      <c r="K234" s="115" t="s">
        <v>102</v>
      </c>
      <c r="L234" s="78"/>
    </row>
    <row r="235" spans="1:12" s="369" customFormat="1" ht="36" x14ac:dyDescent="0.2">
      <c r="A235" s="358"/>
      <c r="B235" s="31">
        <v>4</v>
      </c>
      <c r="C235" s="32">
        <v>1</v>
      </c>
      <c r="D235" s="32"/>
      <c r="E235" s="424"/>
      <c r="F235" s="33" t="s">
        <v>369</v>
      </c>
      <c r="G235" s="32"/>
      <c r="H235" s="32"/>
      <c r="I235" s="114" t="s">
        <v>658</v>
      </c>
      <c r="J235" s="393"/>
      <c r="K235" s="115" t="s">
        <v>102</v>
      </c>
      <c r="L235" s="78"/>
    </row>
    <row r="236" spans="1:12" s="369" customFormat="1" ht="96" x14ac:dyDescent="0.2">
      <c r="A236" s="358"/>
      <c r="B236" s="31">
        <v>4</v>
      </c>
      <c r="C236" s="61">
        <v>1</v>
      </c>
      <c r="D236" s="61" t="s">
        <v>659</v>
      </c>
      <c r="E236" s="61" t="s">
        <v>660</v>
      </c>
      <c r="F236" s="62" t="s">
        <v>661</v>
      </c>
      <c r="G236" s="61"/>
      <c r="H236" s="61"/>
      <c r="I236" s="61" t="s">
        <v>662</v>
      </c>
      <c r="J236" s="18">
        <v>4900</v>
      </c>
      <c r="K236" s="115" t="s">
        <v>663</v>
      </c>
      <c r="L236" s="78"/>
    </row>
    <row r="237" spans="1:12" s="369" customFormat="1" ht="36" x14ac:dyDescent="0.2">
      <c r="A237" s="358"/>
      <c r="B237" s="37">
        <v>3</v>
      </c>
      <c r="C237" s="38">
        <v>1</v>
      </c>
      <c r="D237" s="38"/>
      <c r="E237" s="35" t="s">
        <v>664</v>
      </c>
      <c r="F237" s="19" t="s">
        <v>665</v>
      </c>
      <c r="G237" s="35"/>
      <c r="H237" s="35"/>
      <c r="I237" s="35" t="s">
        <v>666</v>
      </c>
      <c r="J237" s="18">
        <v>7007</v>
      </c>
      <c r="K237" s="84" t="s">
        <v>111</v>
      </c>
      <c r="L237" s="84"/>
    </row>
    <row r="238" spans="1:12" s="369" customFormat="1" ht="96" x14ac:dyDescent="0.2">
      <c r="A238" s="358"/>
      <c r="B238" s="31">
        <v>4</v>
      </c>
      <c r="C238" s="32">
        <v>1</v>
      </c>
      <c r="D238" s="115" t="s">
        <v>667</v>
      </c>
      <c r="E238" s="78" t="s">
        <v>668</v>
      </c>
      <c r="F238" s="107" t="s">
        <v>669</v>
      </c>
      <c r="G238" s="84"/>
      <c r="H238" s="84"/>
      <c r="I238" s="32" t="s">
        <v>670</v>
      </c>
      <c r="J238" s="18">
        <v>4900</v>
      </c>
      <c r="K238" s="35" t="s">
        <v>77</v>
      </c>
      <c r="L238" s="78"/>
    </row>
    <row r="239" spans="1:12" s="369" customFormat="1" ht="36" x14ac:dyDescent="0.2">
      <c r="A239" s="358"/>
      <c r="B239" s="31">
        <v>4</v>
      </c>
      <c r="C239" s="58">
        <v>1</v>
      </c>
      <c r="D239" s="58"/>
      <c r="E239" s="32" t="s">
        <v>671</v>
      </c>
      <c r="F239" s="33" t="s">
        <v>672</v>
      </c>
      <c r="G239" s="32"/>
      <c r="H239" s="32"/>
      <c r="I239" s="32" t="s">
        <v>673</v>
      </c>
      <c r="J239" s="18">
        <v>5039</v>
      </c>
      <c r="K239" s="115" t="s">
        <v>674</v>
      </c>
      <c r="L239" s="78"/>
    </row>
    <row r="240" spans="1:12" s="369" customFormat="1" ht="84" x14ac:dyDescent="0.2">
      <c r="A240" s="358"/>
      <c r="B240" s="37">
        <v>4</v>
      </c>
      <c r="C240" s="38">
        <v>1</v>
      </c>
      <c r="D240" s="35" t="s">
        <v>675</v>
      </c>
      <c r="E240" s="35" t="s">
        <v>676</v>
      </c>
      <c r="F240" s="19" t="s">
        <v>677</v>
      </c>
      <c r="G240" s="35"/>
      <c r="H240" s="35"/>
      <c r="I240" s="35" t="s">
        <v>678</v>
      </c>
      <c r="J240" s="18">
        <v>5590</v>
      </c>
      <c r="K240" s="115" t="s">
        <v>679</v>
      </c>
      <c r="L240" s="78"/>
    </row>
    <row r="241" spans="1:12" s="369" customFormat="1" ht="36" x14ac:dyDescent="0.2">
      <c r="A241" s="358"/>
      <c r="B241" s="31">
        <v>4</v>
      </c>
      <c r="C241" s="58">
        <v>1</v>
      </c>
      <c r="D241" s="58"/>
      <c r="E241" s="32" t="s">
        <v>680</v>
      </c>
      <c r="F241" s="33" t="s">
        <v>681</v>
      </c>
      <c r="G241" s="32"/>
      <c r="H241" s="32"/>
      <c r="I241" s="32" t="s">
        <v>682</v>
      </c>
      <c r="J241" s="18">
        <v>5039</v>
      </c>
      <c r="K241" s="35" t="s">
        <v>75</v>
      </c>
      <c r="L241" s="78"/>
    </row>
    <row r="242" spans="1:12" s="369" customFormat="1" ht="24" x14ac:dyDescent="0.2">
      <c r="A242" s="358"/>
      <c r="B242" s="94" t="s">
        <v>48</v>
      </c>
      <c r="C242" s="103">
        <v>1</v>
      </c>
      <c r="D242" s="103"/>
      <c r="E242" s="104" t="s">
        <v>683</v>
      </c>
      <c r="F242" s="97" t="s">
        <v>684</v>
      </c>
      <c r="G242" s="98"/>
      <c r="H242" s="98"/>
      <c r="I242" s="98" t="s">
        <v>685</v>
      </c>
      <c r="J242" s="215">
        <v>9140</v>
      </c>
      <c r="K242" s="99" t="s">
        <v>573</v>
      </c>
      <c r="L242" s="99"/>
    </row>
    <row r="243" spans="1:12" s="369" customFormat="1" ht="96" x14ac:dyDescent="0.2">
      <c r="A243" s="358"/>
      <c r="B243" s="31">
        <v>4</v>
      </c>
      <c r="C243" s="58">
        <v>1</v>
      </c>
      <c r="D243" s="58" t="s">
        <v>686</v>
      </c>
      <c r="E243" s="117" t="s">
        <v>687</v>
      </c>
      <c r="F243" s="19" t="s">
        <v>688</v>
      </c>
      <c r="G243" s="32"/>
      <c r="H243" s="32"/>
      <c r="I243" s="32" t="s">
        <v>689</v>
      </c>
      <c r="J243" s="18">
        <v>4900</v>
      </c>
      <c r="K243" s="115" t="s">
        <v>83</v>
      </c>
      <c r="L243" s="78"/>
    </row>
    <row r="244" spans="1:12" s="369" customFormat="1" ht="96" x14ac:dyDescent="0.2">
      <c r="A244" s="358"/>
      <c r="B244" s="31">
        <v>4</v>
      </c>
      <c r="C244" s="58">
        <v>1</v>
      </c>
      <c r="D244" s="58" t="s">
        <v>690</v>
      </c>
      <c r="E244" s="117" t="s">
        <v>691</v>
      </c>
      <c r="F244" s="33" t="s">
        <v>692</v>
      </c>
      <c r="G244" s="32"/>
      <c r="H244" s="32"/>
      <c r="I244" s="32" t="s">
        <v>693</v>
      </c>
      <c r="J244" s="18">
        <v>4900</v>
      </c>
      <c r="K244" s="115" t="s">
        <v>694</v>
      </c>
      <c r="L244" s="78"/>
    </row>
    <row r="245" spans="1:12" s="369" customFormat="1" ht="96" x14ac:dyDescent="0.2">
      <c r="A245" s="358"/>
      <c r="B245" s="31">
        <v>4</v>
      </c>
      <c r="C245" s="58">
        <v>1</v>
      </c>
      <c r="D245" s="58" t="s">
        <v>695</v>
      </c>
      <c r="E245" s="117" t="s">
        <v>696</v>
      </c>
      <c r="F245" s="33" t="s">
        <v>697</v>
      </c>
      <c r="G245" s="32"/>
      <c r="H245" s="32"/>
      <c r="I245" s="32" t="s">
        <v>698</v>
      </c>
      <c r="J245" s="18">
        <v>4900</v>
      </c>
      <c r="K245" s="115" t="s">
        <v>699</v>
      </c>
      <c r="L245" s="78"/>
    </row>
    <row r="246" spans="1:12" s="369" customFormat="1" ht="96" x14ac:dyDescent="0.2">
      <c r="A246" s="358"/>
      <c r="B246" s="31">
        <v>4</v>
      </c>
      <c r="C246" s="58">
        <v>1</v>
      </c>
      <c r="D246" s="58" t="s">
        <v>700</v>
      </c>
      <c r="E246" s="117" t="s">
        <v>701</v>
      </c>
      <c r="F246" s="33" t="s">
        <v>702</v>
      </c>
      <c r="G246" s="32"/>
      <c r="H246" s="32"/>
      <c r="I246" s="32" t="s">
        <v>703</v>
      </c>
      <c r="J246" s="18">
        <v>4900</v>
      </c>
      <c r="K246" s="115" t="s">
        <v>704</v>
      </c>
      <c r="L246" s="78"/>
    </row>
    <row r="247" spans="1:12" s="369" customFormat="1" ht="96" x14ac:dyDescent="0.2">
      <c r="A247" s="358"/>
      <c r="B247" s="31">
        <v>4</v>
      </c>
      <c r="C247" s="58">
        <v>1</v>
      </c>
      <c r="D247" s="58" t="s">
        <v>705</v>
      </c>
      <c r="E247" s="117" t="s">
        <v>706</v>
      </c>
      <c r="F247" s="33" t="s">
        <v>707</v>
      </c>
      <c r="G247" s="32"/>
      <c r="H247" s="32"/>
      <c r="I247" s="32" t="s">
        <v>708</v>
      </c>
      <c r="J247" s="18">
        <v>4900</v>
      </c>
      <c r="K247" s="361" t="s">
        <v>16</v>
      </c>
      <c r="L247" s="78"/>
    </row>
    <row r="248" spans="1:12" s="369" customFormat="1" ht="36" x14ac:dyDescent="0.2">
      <c r="A248" s="358"/>
      <c r="B248" s="37">
        <v>4</v>
      </c>
      <c r="C248" s="118">
        <v>1</v>
      </c>
      <c r="D248" s="118"/>
      <c r="E248" s="35" t="s">
        <v>709</v>
      </c>
      <c r="F248" s="19" t="s">
        <v>710</v>
      </c>
      <c r="G248" s="35"/>
      <c r="H248" s="35"/>
      <c r="I248" s="35" t="s">
        <v>711</v>
      </c>
      <c r="J248" s="18">
        <v>5039</v>
      </c>
      <c r="K248" s="115" t="s">
        <v>3083</v>
      </c>
      <c r="L248" s="78"/>
    </row>
    <row r="249" spans="1:12" s="369" customFormat="1" ht="60" x14ac:dyDescent="0.2">
      <c r="A249" s="358"/>
      <c r="B249" s="31">
        <v>4</v>
      </c>
      <c r="C249" s="58">
        <v>1</v>
      </c>
      <c r="D249" s="119"/>
      <c r="E249" s="32" t="s">
        <v>712</v>
      </c>
      <c r="F249" s="33" t="s">
        <v>713</v>
      </c>
      <c r="G249" s="32"/>
      <c r="H249" s="32"/>
      <c r="I249" s="32" t="s">
        <v>714</v>
      </c>
      <c r="J249" s="18">
        <v>8933.7999999999993</v>
      </c>
      <c r="K249" s="115" t="s">
        <v>715</v>
      </c>
      <c r="L249" s="78"/>
    </row>
    <row r="250" spans="1:12" s="369" customFormat="1" ht="24" x14ac:dyDescent="0.2">
      <c r="A250" s="358"/>
      <c r="B250" s="31">
        <v>4</v>
      </c>
      <c r="C250" s="58">
        <v>1</v>
      </c>
      <c r="D250" s="58"/>
      <c r="E250" s="32" t="s">
        <v>716</v>
      </c>
      <c r="F250" s="33" t="s">
        <v>3084</v>
      </c>
      <c r="G250" s="32"/>
      <c r="H250" s="32"/>
      <c r="I250" s="32" t="s">
        <v>717</v>
      </c>
      <c r="J250" s="121">
        <v>7647</v>
      </c>
      <c r="K250" s="35" t="s">
        <v>116</v>
      </c>
      <c r="L250" s="78"/>
    </row>
    <row r="251" spans="1:12" s="369" customFormat="1" ht="24" x14ac:dyDescent="0.2">
      <c r="A251" s="358"/>
      <c r="B251" s="31">
        <v>4</v>
      </c>
      <c r="C251" s="58">
        <v>1</v>
      </c>
      <c r="D251" s="58"/>
      <c r="E251" s="32" t="s">
        <v>716</v>
      </c>
      <c r="F251" s="33" t="s">
        <v>369</v>
      </c>
      <c r="G251" s="32"/>
      <c r="H251" s="32"/>
      <c r="I251" s="32" t="s">
        <v>718</v>
      </c>
      <c r="J251" s="393"/>
      <c r="K251" s="35" t="s">
        <v>116</v>
      </c>
      <c r="L251" s="78"/>
    </row>
    <row r="252" spans="1:12" s="369" customFormat="1" ht="24" x14ac:dyDescent="0.2">
      <c r="A252" s="358"/>
      <c r="B252" s="31">
        <v>4</v>
      </c>
      <c r="C252" s="58">
        <v>1</v>
      </c>
      <c r="D252" s="58"/>
      <c r="E252" s="32" t="s">
        <v>719</v>
      </c>
      <c r="F252" s="33" t="s">
        <v>720</v>
      </c>
      <c r="G252" s="32"/>
      <c r="H252" s="32"/>
      <c r="I252" s="32" t="s">
        <v>721</v>
      </c>
      <c r="J252" s="121">
        <v>7620</v>
      </c>
      <c r="K252" s="115" t="s">
        <v>722</v>
      </c>
      <c r="L252" s="78"/>
    </row>
    <row r="253" spans="1:12" s="369" customFormat="1" ht="24" x14ac:dyDescent="0.2">
      <c r="A253" s="358"/>
      <c r="B253" s="31">
        <v>4</v>
      </c>
      <c r="C253" s="58">
        <v>1</v>
      </c>
      <c r="D253" s="58"/>
      <c r="E253" s="32" t="s">
        <v>719</v>
      </c>
      <c r="F253" s="33" t="s">
        <v>369</v>
      </c>
      <c r="G253" s="32"/>
      <c r="H253" s="32"/>
      <c r="I253" s="32" t="s">
        <v>723</v>
      </c>
      <c r="J253" s="393"/>
      <c r="K253" s="115" t="s">
        <v>722</v>
      </c>
      <c r="L253" s="78"/>
    </row>
    <row r="254" spans="1:12" s="369" customFormat="1" ht="96" x14ac:dyDescent="0.2">
      <c r="A254" s="358"/>
      <c r="B254" s="31">
        <v>4</v>
      </c>
      <c r="C254" s="58">
        <v>1</v>
      </c>
      <c r="D254" s="58" t="s">
        <v>724</v>
      </c>
      <c r="E254" s="117" t="s">
        <v>725</v>
      </c>
      <c r="F254" s="33" t="s">
        <v>726</v>
      </c>
      <c r="G254" s="32"/>
      <c r="H254" s="32"/>
      <c r="I254" s="32" t="s">
        <v>727</v>
      </c>
      <c r="J254" s="18">
        <v>4900</v>
      </c>
      <c r="K254" s="35" t="s">
        <v>715</v>
      </c>
      <c r="L254" s="78"/>
    </row>
    <row r="255" spans="1:12" s="369" customFormat="1" ht="96" x14ac:dyDescent="0.2">
      <c r="A255" s="358"/>
      <c r="B255" s="31">
        <v>4</v>
      </c>
      <c r="C255" s="58">
        <v>1</v>
      </c>
      <c r="D255" s="58" t="s">
        <v>728</v>
      </c>
      <c r="E255" s="117" t="s">
        <v>729</v>
      </c>
      <c r="F255" s="33" t="s">
        <v>730</v>
      </c>
      <c r="G255" s="32"/>
      <c r="H255" s="32"/>
      <c r="I255" s="32" t="s">
        <v>731</v>
      </c>
      <c r="J255" s="18">
        <v>4900</v>
      </c>
      <c r="K255" s="115" t="s">
        <v>3058</v>
      </c>
      <c r="L255" s="78" t="s">
        <v>3085</v>
      </c>
    </row>
    <row r="256" spans="1:12" s="369" customFormat="1" ht="48" x14ac:dyDescent="0.2">
      <c r="A256" s="358"/>
      <c r="B256" s="31">
        <v>4</v>
      </c>
      <c r="C256" s="58">
        <v>1</v>
      </c>
      <c r="D256" s="32"/>
      <c r="E256" s="32" t="s">
        <v>732</v>
      </c>
      <c r="F256" s="33" t="s">
        <v>733</v>
      </c>
      <c r="G256" s="32"/>
      <c r="H256" s="32"/>
      <c r="I256" s="32" t="s">
        <v>734</v>
      </c>
      <c r="J256" s="393">
        <v>6512</v>
      </c>
      <c r="K256" s="61" t="s">
        <v>735</v>
      </c>
      <c r="L256" s="78"/>
    </row>
    <row r="257" spans="1:12" s="369" customFormat="1" ht="48" x14ac:dyDescent="0.2">
      <c r="A257" s="358"/>
      <c r="B257" s="31">
        <v>4</v>
      </c>
      <c r="C257" s="416">
        <v>1</v>
      </c>
      <c r="D257" s="32"/>
      <c r="E257" s="32" t="s">
        <v>732</v>
      </c>
      <c r="F257" s="33" t="s">
        <v>369</v>
      </c>
      <c r="G257" s="32"/>
      <c r="H257" s="32"/>
      <c r="I257" s="423" t="s">
        <v>736</v>
      </c>
      <c r="J257" s="393"/>
      <c r="K257" s="61" t="s">
        <v>735</v>
      </c>
      <c r="L257" s="78"/>
    </row>
    <row r="258" spans="1:12" s="369" customFormat="1" ht="36" x14ac:dyDescent="0.2">
      <c r="A258" s="358"/>
      <c r="B258" s="31">
        <v>4</v>
      </c>
      <c r="C258" s="58">
        <v>1</v>
      </c>
      <c r="D258" s="32"/>
      <c r="E258" s="32" t="s">
        <v>614</v>
      </c>
      <c r="F258" s="33" t="s">
        <v>615</v>
      </c>
      <c r="G258" s="32"/>
      <c r="H258" s="32"/>
      <c r="I258" s="32" t="s">
        <v>737</v>
      </c>
      <c r="J258" s="18">
        <v>5350</v>
      </c>
      <c r="K258" s="115" t="s">
        <v>738</v>
      </c>
      <c r="L258" s="78"/>
    </row>
    <row r="259" spans="1:12" s="369" customFormat="1" ht="36" x14ac:dyDescent="0.2">
      <c r="A259" s="358"/>
      <c r="B259" s="31">
        <v>4</v>
      </c>
      <c r="C259" s="58">
        <v>1</v>
      </c>
      <c r="D259" s="32"/>
      <c r="E259" s="32" t="s">
        <v>739</v>
      </c>
      <c r="F259" s="33" t="s">
        <v>740</v>
      </c>
      <c r="G259" s="32"/>
      <c r="H259" s="32"/>
      <c r="I259" s="32" t="s">
        <v>741</v>
      </c>
      <c r="J259" s="121">
        <v>7647</v>
      </c>
      <c r="K259" s="115" t="s">
        <v>742</v>
      </c>
      <c r="L259" s="78"/>
    </row>
    <row r="260" spans="1:12" s="369" customFormat="1" ht="36" x14ac:dyDescent="0.2">
      <c r="A260" s="358"/>
      <c r="B260" s="31">
        <v>4</v>
      </c>
      <c r="C260" s="58">
        <v>1</v>
      </c>
      <c r="D260" s="32"/>
      <c r="E260" s="32" t="s">
        <v>739</v>
      </c>
      <c r="F260" s="33" t="s">
        <v>369</v>
      </c>
      <c r="G260" s="32"/>
      <c r="H260" s="32"/>
      <c r="I260" s="423" t="s">
        <v>743</v>
      </c>
      <c r="J260" s="393"/>
      <c r="K260" s="115" t="s">
        <v>742</v>
      </c>
      <c r="L260" s="78"/>
    </row>
    <row r="261" spans="1:12" s="369" customFormat="1" ht="36" x14ac:dyDescent="0.2">
      <c r="A261" s="358"/>
      <c r="B261" s="31">
        <v>4</v>
      </c>
      <c r="C261" s="58">
        <v>1</v>
      </c>
      <c r="D261" s="32"/>
      <c r="E261" s="32" t="s">
        <v>744</v>
      </c>
      <c r="F261" s="33" t="s">
        <v>745</v>
      </c>
      <c r="G261" s="32"/>
      <c r="H261" s="32"/>
      <c r="I261" s="32" t="s">
        <v>746</v>
      </c>
      <c r="J261" s="18">
        <v>7180</v>
      </c>
      <c r="K261" s="115" t="s">
        <v>742</v>
      </c>
      <c r="L261" s="78"/>
    </row>
    <row r="262" spans="1:12" s="369" customFormat="1" ht="36" x14ac:dyDescent="0.2">
      <c r="A262" s="358"/>
      <c r="B262" s="31">
        <v>4</v>
      </c>
      <c r="C262" s="58">
        <v>1</v>
      </c>
      <c r="D262" s="58"/>
      <c r="E262" s="32" t="s">
        <v>747</v>
      </c>
      <c r="F262" s="33" t="s">
        <v>748</v>
      </c>
      <c r="G262" s="32"/>
      <c r="H262" s="32"/>
      <c r="I262" s="32" t="s">
        <v>749</v>
      </c>
      <c r="J262" s="18">
        <v>7229</v>
      </c>
      <c r="K262" s="115" t="s">
        <v>738</v>
      </c>
      <c r="L262" s="78"/>
    </row>
    <row r="263" spans="1:12" s="369" customFormat="1" ht="36" x14ac:dyDescent="0.2">
      <c r="A263" s="358"/>
      <c r="B263" s="31">
        <v>5</v>
      </c>
      <c r="C263" s="58">
        <v>1</v>
      </c>
      <c r="D263" s="58"/>
      <c r="E263" s="32" t="s">
        <v>750</v>
      </c>
      <c r="F263" s="33" t="s">
        <v>751</v>
      </c>
      <c r="G263" s="32"/>
      <c r="H263" s="32"/>
      <c r="I263" s="32" t="s">
        <v>752</v>
      </c>
      <c r="J263" s="121">
        <v>6665</v>
      </c>
      <c r="K263" s="61" t="s">
        <v>88</v>
      </c>
      <c r="L263" s="78"/>
    </row>
    <row r="264" spans="1:12" s="369" customFormat="1" ht="36" x14ac:dyDescent="0.2">
      <c r="A264" s="358"/>
      <c r="B264" s="31">
        <v>5</v>
      </c>
      <c r="C264" s="58">
        <v>1</v>
      </c>
      <c r="D264" s="58"/>
      <c r="E264" s="32" t="s">
        <v>750</v>
      </c>
      <c r="F264" s="33" t="s">
        <v>369</v>
      </c>
      <c r="G264" s="32"/>
      <c r="H264" s="32"/>
      <c r="I264" s="32" t="s">
        <v>753</v>
      </c>
      <c r="J264" s="393"/>
      <c r="K264" s="61" t="s">
        <v>88</v>
      </c>
      <c r="L264" s="78"/>
    </row>
    <row r="265" spans="1:12" s="369" customFormat="1" ht="36" x14ac:dyDescent="0.2">
      <c r="A265" s="358"/>
      <c r="B265" s="37">
        <v>4</v>
      </c>
      <c r="C265" s="407">
        <v>1</v>
      </c>
      <c r="D265" s="38"/>
      <c r="E265" s="432" t="s">
        <v>754</v>
      </c>
      <c r="F265" s="19" t="s">
        <v>755</v>
      </c>
      <c r="G265" s="35"/>
      <c r="H265" s="35"/>
      <c r="I265" s="35" t="s">
        <v>756</v>
      </c>
      <c r="J265" s="433">
        <v>6610.5</v>
      </c>
      <c r="K265" s="84" t="s">
        <v>757</v>
      </c>
      <c r="L265" s="84"/>
    </row>
    <row r="266" spans="1:12" s="369" customFormat="1" ht="36" x14ac:dyDescent="0.2">
      <c r="A266" s="358"/>
      <c r="B266" s="37">
        <v>4</v>
      </c>
      <c r="C266" s="434">
        <v>1</v>
      </c>
      <c r="D266" s="123"/>
      <c r="E266" s="432" t="s">
        <v>758</v>
      </c>
      <c r="F266" s="19" t="s">
        <v>759</v>
      </c>
      <c r="G266" s="35"/>
      <c r="H266" s="35"/>
      <c r="I266" s="35" t="s">
        <v>760</v>
      </c>
      <c r="J266" s="433">
        <v>6610.5</v>
      </c>
      <c r="K266" s="84" t="s">
        <v>217</v>
      </c>
      <c r="L266" s="84"/>
    </row>
    <row r="267" spans="1:12" s="369" customFormat="1" ht="84" x14ac:dyDescent="0.2">
      <c r="A267" s="358"/>
      <c r="B267" s="31">
        <v>4</v>
      </c>
      <c r="C267" s="109">
        <v>1</v>
      </c>
      <c r="D267" s="109" t="s">
        <v>761</v>
      </c>
      <c r="E267" s="178" t="s">
        <v>762</v>
      </c>
      <c r="F267" s="33" t="s">
        <v>763</v>
      </c>
      <c r="G267" s="32" t="s">
        <v>355</v>
      </c>
      <c r="H267" s="32" t="s">
        <v>764</v>
      </c>
      <c r="I267" s="32" t="s">
        <v>765</v>
      </c>
      <c r="J267" s="18">
        <v>6614</v>
      </c>
      <c r="K267" s="115" t="s">
        <v>766</v>
      </c>
      <c r="L267" s="78"/>
    </row>
    <row r="268" spans="1:12" s="369" customFormat="1" ht="84" x14ac:dyDescent="0.2">
      <c r="A268" s="358"/>
      <c r="B268" s="31">
        <v>4</v>
      </c>
      <c r="C268" s="109">
        <v>1</v>
      </c>
      <c r="D268" s="109" t="s">
        <v>767</v>
      </c>
      <c r="E268" s="178" t="s">
        <v>768</v>
      </c>
      <c r="F268" s="33" t="s">
        <v>769</v>
      </c>
      <c r="G268" s="32" t="s">
        <v>355</v>
      </c>
      <c r="H268" s="32" t="s">
        <v>764</v>
      </c>
      <c r="I268" s="32" t="s">
        <v>770</v>
      </c>
      <c r="J268" s="18">
        <v>6614</v>
      </c>
      <c r="K268" s="115" t="s">
        <v>771</v>
      </c>
      <c r="L268" s="78"/>
    </row>
    <row r="269" spans="1:12" s="369" customFormat="1" ht="84" x14ac:dyDescent="0.2">
      <c r="A269" s="358"/>
      <c r="B269" s="37">
        <v>4</v>
      </c>
      <c r="C269" s="123">
        <v>1</v>
      </c>
      <c r="D269" s="123" t="s">
        <v>772</v>
      </c>
      <c r="E269" s="420" t="s">
        <v>773</v>
      </c>
      <c r="F269" s="19" t="s">
        <v>774</v>
      </c>
      <c r="G269" s="35" t="s">
        <v>355</v>
      </c>
      <c r="H269" s="35" t="s">
        <v>764</v>
      </c>
      <c r="I269" s="35" t="s">
        <v>775</v>
      </c>
      <c r="J269" s="18">
        <v>6614</v>
      </c>
      <c r="K269" s="389" t="s">
        <v>776</v>
      </c>
      <c r="L269" s="84"/>
    </row>
    <row r="270" spans="1:12" s="369" customFormat="1" ht="120" x14ac:dyDescent="0.2">
      <c r="A270" s="358"/>
      <c r="B270" s="31">
        <v>1</v>
      </c>
      <c r="C270" s="109">
        <v>1</v>
      </c>
      <c r="D270" s="109" t="s">
        <v>777</v>
      </c>
      <c r="E270" s="178" t="s">
        <v>778</v>
      </c>
      <c r="F270" s="33" t="s">
        <v>779</v>
      </c>
      <c r="G270" s="32" t="s">
        <v>780</v>
      </c>
      <c r="H270" s="32" t="s">
        <v>781</v>
      </c>
      <c r="I270" s="32" t="s">
        <v>782</v>
      </c>
      <c r="J270" s="18">
        <v>5653</v>
      </c>
      <c r="K270" s="35" t="s">
        <v>25</v>
      </c>
      <c r="L270" s="84"/>
    </row>
    <row r="271" spans="1:12" s="369" customFormat="1" ht="108" x14ac:dyDescent="0.2">
      <c r="A271" s="358"/>
      <c r="B271" s="31">
        <v>6</v>
      </c>
      <c r="C271" s="109">
        <v>1</v>
      </c>
      <c r="D271" s="109" t="s">
        <v>783</v>
      </c>
      <c r="E271" s="178" t="s">
        <v>784</v>
      </c>
      <c r="F271" s="33" t="s">
        <v>785</v>
      </c>
      <c r="G271" s="32"/>
      <c r="H271" s="32"/>
      <c r="I271" s="32" t="s">
        <v>786</v>
      </c>
      <c r="J271" s="18">
        <v>7950</v>
      </c>
      <c r="K271" s="361" t="s">
        <v>37</v>
      </c>
      <c r="L271" s="78"/>
    </row>
    <row r="272" spans="1:12" s="369" customFormat="1" ht="84" x14ac:dyDescent="0.2">
      <c r="A272" s="358"/>
      <c r="B272" s="31">
        <v>4</v>
      </c>
      <c r="C272" s="109">
        <v>1</v>
      </c>
      <c r="D272" s="109" t="s">
        <v>787</v>
      </c>
      <c r="E272" s="178" t="s">
        <v>788</v>
      </c>
      <c r="F272" s="33" t="s">
        <v>789</v>
      </c>
      <c r="G272" s="32" t="s">
        <v>355</v>
      </c>
      <c r="H272" s="32" t="s">
        <v>764</v>
      </c>
      <c r="I272" s="32" t="s">
        <v>790</v>
      </c>
      <c r="J272" s="18">
        <v>6614</v>
      </c>
      <c r="K272" s="78" t="s">
        <v>305</v>
      </c>
      <c r="L272" s="78"/>
    </row>
    <row r="273" spans="1:12" s="369" customFormat="1" ht="72" x14ac:dyDescent="0.2">
      <c r="A273" s="358"/>
      <c r="B273" s="31">
        <v>4</v>
      </c>
      <c r="C273" s="109">
        <v>1</v>
      </c>
      <c r="D273" s="109" t="s">
        <v>791</v>
      </c>
      <c r="E273" s="435" t="s">
        <v>792</v>
      </c>
      <c r="F273" s="33" t="s">
        <v>793</v>
      </c>
      <c r="G273" s="32" t="s">
        <v>355</v>
      </c>
      <c r="H273" s="32" t="s">
        <v>794</v>
      </c>
      <c r="I273" s="32" t="s">
        <v>795</v>
      </c>
      <c r="J273" s="18">
        <v>4916</v>
      </c>
      <c r="K273" s="78" t="s">
        <v>3078</v>
      </c>
      <c r="L273" s="78"/>
    </row>
    <row r="274" spans="1:12" s="369" customFormat="1" ht="36" x14ac:dyDescent="0.2">
      <c r="A274" s="358"/>
      <c r="B274" s="31">
        <v>4</v>
      </c>
      <c r="C274" s="109">
        <v>1</v>
      </c>
      <c r="D274" s="109" t="s">
        <v>796</v>
      </c>
      <c r="E274" s="436"/>
      <c r="F274" s="33" t="s">
        <v>797</v>
      </c>
      <c r="G274" s="32" t="s">
        <v>355</v>
      </c>
      <c r="H274" s="32" t="s">
        <v>798</v>
      </c>
      <c r="I274" s="32" t="s">
        <v>799</v>
      </c>
      <c r="J274" s="18">
        <v>900</v>
      </c>
      <c r="K274" s="78" t="s">
        <v>3078</v>
      </c>
      <c r="L274" s="78"/>
    </row>
    <row r="275" spans="1:12" s="369" customFormat="1" ht="36" x14ac:dyDescent="0.2">
      <c r="A275" s="358"/>
      <c r="B275" s="31">
        <v>4</v>
      </c>
      <c r="C275" s="109">
        <v>1</v>
      </c>
      <c r="D275" s="109" t="s">
        <v>800</v>
      </c>
      <c r="E275" s="436"/>
      <c r="F275" s="33" t="s">
        <v>801</v>
      </c>
      <c r="G275" s="32" t="s">
        <v>355</v>
      </c>
      <c r="H275" s="32" t="s">
        <v>802</v>
      </c>
      <c r="I275" s="32" t="s">
        <v>803</v>
      </c>
      <c r="J275" s="18">
        <v>150</v>
      </c>
      <c r="K275" s="78" t="s">
        <v>3078</v>
      </c>
      <c r="L275" s="78"/>
    </row>
    <row r="276" spans="1:12" s="369" customFormat="1" ht="36" x14ac:dyDescent="0.2">
      <c r="A276" s="358"/>
      <c r="B276" s="31">
        <v>4</v>
      </c>
      <c r="C276" s="109">
        <v>1</v>
      </c>
      <c r="D276" s="109" t="s">
        <v>804</v>
      </c>
      <c r="E276" s="437"/>
      <c r="F276" s="33" t="s">
        <v>805</v>
      </c>
      <c r="G276" s="32" t="s">
        <v>355</v>
      </c>
      <c r="H276" s="32" t="s">
        <v>806</v>
      </c>
      <c r="I276" s="32" t="s">
        <v>807</v>
      </c>
      <c r="J276" s="18">
        <v>100</v>
      </c>
      <c r="K276" s="78" t="s">
        <v>3078</v>
      </c>
      <c r="L276" s="78"/>
    </row>
    <row r="277" spans="1:12" s="369" customFormat="1" ht="72" x14ac:dyDescent="0.2">
      <c r="A277" s="358"/>
      <c r="B277" s="31">
        <v>4</v>
      </c>
      <c r="C277" s="109">
        <v>1</v>
      </c>
      <c r="D277" s="109" t="s">
        <v>808</v>
      </c>
      <c r="E277" s="435" t="s">
        <v>809</v>
      </c>
      <c r="F277" s="33" t="s">
        <v>810</v>
      </c>
      <c r="G277" s="32" t="s">
        <v>355</v>
      </c>
      <c r="H277" s="32" t="s">
        <v>811</v>
      </c>
      <c r="I277" s="32" t="s">
        <v>812</v>
      </c>
      <c r="J277" s="18">
        <v>4916</v>
      </c>
      <c r="K277" s="35" t="s">
        <v>515</v>
      </c>
      <c r="L277" s="78"/>
    </row>
    <row r="278" spans="1:12" s="369" customFormat="1" ht="36" x14ac:dyDescent="0.2">
      <c r="A278" s="358"/>
      <c r="B278" s="31">
        <v>4</v>
      </c>
      <c r="C278" s="109">
        <v>1</v>
      </c>
      <c r="D278" s="109" t="s">
        <v>813</v>
      </c>
      <c r="E278" s="436"/>
      <c r="F278" s="33" t="s">
        <v>814</v>
      </c>
      <c r="G278" s="32" t="s">
        <v>355</v>
      </c>
      <c r="H278" s="32" t="s">
        <v>811</v>
      </c>
      <c r="I278" s="32" t="s">
        <v>815</v>
      </c>
      <c r="J278" s="18">
        <v>900</v>
      </c>
      <c r="K278" s="35" t="s">
        <v>515</v>
      </c>
      <c r="L278" s="78"/>
    </row>
    <row r="279" spans="1:12" s="369" customFormat="1" ht="36" x14ac:dyDescent="0.2">
      <c r="A279" s="358"/>
      <c r="B279" s="31">
        <v>4</v>
      </c>
      <c r="C279" s="109">
        <v>1</v>
      </c>
      <c r="D279" s="109" t="s">
        <v>816</v>
      </c>
      <c r="E279" s="436"/>
      <c r="F279" s="33" t="s">
        <v>817</v>
      </c>
      <c r="G279" s="32" t="s">
        <v>355</v>
      </c>
      <c r="H279" s="32" t="s">
        <v>811</v>
      </c>
      <c r="I279" s="32" t="s">
        <v>818</v>
      </c>
      <c r="J279" s="18">
        <v>150</v>
      </c>
      <c r="K279" s="35" t="s">
        <v>515</v>
      </c>
      <c r="L279" s="78"/>
    </row>
    <row r="280" spans="1:12" s="369" customFormat="1" ht="36" x14ac:dyDescent="0.2">
      <c r="A280" s="358"/>
      <c r="B280" s="31">
        <v>4</v>
      </c>
      <c r="C280" s="109">
        <v>1</v>
      </c>
      <c r="D280" s="109" t="s">
        <v>819</v>
      </c>
      <c r="E280" s="437"/>
      <c r="F280" s="33" t="s">
        <v>820</v>
      </c>
      <c r="G280" s="32" t="s">
        <v>355</v>
      </c>
      <c r="H280" s="32" t="s">
        <v>811</v>
      </c>
      <c r="I280" s="32" t="s">
        <v>821</v>
      </c>
      <c r="J280" s="18">
        <v>100</v>
      </c>
      <c r="K280" s="35" t="s">
        <v>515</v>
      </c>
      <c r="L280" s="78"/>
    </row>
    <row r="281" spans="1:12" s="369" customFormat="1" ht="72" x14ac:dyDescent="0.2">
      <c r="A281" s="358"/>
      <c r="B281" s="31">
        <v>4</v>
      </c>
      <c r="C281" s="109">
        <v>1</v>
      </c>
      <c r="D281" s="89" t="s">
        <v>822</v>
      </c>
      <c r="E281" s="409" t="s">
        <v>823</v>
      </c>
      <c r="F281" s="19" t="s">
        <v>824</v>
      </c>
      <c r="G281" s="124"/>
      <c r="H281" s="32"/>
      <c r="I281" s="32"/>
      <c r="J281" s="18">
        <v>4916</v>
      </c>
      <c r="K281" s="84" t="s">
        <v>3073</v>
      </c>
      <c r="L281" s="78"/>
    </row>
    <row r="282" spans="1:12" s="369" customFormat="1" ht="36" x14ac:dyDescent="0.2">
      <c r="A282" s="358"/>
      <c r="B282" s="31">
        <v>4</v>
      </c>
      <c r="C282" s="109">
        <v>1</v>
      </c>
      <c r="D282" s="89" t="s">
        <v>825</v>
      </c>
      <c r="E282" s="410"/>
      <c r="F282" s="19" t="s">
        <v>826</v>
      </c>
      <c r="G282" s="124"/>
      <c r="H282" s="32"/>
      <c r="I282" s="32"/>
      <c r="J282" s="18">
        <v>900</v>
      </c>
      <c r="K282" s="84" t="s">
        <v>3073</v>
      </c>
      <c r="L282" s="78"/>
    </row>
    <row r="283" spans="1:12" s="369" customFormat="1" ht="36" x14ac:dyDescent="0.2">
      <c r="A283" s="358"/>
      <c r="B283" s="31">
        <v>4</v>
      </c>
      <c r="C283" s="109">
        <v>1</v>
      </c>
      <c r="D283" s="89" t="s">
        <v>827</v>
      </c>
      <c r="E283" s="410"/>
      <c r="F283" s="19" t="s">
        <v>828</v>
      </c>
      <c r="G283" s="124"/>
      <c r="H283" s="32"/>
      <c r="I283" s="32"/>
      <c r="J283" s="18">
        <v>150</v>
      </c>
      <c r="K283" s="84" t="s">
        <v>3073</v>
      </c>
      <c r="L283" s="78"/>
    </row>
    <row r="284" spans="1:12" s="369" customFormat="1" ht="24" x14ac:dyDescent="0.2">
      <c r="A284" s="358"/>
      <c r="B284" s="31">
        <v>4</v>
      </c>
      <c r="C284" s="109">
        <v>1</v>
      </c>
      <c r="D284" s="89" t="s">
        <v>829</v>
      </c>
      <c r="E284" s="411"/>
      <c r="F284" s="19" t="s">
        <v>830</v>
      </c>
      <c r="G284" s="124"/>
      <c r="H284" s="32"/>
      <c r="I284" s="32"/>
      <c r="J284" s="18">
        <v>100</v>
      </c>
      <c r="K284" s="84" t="s">
        <v>3073</v>
      </c>
      <c r="L284" s="78"/>
    </row>
    <row r="285" spans="1:12" s="369" customFormat="1" ht="48" x14ac:dyDescent="0.2">
      <c r="A285" s="358"/>
      <c r="B285" s="31">
        <v>4</v>
      </c>
      <c r="C285" s="109">
        <v>1</v>
      </c>
      <c r="D285" s="109" t="s">
        <v>831</v>
      </c>
      <c r="E285" s="178" t="s">
        <v>832</v>
      </c>
      <c r="F285" s="33" t="s">
        <v>833</v>
      </c>
      <c r="G285" s="32" t="s">
        <v>780</v>
      </c>
      <c r="H285" s="32" t="s">
        <v>834</v>
      </c>
      <c r="I285" s="32" t="s">
        <v>835</v>
      </c>
      <c r="J285" s="18">
        <v>7600</v>
      </c>
      <c r="K285" s="115" t="s">
        <v>836</v>
      </c>
      <c r="L285" s="78"/>
    </row>
    <row r="286" spans="1:12" s="369" customFormat="1" ht="84" x14ac:dyDescent="0.2">
      <c r="A286" s="358"/>
      <c r="B286" s="31">
        <v>4</v>
      </c>
      <c r="C286" s="109">
        <v>1</v>
      </c>
      <c r="D286" s="109" t="s">
        <v>837</v>
      </c>
      <c r="E286" s="178" t="s">
        <v>838</v>
      </c>
      <c r="F286" s="33" t="s">
        <v>839</v>
      </c>
      <c r="G286" s="32" t="s">
        <v>355</v>
      </c>
      <c r="H286" s="32" t="s">
        <v>840</v>
      </c>
      <c r="I286" s="32" t="s">
        <v>841</v>
      </c>
      <c r="J286" s="438">
        <v>6614</v>
      </c>
      <c r="K286" s="115" t="s">
        <v>842</v>
      </c>
      <c r="L286" s="78"/>
    </row>
    <row r="287" spans="1:12" s="369" customFormat="1" ht="132" x14ac:dyDescent="0.2">
      <c r="A287" s="358"/>
      <c r="B287" s="31">
        <v>1</v>
      </c>
      <c r="C287" s="109">
        <v>1</v>
      </c>
      <c r="D287" s="109" t="s">
        <v>843</v>
      </c>
      <c r="E287" s="178" t="s">
        <v>844</v>
      </c>
      <c r="F287" s="33" t="s">
        <v>845</v>
      </c>
      <c r="G287" s="32" t="s">
        <v>780</v>
      </c>
      <c r="H287" s="32" t="s">
        <v>846</v>
      </c>
      <c r="I287" s="32" t="s">
        <v>847</v>
      </c>
      <c r="J287" s="18">
        <v>6300</v>
      </c>
      <c r="K287" s="35" t="s">
        <v>200</v>
      </c>
      <c r="L287" s="84"/>
    </row>
    <row r="288" spans="1:12" s="369" customFormat="1" ht="132" x14ac:dyDescent="0.2">
      <c r="A288" s="358"/>
      <c r="B288" s="31">
        <v>3</v>
      </c>
      <c r="C288" s="109">
        <v>1</v>
      </c>
      <c r="D288" s="109" t="s">
        <v>848</v>
      </c>
      <c r="E288" s="178" t="s">
        <v>849</v>
      </c>
      <c r="F288" s="33" t="s">
        <v>850</v>
      </c>
      <c r="G288" s="32" t="s">
        <v>780</v>
      </c>
      <c r="H288" s="32" t="s">
        <v>846</v>
      </c>
      <c r="I288" s="32" t="s">
        <v>851</v>
      </c>
      <c r="J288" s="18">
        <v>6300</v>
      </c>
      <c r="K288" s="115" t="s">
        <v>67</v>
      </c>
      <c r="L288" s="78"/>
    </row>
    <row r="289" spans="1:12" s="369" customFormat="1" ht="132" x14ac:dyDescent="0.2">
      <c r="A289" s="358"/>
      <c r="B289" s="31">
        <v>2</v>
      </c>
      <c r="C289" s="109">
        <v>1</v>
      </c>
      <c r="D289" s="109" t="s">
        <v>852</v>
      </c>
      <c r="E289" s="178" t="s">
        <v>853</v>
      </c>
      <c r="F289" s="33" t="s">
        <v>854</v>
      </c>
      <c r="G289" s="32" t="s">
        <v>780</v>
      </c>
      <c r="H289" s="32" t="s">
        <v>846</v>
      </c>
      <c r="I289" s="32" t="s">
        <v>855</v>
      </c>
      <c r="J289" s="18">
        <v>6300</v>
      </c>
      <c r="K289" s="115" t="s">
        <v>54</v>
      </c>
      <c r="L289" s="78"/>
    </row>
    <row r="290" spans="1:12" s="369" customFormat="1" ht="132" x14ac:dyDescent="0.2">
      <c r="A290" s="358"/>
      <c r="B290" s="31">
        <v>1</v>
      </c>
      <c r="C290" s="109">
        <v>1</v>
      </c>
      <c r="D290" s="109" t="s">
        <v>856</v>
      </c>
      <c r="E290" s="178" t="s">
        <v>857</v>
      </c>
      <c r="F290" s="33" t="s">
        <v>858</v>
      </c>
      <c r="G290" s="32" t="s">
        <v>780</v>
      </c>
      <c r="H290" s="32" t="s">
        <v>846</v>
      </c>
      <c r="I290" s="32" t="s">
        <v>859</v>
      </c>
      <c r="J290" s="18">
        <v>6300</v>
      </c>
      <c r="K290" s="361" t="s">
        <v>19</v>
      </c>
      <c r="L290" s="78"/>
    </row>
    <row r="291" spans="1:12" s="369" customFormat="1" ht="132" x14ac:dyDescent="0.2">
      <c r="A291" s="358"/>
      <c r="B291" s="31">
        <v>1</v>
      </c>
      <c r="C291" s="109">
        <v>1</v>
      </c>
      <c r="D291" s="109" t="s">
        <v>860</v>
      </c>
      <c r="E291" s="178" t="s">
        <v>861</v>
      </c>
      <c r="F291" s="33" t="s">
        <v>862</v>
      </c>
      <c r="G291" s="32" t="s">
        <v>780</v>
      </c>
      <c r="H291" s="32" t="s">
        <v>846</v>
      </c>
      <c r="I291" s="32" t="s">
        <v>863</v>
      </c>
      <c r="J291" s="18">
        <v>6300</v>
      </c>
      <c r="K291" s="115" t="s">
        <v>864</v>
      </c>
      <c r="L291" s="78"/>
    </row>
    <row r="292" spans="1:12" s="369" customFormat="1" ht="132" x14ac:dyDescent="0.2">
      <c r="A292" s="358"/>
      <c r="B292" s="31">
        <v>1</v>
      </c>
      <c r="C292" s="109">
        <v>1</v>
      </c>
      <c r="D292" s="109" t="s">
        <v>865</v>
      </c>
      <c r="E292" s="178" t="s">
        <v>866</v>
      </c>
      <c r="F292" s="33" t="s">
        <v>867</v>
      </c>
      <c r="G292" s="32" t="s">
        <v>780</v>
      </c>
      <c r="H292" s="32" t="s">
        <v>846</v>
      </c>
      <c r="I292" s="32" t="s">
        <v>868</v>
      </c>
      <c r="J292" s="18">
        <v>6300</v>
      </c>
      <c r="K292" s="35" t="s">
        <v>25</v>
      </c>
      <c r="L292" s="78"/>
    </row>
    <row r="293" spans="1:12" s="369" customFormat="1" ht="132" x14ac:dyDescent="0.2">
      <c r="A293" s="358"/>
      <c r="B293" s="31">
        <v>5</v>
      </c>
      <c r="C293" s="109">
        <v>1</v>
      </c>
      <c r="D293" s="109" t="s">
        <v>869</v>
      </c>
      <c r="E293" s="178" t="s">
        <v>870</v>
      </c>
      <c r="F293" s="33" t="s">
        <v>871</v>
      </c>
      <c r="G293" s="32" t="s">
        <v>780</v>
      </c>
      <c r="H293" s="32" t="s">
        <v>846</v>
      </c>
      <c r="I293" s="32" t="s">
        <v>872</v>
      </c>
      <c r="J293" s="18">
        <v>6300</v>
      </c>
      <c r="K293" s="361" t="s">
        <v>3071</v>
      </c>
      <c r="L293" s="78"/>
    </row>
    <row r="294" spans="1:12" s="369" customFormat="1" ht="132" x14ac:dyDescent="0.2">
      <c r="A294" s="358"/>
      <c r="B294" s="31">
        <v>2</v>
      </c>
      <c r="C294" s="109">
        <v>1</v>
      </c>
      <c r="D294" s="109" t="s">
        <v>873</v>
      </c>
      <c r="E294" s="178" t="s">
        <v>874</v>
      </c>
      <c r="F294" s="33" t="s">
        <v>875</v>
      </c>
      <c r="G294" s="32" t="s">
        <v>780</v>
      </c>
      <c r="H294" s="32" t="s">
        <v>846</v>
      </c>
      <c r="I294" s="32" t="s">
        <v>876</v>
      </c>
      <c r="J294" s="18">
        <v>6300</v>
      </c>
      <c r="K294" s="84" t="s">
        <v>159</v>
      </c>
      <c r="L294" s="78"/>
    </row>
    <row r="295" spans="1:12" s="369" customFormat="1" ht="156" x14ac:dyDescent="0.2">
      <c r="A295" s="358"/>
      <c r="B295" s="31">
        <v>6</v>
      </c>
      <c r="C295" s="109">
        <v>1</v>
      </c>
      <c r="D295" s="109" t="s">
        <v>877</v>
      </c>
      <c r="E295" s="178" t="s">
        <v>878</v>
      </c>
      <c r="F295" s="33" t="s">
        <v>879</v>
      </c>
      <c r="G295" s="32"/>
      <c r="H295" s="32"/>
      <c r="I295" s="32"/>
      <c r="J295" s="18">
        <v>6999</v>
      </c>
      <c r="K295" s="78" t="s">
        <v>34</v>
      </c>
      <c r="L295" s="78"/>
    </row>
    <row r="296" spans="1:12" s="369" customFormat="1" ht="156" x14ac:dyDescent="0.2">
      <c r="A296" s="358"/>
      <c r="B296" s="31">
        <v>6</v>
      </c>
      <c r="C296" s="109">
        <v>1</v>
      </c>
      <c r="D296" s="109" t="s">
        <v>880</v>
      </c>
      <c r="E296" s="178" t="s">
        <v>881</v>
      </c>
      <c r="F296" s="33" t="s">
        <v>882</v>
      </c>
      <c r="G296" s="32"/>
      <c r="H296" s="32"/>
      <c r="I296" s="32" t="s">
        <v>883</v>
      </c>
      <c r="J296" s="18">
        <v>6999</v>
      </c>
      <c r="K296" s="78" t="s">
        <v>285</v>
      </c>
      <c r="L296" s="78"/>
    </row>
    <row r="297" spans="1:12" s="369" customFormat="1" ht="168" x14ac:dyDescent="0.2">
      <c r="A297" s="358"/>
      <c r="B297" s="37">
        <v>6</v>
      </c>
      <c r="C297" s="123">
        <v>1</v>
      </c>
      <c r="D297" s="123" t="s">
        <v>884</v>
      </c>
      <c r="E297" s="420" t="s">
        <v>885</v>
      </c>
      <c r="F297" s="19" t="s">
        <v>886</v>
      </c>
      <c r="G297" s="35"/>
      <c r="H297" s="35"/>
      <c r="I297" s="35"/>
      <c r="J297" s="18">
        <v>8590</v>
      </c>
      <c r="K297" s="389" t="s">
        <v>3086</v>
      </c>
      <c r="L297" s="84"/>
    </row>
    <row r="298" spans="1:12" s="369" customFormat="1" ht="168" x14ac:dyDescent="0.2">
      <c r="A298" s="358"/>
      <c r="B298" s="37">
        <v>5</v>
      </c>
      <c r="C298" s="123">
        <v>1</v>
      </c>
      <c r="D298" s="123" t="s">
        <v>887</v>
      </c>
      <c r="E298" s="420" t="s">
        <v>888</v>
      </c>
      <c r="F298" s="19" t="s">
        <v>889</v>
      </c>
      <c r="G298" s="35"/>
      <c r="H298" s="35"/>
      <c r="I298" s="35"/>
      <c r="J298" s="18">
        <v>8590</v>
      </c>
      <c r="K298" s="84" t="s">
        <v>3152</v>
      </c>
      <c r="L298" s="84"/>
    </row>
    <row r="299" spans="1:12" s="369" customFormat="1" ht="168" x14ac:dyDescent="0.2">
      <c r="A299" s="358"/>
      <c r="B299" s="37">
        <v>5</v>
      </c>
      <c r="C299" s="123">
        <v>1</v>
      </c>
      <c r="D299" s="123" t="s">
        <v>890</v>
      </c>
      <c r="E299" s="420" t="s">
        <v>891</v>
      </c>
      <c r="F299" s="19" t="s">
        <v>892</v>
      </c>
      <c r="G299" s="35"/>
      <c r="H299" s="35"/>
      <c r="I299" s="35"/>
      <c r="J299" s="18">
        <v>8590</v>
      </c>
      <c r="K299" s="84" t="s">
        <v>3074</v>
      </c>
      <c r="L299" s="84"/>
    </row>
    <row r="300" spans="1:12" s="369" customFormat="1" ht="168" x14ac:dyDescent="0.2">
      <c r="A300" s="358"/>
      <c r="B300" s="37">
        <v>2</v>
      </c>
      <c r="C300" s="123">
        <v>1</v>
      </c>
      <c r="D300" s="123" t="s">
        <v>893</v>
      </c>
      <c r="E300" s="420" t="s">
        <v>894</v>
      </c>
      <c r="F300" s="19" t="s">
        <v>895</v>
      </c>
      <c r="G300" s="35"/>
      <c r="H300" s="35"/>
      <c r="I300" s="35"/>
      <c r="J300" s="18">
        <v>8590</v>
      </c>
      <c r="K300" s="389" t="s">
        <v>896</v>
      </c>
      <c r="L300" s="84"/>
    </row>
    <row r="301" spans="1:12" s="369" customFormat="1" ht="132" x14ac:dyDescent="0.2">
      <c r="A301" s="358"/>
      <c r="B301" s="37">
        <v>3</v>
      </c>
      <c r="C301" s="123">
        <v>1</v>
      </c>
      <c r="D301" s="123" t="s">
        <v>897</v>
      </c>
      <c r="E301" s="420" t="s">
        <v>898</v>
      </c>
      <c r="F301" s="19" t="s">
        <v>899</v>
      </c>
      <c r="G301" s="35"/>
      <c r="H301" s="35"/>
      <c r="I301" s="35"/>
      <c r="J301" s="18">
        <v>7850</v>
      </c>
      <c r="K301" s="35" t="s">
        <v>3153</v>
      </c>
      <c r="L301" s="84"/>
    </row>
    <row r="302" spans="1:12" s="369" customFormat="1" ht="132" x14ac:dyDescent="0.2">
      <c r="A302" s="358"/>
      <c r="B302" s="37">
        <v>3</v>
      </c>
      <c r="C302" s="123">
        <v>1</v>
      </c>
      <c r="D302" s="123" t="s">
        <v>900</v>
      </c>
      <c r="E302" s="420" t="s">
        <v>901</v>
      </c>
      <c r="F302" s="19" t="s">
        <v>902</v>
      </c>
      <c r="G302" s="35"/>
      <c r="H302" s="35"/>
      <c r="I302" s="35"/>
      <c r="J302" s="18">
        <v>7850</v>
      </c>
      <c r="K302" s="127" t="s">
        <v>64</v>
      </c>
      <c r="L302" s="84"/>
    </row>
    <row r="303" spans="1:12" s="369" customFormat="1" ht="132" x14ac:dyDescent="0.2">
      <c r="A303" s="358"/>
      <c r="B303" s="37">
        <v>4</v>
      </c>
      <c r="C303" s="123">
        <v>1</v>
      </c>
      <c r="D303" s="123" t="s">
        <v>903</v>
      </c>
      <c r="E303" s="420" t="s">
        <v>904</v>
      </c>
      <c r="F303" s="19" t="s">
        <v>905</v>
      </c>
      <c r="G303" s="35"/>
      <c r="H303" s="35"/>
      <c r="I303" s="35"/>
      <c r="J303" s="18">
        <v>7850</v>
      </c>
      <c r="K303" s="389" t="s">
        <v>906</v>
      </c>
      <c r="L303" s="84"/>
    </row>
    <row r="304" spans="1:12" s="369" customFormat="1" ht="132" x14ac:dyDescent="0.2">
      <c r="A304" s="358"/>
      <c r="B304" s="37">
        <v>4</v>
      </c>
      <c r="C304" s="123">
        <v>1</v>
      </c>
      <c r="D304" s="123" t="s">
        <v>907</v>
      </c>
      <c r="E304" s="420" t="s">
        <v>908</v>
      </c>
      <c r="F304" s="19" t="s">
        <v>909</v>
      </c>
      <c r="G304" s="35" t="s">
        <v>355</v>
      </c>
      <c r="H304" s="35"/>
      <c r="I304" s="35" t="s">
        <v>910</v>
      </c>
      <c r="J304" s="18">
        <v>7850</v>
      </c>
      <c r="K304" s="389" t="s">
        <v>911</v>
      </c>
      <c r="L304" s="84"/>
    </row>
    <row r="305" spans="1:12" s="369" customFormat="1" ht="144" x14ac:dyDescent="0.2">
      <c r="A305" s="358"/>
      <c r="B305" s="37">
        <v>6</v>
      </c>
      <c r="C305" s="123">
        <v>1</v>
      </c>
      <c r="D305" s="123" t="s">
        <v>912</v>
      </c>
      <c r="E305" s="420" t="s">
        <v>913</v>
      </c>
      <c r="F305" s="19" t="s">
        <v>914</v>
      </c>
      <c r="G305" s="35"/>
      <c r="H305" s="35"/>
      <c r="I305" s="35"/>
      <c r="J305" s="18">
        <v>6400</v>
      </c>
      <c r="K305" s="78" t="s">
        <v>34</v>
      </c>
      <c r="L305" s="84"/>
    </row>
    <row r="306" spans="1:12" s="369" customFormat="1" ht="144" x14ac:dyDescent="0.2">
      <c r="A306" s="358"/>
      <c r="B306" s="37">
        <v>1</v>
      </c>
      <c r="C306" s="123">
        <v>1</v>
      </c>
      <c r="D306" s="123" t="s">
        <v>915</v>
      </c>
      <c r="E306" s="420" t="s">
        <v>916</v>
      </c>
      <c r="F306" s="19" t="s">
        <v>917</v>
      </c>
      <c r="G306" s="35"/>
      <c r="H306" s="35"/>
      <c r="I306" s="35" t="s">
        <v>918</v>
      </c>
      <c r="J306" s="18">
        <v>6400</v>
      </c>
      <c r="K306" s="362" t="s">
        <v>30</v>
      </c>
      <c r="L306" s="84"/>
    </row>
    <row r="307" spans="1:12" s="369" customFormat="1" ht="156" x14ac:dyDescent="0.2">
      <c r="A307" s="358"/>
      <c r="B307" s="37">
        <v>2</v>
      </c>
      <c r="C307" s="123">
        <v>1</v>
      </c>
      <c r="D307" s="123" t="s">
        <v>919</v>
      </c>
      <c r="E307" s="420" t="s">
        <v>920</v>
      </c>
      <c r="F307" s="19" t="s">
        <v>921</v>
      </c>
      <c r="G307" s="35"/>
      <c r="H307" s="35"/>
      <c r="I307" s="35" t="s">
        <v>922</v>
      </c>
      <c r="J307" s="18">
        <v>6400</v>
      </c>
      <c r="K307" s="361" t="s">
        <v>47</v>
      </c>
      <c r="L307" s="84"/>
    </row>
    <row r="308" spans="1:12" s="369" customFormat="1" ht="144" x14ac:dyDescent="0.2">
      <c r="A308" s="358"/>
      <c r="B308" s="37">
        <v>3</v>
      </c>
      <c r="C308" s="123">
        <v>1</v>
      </c>
      <c r="D308" s="123" t="s">
        <v>923</v>
      </c>
      <c r="E308" s="420" t="s">
        <v>924</v>
      </c>
      <c r="F308" s="19" t="s">
        <v>925</v>
      </c>
      <c r="G308" s="35"/>
      <c r="H308" s="35"/>
      <c r="I308" s="35"/>
      <c r="J308" s="18">
        <v>6400</v>
      </c>
      <c r="K308" s="389" t="s">
        <v>926</v>
      </c>
      <c r="L308" s="84"/>
    </row>
    <row r="309" spans="1:12" s="369" customFormat="1" ht="156" x14ac:dyDescent="0.2">
      <c r="A309" s="358"/>
      <c r="B309" s="37">
        <v>2</v>
      </c>
      <c r="C309" s="123">
        <v>1</v>
      </c>
      <c r="D309" s="123" t="s">
        <v>927</v>
      </c>
      <c r="E309" s="420" t="s">
        <v>928</v>
      </c>
      <c r="F309" s="19" t="s">
        <v>929</v>
      </c>
      <c r="G309" s="35" t="s">
        <v>780</v>
      </c>
      <c r="H309" s="35"/>
      <c r="I309" s="35"/>
      <c r="J309" s="18">
        <v>6400</v>
      </c>
      <c r="K309" s="361" t="s">
        <v>1230</v>
      </c>
      <c r="L309" s="84"/>
    </row>
    <row r="310" spans="1:12" s="369" customFormat="1" ht="132" x14ac:dyDescent="0.2">
      <c r="A310" s="358"/>
      <c r="B310" s="37">
        <v>2</v>
      </c>
      <c r="C310" s="123">
        <v>1</v>
      </c>
      <c r="D310" s="123" t="s">
        <v>930</v>
      </c>
      <c r="E310" s="420" t="s">
        <v>931</v>
      </c>
      <c r="F310" s="19" t="s">
        <v>932</v>
      </c>
      <c r="G310" s="35" t="s">
        <v>780</v>
      </c>
      <c r="H310" s="35"/>
      <c r="I310" s="35" t="s">
        <v>933</v>
      </c>
      <c r="J310" s="18">
        <v>8500</v>
      </c>
      <c r="K310" s="115" t="s">
        <v>162</v>
      </c>
      <c r="L310" s="84"/>
    </row>
    <row r="311" spans="1:12" s="369" customFormat="1" ht="132" x14ac:dyDescent="0.2">
      <c r="A311" s="358"/>
      <c r="B311" s="37" t="s">
        <v>621</v>
      </c>
      <c r="C311" s="123">
        <v>1</v>
      </c>
      <c r="D311" s="123" t="s">
        <v>934</v>
      </c>
      <c r="E311" s="420" t="s">
        <v>935</v>
      </c>
      <c r="F311" s="19" t="s">
        <v>936</v>
      </c>
      <c r="G311" s="35" t="s">
        <v>780</v>
      </c>
      <c r="H311" s="35"/>
      <c r="I311" s="35" t="s">
        <v>937</v>
      </c>
      <c r="J311" s="18">
        <v>8500</v>
      </c>
      <c r="K311" s="389" t="s">
        <v>938</v>
      </c>
      <c r="L311" s="84"/>
    </row>
    <row r="312" spans="1:12" s="369" customFormat="1" ht="48" x14ac:dyDescent="0.2">
      <c r="A312" s="358"/>
      <c r="B312" s="182" t="s">
        <v>218</v>
      </c>
      <c r="C312" s="35">
        <v>1</v>
      </c>
      <c r="D312" s="35" t="s">
        <v>939</v>
      </c>
      <c r="E312" s="35" t="s">
        <v>940</v>
      </c>
      <c r="F312" s="19" t="s">
        <v>941</v>
      </c>
      <c r="G312" s="35"/>
      <c r="H312" s="35"/>
      <c r="I312" s="35"/>
      <c r="J312" s="124">
        <v>1790</v>
      </c>
      <c r="K312" s="84" t="s">
        <v>1586</v>
      </c>
      <c r="L312" s="84"/>
    </row>
    <row r="313" spans="1:12" s="369" customFormat="1" ht="108" x14ac:dyDescent="0.2">
      <c r="A313" s="358"/>
      <c r="B313" s="182">
        <v>0</v>
      </c>
      <c r="C313" s="198">
        <v>1</v>
      </c>
      <c r="D313" s="198"/>
      <c r="E313" s="198" t="s">
        <v>942</v>
      </c>
      <c r="F313" s="199" t="s">
        <v>943</v>
      </c>
      <c r="G313" s="35"/>
      <c r="H313" s="35"/>
      <c r="I313" s="198" t="s">
        <v>944</v>
      </c>
      <c r="J313" s="212">
        <v>6145.18</v>
      </c>
      <c r="K313" s="439" t="s">
        <v>132</v>
      </c>
      <c r="L313" s="84"/>
    </row>
    <row r="314" spans="1:12" s="369" customFormat="1" ht="192.75" x14ac:dyDescent="0.2">
      <c r="A314" s="358"/>
      <c r="B314" s="182">
        <v>0</v>
      </c>
      <c r="C314" s="60">
        <v>1</v>
      </c>
      <c r="D314" s="60"/>
      <c r="E314" s="61" t="s">
        <v>945</v>
      </c>
      <c r="F314" s="62" t="s">
        <v>3087</v>
      </c>
      <c r="G314" s="61"/>
      <c r="H314" s="35"/>
      <c r="I314" s="61" t="s">
        <v>946</v>
      </c>
      <c r="J314" s="85">
        <v>8409</v>
      </c>
      <c r="K314" s="174" t="s">
        <v>135</v>
      </c>
      <c r="L314" s="84"/>
    </row>
    <row r="315" spans="1:12" s="369" customFormat="1" ht="12" x14ac:dyDescent="0.2">
      <c r="A315" s="358"/>
      <c r="B315" s="182">
        <v>0</v>
      </c>
      <c r="C315" s="60">
        <v>1</v>
      </c>
      <c r="D315" s="60"/>
      <c r="E315" s="61"/>
      <c r="F315" s="62" t="s">
        <v>947</v>
      </c>
      <c r="G315" s="84"/>
      <c r="H315" s="61" t="s">
        <v>948</v>
      </c>
      <c r="I315" s="35"/>
      <c r="J315" s="124"/>
      <c r="K315" s="174" t="s">
        <v>135</v>
      </c>
      <c r="L315" s="84"/>
    </row>
    <row r="316" spans="1:12" s="369" customFormat="1" ht="200.25" x14ac:dyDescent="0.2">
      <c r="A316" s="358"/>
      <c r="B316" s="182">
        <v>0</v>
      </c>
      <c r="C316" s="60">
        <v>1</v>
      </c>
      <c r="D316" s="60"/>
      <c r="E316" s="61" t="s">
        <v>949</v>
      </c>
      <c r="F316" s="62" t="s">
        <v>3088</v>
      </c>
      <c r="G316" s="84"/>
      <c r="H316" s="61" t="s">
        <v>950</v>
      </c>
      <c r="I316" s="35"/>
      <c r="J316" s="85">
        <v>8409</v>
      </c>
      <c r="K316" s="174" t="s">
        <v>135</v>
      </c>
      <c r="L316" s="84"/>
    </row>
    <row r="317" spans="1:12" s="369" customFormat="1" ht="12" x14ac:dyDescent="0.2">
      <c r="A317" s="358"/>
      <c r="B317" s="182">
        <v>0</v>
      </c>
      <c r="C317" s="60">
        <v>1</v>
      </c>
      <c r="D317" s="60"/>
      <c r="E317" s="61"/>
      <c r="F317" s="62" t="s">
        <v>951</v>
      </c>
      <c r="G317" s="84"/>
      <c r="H317" s="61" t="s">
        <v>952</v>
      </c>
      <c r="I317" s="84"/>
      <c r="J317" s="124"/>
      <c r="K317" s="174" t="s">
        <v>135</v>
      </c>
      <c r="L317" s="84"/>
    </row>
    <row r="318" spans="1:12" s="369" customFormat="1" ht="180" x14ac:dyDescent="0.2">
      <c r="A318" s="358"/>
      <c r="B318" s="182">
        <v>0</v>
      </c>
      <c r="C318" s="440">
        <v>1</v>
      </c>
      <c r="D318" s="440"/>
      <c r="E318" s="127" t="s">
        <v>953</v>
      </c>
      <c r="F318" s="441" t="s">
        <v>954</v>
      </c>
      <c r="G318" s="84"/>
      <c r="H318" s="84"/>
      <c r="I318" s="127" t="s">
        <v>955</v>
      </c>
      <c r="J318" s="442">
        <v>7675</v>
      </c>
      <c r="K318" s="174" t="s">
        <v>956</v>
      </c>
      <c r="L318" s="84"/>
    </row>
    <row r="319" spans="1:12" s="369" customFormat="1" ht="12" x14ac:dyDescent="0.2">
      <c r="A319" s="358"/>
      <c r="B319" s="182">
        <v>0</v>
      </c>
      <c r="C319" s="440">
        <v>1</v>
      </c>
      <c r="D319" s="440"/>
      <c r="E319" s="127"/>
      <c r="F319" s="441" t="s">
        <v>957</v>
      </c>
      <c r="G319" s="84"/>
      <c r="H319" s="84"/>
      <c r="I319" s="127" t="s">
        <v>958</v>
      </c>
      <c r="J319" s="442"/>
      <c r="K319" s="174" t="s">
        <v>956</v>
      </c>
      <c r="L319" s="84"/>
    </row>
    <row r="320" spans="1:12" s="369" customFormat="1" ht="180" x14ac:dyDescent="0.2">
      <c r="A320" s="358"/>
      <c r="B320" s="182">
        <v>0</v>
      </c>
      <c r="C320" s="443">
        <v>1</v>
      </c>
      <c r="D320" s="443"/>
      <c r="E320" s="128" t="s">
        <v>959</v>
      </c>
      <c r="F320" s="444" t="s">
        <v>960</v>
      </c>
      <c r="G320" s="84"/>
      <c r="H320" s="84"/>
      <c r="I320" s="128" t="s">
        <v>961</v>
      </c>
      <c r="J320" s="129">
        <v>6875</v>
      </c>
      <c r="K320" s="445" t="s">
        <v>962</v>
      </c>
      <c r="L320" s="84"/>
    </row>
    <row r="321" spans="1:12" s="369" customFormat="1" ht="12" x14ac:dyDescent="0.2">
      <c r="A321" s="358"/>
      <c r="B321" s="182">
        <v>0</v>
      </c>
      <c r="C321" s="443">
        <v>1</v>
      </c>
      <c r="D321" s="443"/>
      <c r="E321" s="128"/>
      <c r="F321" s="444" t="s">
        <v>369</v>
      </c>
      <c r="G321" s="84"/>
      <c r="H321" s="84"/>
      <c r="I321" s="128" t="s">
        <v>963</v>
      </c>
      <c r="J321" s="129"/>
      <c r="K321" s="445" t="s">
        <v>962</v>
      </c>
      <c r="L321" s="84"/>
    </row>
    <row r="322" spans="1:12" s="369" customFormat="1" ht="168" x14ac:dyDescent="0.2">
      <c r="A322" s="358"/>
      <c r="B322" s="182">
        <v>0</v>
      </c>
      <c r="C322" s="443">
        <v>1</v>
      </c>
      <c r="D322" s="443"/>
      <c r="E322" s="128" t="s">
        <v>959</v>
      </c>
      <c r="F322" s="444" t="s">
        <v>964</v>
      </c>
      <c r="G322" s="84"/>
      <c r="H322" s="84"/>
      <c r="I322" s="128" t="s">
        <v>965</v>
      </c>
      <c r="J322" s="129">
        <v>6875</v>
      </c>
      <c r="K322" s="445" t="s">
        <v>962</v>
      </c>
      <c r="L322" s="84"/>
    </row>
    <row r="323" spans="1:12" s="369" customFormat="1" ht="12" x14ac:dyDescent="0.2">
      <c r="A323" s="358"/>
      <c r="B323" s="182">
        <v>0</v>
      </c>
      <c r="C323" s="443">
        <v>1</v>
      </c>
      <c r="D323" s="443"/>
      <c r="E323" s="128"/>
      <c r="F323" s="444" t="s">
        <v>392</v>
      </c>
      <c r="G323" s="84"/>
      <c r="H323" s="84"/>
      <c r="I323" s="128" t="s">
        <v>966</v>
      </c>
      <c r="J323" s="129"/>
      <c r="K323" s="445" t="s">
        <v>962</v>
      </c>
      <c r="L323" s="84"/>
    </row>
    <row r="324" spans="1:12" s="369" customFormat="1" ht="36" x14ac:dyDescent="0.2">
      <c r="A324" s="358"/>
      <c r="B324" s="182">
        <v>0</v>
      </c>
      <c r="C324" s="443">
        <v>1</v>
      </c>
      <c r="D324" s="443"/>
      <c r="E324" s="128" t="s">
        <v>967</v>
      </c>
      <c r="F324" s="444" t="s">
        <v>968</v>
      </c>
      <c r="G324" s="128"/>
      <c r="H324" s="84"/>
      <c r="I324" s="84"/>
      <c r="J324" s="129">
        <v>300</v>
      </c>
      <c r="K324" s="445" t="s">
        <v>962</v>
      </c>
      <c r="L324" s="84"/>
    </row>
    <row r="325" spans="1:12" s="369" customFormat="1" ht="72" x14ac:dyDescent="0.2">
      <c r="A325" s="358"/>
      <c r="B325" s="37" t="s">
        <v>621</v>
      </c>
      <c r="C325" s="123">
        <v>1</v>
      </c>
      <c r="D325" s="123" t="s">
        <v>969</v>
      </c>
      <c r="E325" s="420" t="s">
        <v>970</v>
      </c>
      <c r="F325" s="19" t="s">
        <v>971</v>
      </c>
      <c r="G325" s="35" t="s">
        <v>557</v>
      </c>
      <c r="H325" s="35" t="s">
        <v>972</v>
      </c>
      <c r="I325" s="35" t="s">
        <v>973</v>
      </c>
      <c r="J325" s="130">
        <v>3130</v>
      </c>
      <c r="K325" s="78" t="s">
        <v>974</v>
      </c>
      <c r="L325" s="84"/>
    </row>
    <row r="326" spans="1:12" s="369" customFormat="1" ht="72" x14ac:dyDescent="0.2">
      <c r="A326" s="358"/>
      <c r="B326" s="37">
        <v>2</v>
      </c>
      <c r="C326" s="123">
        <v>1</v>
      </c>
      <c r="D326" s="123"/>
      <c r="E326" s="420" t="s">
        <v>975</v>
      </c>
      <c r="F326" s="19" t="s">
        <v>976</v>
      </c>
      <c r="G326" s="35"/>
      <c r="H326" s="35"/>
      <c r="I326" s="35" t="s">
        <v>977</v>
      </c>
      <c r="J326" s="18">
        <v>6512</v>
      </c>
      <c r="K326" s="361" t="s">
        <v>3072</v>
      </c>
      <c r="L326" s="84"/>
    </row>
    <row r="327" spans="1:12" s="369" customFormat="1" ht="36" x14ac:dyDescent="0.2">
      <c r="A327" s="358"/>
      <c r="B327" s="37">
        <v>2</v>
      </c>
      <c r="C327" s="122">
        <v>1</v>
      </c>
      <c r="D327" s="123"/>
      <c r="E327" s="420" t="s">
        <v>975</v>
      </c>
      <c r="F327" s="19" t="s">
        <v>369</v>
      </c>
      <c r="G327" s="35"/>
      <c r="H327" s="35"/>
      <c r="I327" s="409" t="s">
        <v>978</v>
      </c>
      <c r="J327" s="18"/>
      <c r="K327" s="361" t="s">
        <v>3072</v>
      </c>
      <c r="L327" s="84"/>
    </row>
    <row r="328" spans="1:12" s="369" customFormat="1" ht="24" x14ac:dyDescent="0.2">
      <c r="A328" s="358"/>
      <c r="B328" s="37">
        <v>3</v>
      </c>
      <c r="C328" s="123">
        <v>1</v>
      </c>
      <c r="D328" s="123"/>
      <c r="E328" s="420" t="s">
        <v>979</v>
      </c>
      <c r="F328" s="19" t="s">
        <v>980</v>
      </c>
      <c r="G328" s="35"/>
      <c r="H328" s="35"/>
      <c r="I328" s="35" t="s">
        <v>981</v>
      </c>
      <c r="J328" s="121">
        <v>6512</v>
      </c>
      <c r="K328" s="389" t="s">
        <v>982</v>
      </c>
      <c r="L328" s="84"/>
    </row>
    <row r="329" spans="1:12" s="369" customFormat="1" ht="24" x14ac:dyDescent="0.2">
      <c r="A329" s="358"/>
      <c r="B329" s="37">
        <v>3</v>
      </c>
      <c r="C329" s="123">
        <v>1</v>
      </c>
      <c r="D329" s="123"/>
      <c r="E329" s="420" t="s">
        <v>979</v>
      </c>
      <c r="F329" s="19" t="s">
        <v>369</v>
      </c>
      <c r="G329" s="35"/>
      <c r="H329" s="35"/>
      <c r="I329" s="409" t="s">
        <v>983</v>
      </c>
      <c r="J329" s="393"/>
      <c r="K329" s="389" t="s">
        <v>982</v>
      </c>
      <c r="L329" s="84"/>
    </row>
    <row r="330" spans="1:12" s="369" customFormat="1" ht="60" x14ac:dyDescent="0.2">
      <c r="A330" s="358"/>
      <c r="B330" s="446" t="s">
        <v>218</v>
      </c>
      <c r="C330" s="447">
        <v>1</v>
      </c>
      <c r="D330" s="448" t="s">
        <v>3089</v>
      </c>
      <c r="E330" s="449" t="s">
        <v>3090</v>
      </c>
      <c r="F330" s="450" t="s">
        <v>3091</v>
      </c>
      <c r="G330" s="451" t="s">
        <v>3092</v>
      </c>
      <c r="H330" s="451" t="s">
        <v>3093</v>
      </c>
      <c r="I330" s="34" t="s">
        <v>3094</v>
      </c>
      <c r="J330" s="452">
        <v>995</v>
      </c>
      <c r="K330" s="453" t="s">
        <v>1586</v>
      </c>
      <c r="L330" s="454"/>
    </row>
    <row r="331" spans="1:12" s="360" customFormat="1" ht="36" x14ac:dyDescent="0.2">
      <c r="A331" s="358"/>
      <c r="B331" s="56">
        <v>6</v>
      </c>
      <c r="C331" s="60">
        <v>1</v>
      </c>
      <c r="D331" s="60"/>
      <c r="E331" s="83" t="s">
        <v>984</v>
      </c>
      <c r="F331" s="157" t="s">
        <v>985</v>
      </c>
      <c r="G331" s="110"/>
      <c r="H331" s="83" t="s">
        <v>986</v>
      </c>
      <c r="I331" s="83"/>
      <c r="J331" s="18">
        <v>1668</v>
      </c>
      <c r="K331" s="78" t="s">
        <v>285</v>
      </c>
      <c r="L331" s="63"/>
    </row>
    <row r="332" spans="1:12" s="360" customFormat="1" ht="24" x14ac:dyDescent="0.2">
      <c r="A332" s="358"/>
      <c r="B332" s="31">
        <v>4</v>
      </c>
      <c r="C332" s="58">
        <v>1</v>
      </c>
      <c r="D332" s="58"/>
      <c r="E332" s="35" t="s">
        <v>987</v>
      </c>
      <c r="F332" s="19" t="s">
        <v>988</v>
      </c>
      <c r="G332" s="35" t="s">
        <v>989</v>
      </c>
      <c r="H332" s="35"/>
      <c r="I332" s="35" t="s">
        <v>990</v>
      </c>
      <c r="J332" s="18">
        <v>1990</v>
      </c>
      <c r="K332" s="84" t="s">
        <v>3073</v>
      </c>
      <c r="L332" s="71"/>
    </row>
    <row r="333" spans="1:12" s="360" customFormat="1" ht="36" x14ac:dyDescent="0.2">
      <c r="A333" s="358"/>
      <c r="B333" s="31">
        <v>4</v>
      </c>
      <c r="C333" s="58">
        <v>1</v>
      </c>
      <c r="D333" s="32"/>
      <c r="E333" s="35" t="s">
        <v>991</v>
      </c>
      <c r="F333" s="19" t="s">
        <v>992</v>
      </c>
      <c r="G333" s="35" t="s">
        <v>989</v>
      </c>
      <c r="H333" s="35" t="s">
        <v>993</v>
      </c>
      <c r="I333" s="35">
        <v>30462</v>
      </c>
      <c r="J333" s="18">
        <v>2870</v>
      </c>
      <c r="K333" s="115" t="s">
        <v>742</v>
      </c>
      <c r="L333" s="131"/>
    </row>
    <row r="334" spans="1:12" s="360" customFormat="1" ht="36.75" thickBot="1" x14ac:dyDescent="0.25">
      <c r="A334" s="358"/>
      <c r="B334" s="31">
        <v>4</v>
      </c>
      <c r="C334" s="58">
        <v>1</v>
      </c>
      <c r="D334" s="32"/>
      <c r="E334" s="455" t="s">
        <v>3095</v>
      </c>
      <c r="F334" s="19" t="s">
        <v>994</v>
      </c>
      <c r="G334" s="19" t="s">
        <v>995</v>
      </c>
      <c r="H334" s="19"/>
      <c r="I334" s="456" t="s">
        <v>3096</v>
      </c>
      <c r="J334" s="18">
        <v>1668</v>
      </c>
      <c r="K334" s="115" t="s">
        <v>742</v>
      </c>
      <c r="L334" s="132"/>
    </row>
    <row r="335" spans="1:12" s="360" customFormat="1" ht="24" x14ac:dyDescent="0.2">
      <c r="A335" s="358"/>
      <c r="B335" s="50">
        <v>1</v>
      </c>
      <c r="C335" s="52">
        <v>1</v>
      </c>
      <c r="D335" s="52"/>
      <c r="E335" s="53" t="s">
        <v>996</v>
      </c>
      <c r="F335" s="54" t="s">
        <v>997</v>
      </c>
      <c r="G335" s="53"/>
      <c r="H335" s="53"/>
      <c r="I335" s="53"/>
      <c r="J335" s="30">
        <v>4900</v>
      </c>
      <c r="K335" s="210" t="s">
        <v>200</v>
      </c>
      <c r="L335" s="133"/>
    </row>
    <row r="336" spans="1:12" s="360" customFormat="1" ht="24" x14ac:dyDescent="0.2">
      <c r="A336" s="358"/>
      <c r="B336" s="56">
        <v>3</v>
      </c>
      <c r="C336" s="60">
        <v>1</v>
      </c>
      <c r="D336" s="60"/>
      <c r="E336" s="61" t="s">
        <v>998</v>
      </c>
      <c r="F336" s="62" t="s">
        <v>999</v>
      </c>
      <c r="G336" s="61"/>
      <c r="H336" s="61"/>
      <c r="I336" s="61"/>
      <c r="J336" s="18">
        <v>1000</v>
      </c>
      <c r="K336" s="61" t="s">
        <v>64</v>
      </c>
      <c r="L336" s="134"/>
    </row>
    <row r="337" spans="1:12" s="360" customFormat="1" ht="36" x14ac:dyDescent="0.2">
      <c r="A337" s="358"/>
      <c r="B337" s="56">
        <v>4</v>
      </c>
      <c r="C337" s="61">
        <v>1</v>
      </c>
      <c r="D337" s="61"/>
      <c r="E337" s="83" t="s">
        <v>1000</v>
      </c>
      <c r="F337" s="62" t="s">
        <v>1001</v>
      </c>
      <c r="G337" s="61"/>
      <c r="H337" s="61"/>
      <c r="I337" s="61"/>
      <c r="J337" s="18">
        <v>989.1</v>
      </c>
      <c r="K337" s="361" t="s">
        <v>23</v>
      </c>
      <c r="L337" s="135"/>
    </row>
    <row r="338" spans="1:12" s="360" customFormat="1" ht="24" x14ac:dyDescent="0.2">
      <c r="A338" s="358"/>
      <c r="B338" s="56">
        <v>1</v>
      </c>
      <c r="C338" s="60">
        <v>1</v>
      </c>
      <c r="D338" s="60"/>
      <c r="E338" s="61" t="s">
        <v>1002</v>
      </c>
      <c r="F338" s="62" t="s">
        <v>1003</v>
      </c>
      <c r="G338" s="61"/>
      <c r="H338" s="61"/>
      <c r="I338" s="61"/>
      <c r="J338" s="18">
        <v>1000</v>
      </c>
      <c r="K338" s="61" t="s">
        <v>3059</v>
      </c>
      <c r="L338" s="134"/>
    </row>
    <row r="339" spans="1:12" s="360" customFormat="1" ht="24" x14ac:dyDescent="0.2">
      <c r="A339" s="358"/>
      <c r="B339" s="56">
        <v>1</v>
      </c>
      <c r="C339" s="60">
        <v>1</v>
      </c>
      <c r="D339" s="60"/>
      <c r="E339" s="61" t="s">
        <v>1004</v>
      </c>
      <c r="F339" s="62" t="s">
        <v>1005</v>
      </c>
      <c r="G339" s="61"/>
      <c r="H339" s="61"/>
      <c r="I339" s="61"/>
      <c r="J339" s="18">
        <v>1000</v>
      </c>
      <c r="K339" s="362" t="s">
        <v>30</v>
      </c>
      <c r="L339" s="135"/>
    </row>
    <row r="340" spans="1:12" s="360" customFormat="1" ht="48" x14ac:dyDescent="0.2">
      <c r="A340" s="358"/>
      <c r="B340" s="56">
        <v>6</v>
      </c>
      <c r="C340" s="60">
        <v>1</v>
      </c>
      <c r="D340" s="60"/>
      <c r="E340" s="61" t="s">
        <v>1006</v>
      </c>
      <c r="F340" s="62" t="s">
        <v>1007</v>
      </c>
      <c r="G340" s="61"/>
      <c r="H340" s="61"/>
      <c r="I340" s="61"/>
      <c r="J340" s="18">
        <v>725</v>
      </c>
      <c r="K340" s="78" t="s">
        <v>34</v>
      </c>
      <c r="L340" s="134"/>
    </row>
    <row r="341" spans="1:12" s="360" customFormat="1" ht="36" x14ac:dyDescent="0.2">
      <c r="A341" s="358"/>
      <c r="B341" s="56">
        <v>6</v>
      </c>
      <c r="C341" s="60">
        <v>1</v>
      </c>
      <c r="D341" s="60"/>
      <c r="E341" s="61" t="s">
        <v>1008</v>
      </c>
      <c r="F341" s="62" t="s">
        <v>1009</v>
      </c>
      <c r="G341" s="61"/>
      <c r="H341" s="61"/>
      <c r="I341" s="61"/>
      <c r="J341" s="18">
        <v>230</v>
      </c>
      <c r="K341" s="78" t="s">
        <v>285</v>
      </c>
      <c r="L341" s="134"/>
    </row>
    <row r="342" spans="1:12" s="360" customFormat="1" ht="36" x14ac:dyDescent="0.2">
      <c r="A342" s="358"/>
      <c r="B342" s="56">
        <v>6</v>
      </c>
      <c r="C342" s="60">
        <v>1</v>
      </c>
      <c r="D342" s="60"/>
      <c r="E342" s="61" t="s">
        <v>1010</v>
      </c>
      <c r="F342" s="62" t="s">
        <v>1011</v>
      </c>
      <c r="G342" s="61"/>
      <c r="H342" s="61"/>
      <c r="I342" s="61"/>
      <c r="J342" s="18">
        <v>670</v>
      </c>
      <c r="K342" s="78" t="s">
        <v>285</v>
      </c>
      <c r="L342" s="134"/>
    </row>
    <row r="343" spans="1:12" s="360" customFormat="1" ht="24" x14ac:dyDescent="0.2">
      <c r="A343" s="358"/>
      <c r="B343" s="56">
        <v>6</v>
      </c>
      <c r="C343" s="60">
        <v>1</v>
      </c>
      <c r="D343" s="60"/>
      <c r="E343" s="61" t="s">
        <v>1012</v>
      </c>
      <c r="F343" s="62" t="s">
        <v>1013</v>
      </c>
      <c r="G343" s="61"/>
      <c r="H343" s="61"/>
      <c r="I343" s="61"/>
      <c r="J343" s="18">
        <v>500</v>
      </c>
      <c r="K343" s="361" t="s">
        <v>37</v>
      </c>
      <c r="L343" s="135"/>
    </row>
    <row r="344" spans="1:12" s="360" customFormat="1" ht="24" x14ac:dyDescent="0.2">
      <c r="A344" s="358"/>
      <c r="B344" s="56">
        <v>7</v>
      </c>
      <c r="C344" s="60">
        <v>1</v>
      </c>
      <c r="D344" s="60"/>
      <c r="E344" s="61" t="s">
        <v>1014</v>
      </c>
      <c r="F344" s="62" t="s">
        <v>1015</v>
      </c>
      <c r="G344" s="61"/>
      <c r="H344" s="61"/>
      <c r="I344" s="61"/>
      <c r="J344" s="18">
        <v>1881</v>
      </c>
      <c r="K344" s="84" t="s">
        <v>40</v>
      </c>
      <c r="L344" s="135"/>
    </row>
    <row r="345" spans="1:12" s="360" customFormat="1" ht="36" x14ac:dyDescent="0.2">
      <c r="A345" s="358"/>
      <c r="B345" s="56">
        <v>7</v>
      </c>
      <c r="C345" s="137">
        <v>1</v>
      </c>
      <c r="D345" s="136"/>
      <c r="E345" s="137" t="s">
        <v>1016</v>
      </c>
      <c r="F345" s="138" t="s">
        <v>1017</v>
      </c>
      <c r="G345" s="137"/>
      <c r="H345" s="137"/>
      <c r="I345" s="137"/>
      <c r="J345" s="18">
        <v>650</v>
      </c>
      <c r="K345" s="362" t="s">
        <v>3070</v>
      </c>
      <c r="L345" s="135"/>
    </row>
    <row r="346" spans="1:12" s="360" customFormat="1" ht="36" x14ac:dyDescent="0.2">
      <c r="A346" s="358"/>
      <c r="B346" s="56">
        <v>7</v>
      </c>
      <c r="C346" s="60">
        <v>1</v>
      </c>
      <c r="D346" s="60"/>
      <c r="E346" s="61" t="s">
        <v>1018</v>
      </c>
      <c r="F346" s="62" t="s">
        <v>1019</v>
      </c>
      <c r="G346" s="61"/>
      <c r="H346" s="61"/>
      <c r="I346" s="61"/>
      <c r="J346" s="18">
        <v>740</v>
      </c>
      <c r="K346" s="139" t="s">
        <v>468</v>
      </c>
      <c r="L346" s="135"/>
    </row>
    <row r="347" spans="1:12" s="369" customFormat="1" ht="36" x14ac:dyDescent="0.2">
      <c r="A347" s="358"/>
      <c r="B347" s="31">
        <v>2</v>
      </c>
      <c r="C347" s="58">
        <v>1</v>
      </c>
      <c r="D347" s="58"/>
      <c r="E347" s="32" t="s">
        <v>1020</v>
      </c>
      <c r="F347" s="33" t="s">
        <v>1021</v>
      </c>
      <c r="G347" s="32"/>
      <c r="H347" s="32"/>
      <c r="I347" s="32"/>
      <c r="J347" s="18">
        <v>1200</v>
      </c>
      <c r="K347" s="85" t="s">
        <v>162</v>
      </c>
      <c r="L347" s="64"/>
    </row>
    <row r="348" spans="1:12" s="369" customFormat="1" ht="36" x14ac:dyDescent="0.2">
      <c r="A348" s="358"/>
      <c r="B348" s="31">
        <v>2</v>
      </c>
      <c r="C348" s="58">
        <v>1</v>
      </c>
      <c r="D348" s="58"/>
      <c r="E348" s="32" t="s">
        <v>1022</v>
      </c>
      <c r="F348" s="33" t="s">
        <v>1019</v>
      </c>
      <c r="G348" s="32"/>
      <c r="H348" s="32"/>
      <c r="I348" s="32"/>
      <c r="J348" s="18">
        <v>970</v>
      </c>
      <c r="K348" s="361" t="s">
        <v>3060</v>
      </c>
      <c r="L348" s="64"/>
    </row>
    <row r="349" spans="1:12" s="369" customFormat="1" ht="24" x14ac:dyDescent="0.2">
      <c r="A349" s="358"/>
      <c r="B349" s="31">
        <v>2</v>
      </c>
      <c r="C349" s="113">
        <v>1</v>
      </c>
      <c r="D349" s="58"/>
      <c r="E349" s="32" t="s">
        <v>1023</v>
      </c>
      <c r="F349" s="33" t="s">
        <v>1024</v>
      </c>
      <c r="G349" s="32"/>
      <c r="H349" s="32"/>
      <c r="I349" s="32"/>
      <c r="J349" s="18">
        <v>740</v>
      </c>
      <c r="K349" s="361" t="s">
        <v>47</v>
      </c>
      <c r="L349" s="64"/>
    </row>
    <row r="350" spans="1:12" s="369" customFormat="1" ht="36" x14ac:dyDescent="0.2">
      <c r="A350" s="358"/>
      <c r="B350" s="31">
        <v>2</v>
      </c>
      <c r="C350" s="58">
        <v>1</v>
      </c>
      <c r="D350" s="58"/>
      <c r="E350" s="32" t="s">
        <v>1025</v>
      </c>
      <c r="F350" s="33" t="s">
        <v>1026</v>
      </c>
      <c r="G350" s="32"/>
      <c r="H350" s="32"/>
      <c r="I350" s="32"/>
      <c r="J350" s="18">
        <v>880</v>
      </c>
      <c r="K350" s="32" t="s">
        <v>499</v>
      </c>
      <c r="L350" s="64"/>
    </row>
    <row r="351" spans="1:12" s="369" customFormat="1" ht="36" x14ac:dyDescent="0.2">
      <c r="A351" s="358"/>
      <c r="B351" s="31">
        <v>2</v>
      </c>
      <c r="C351" s="58">
        <v>1</v>
      </c>
      <c r="D351" s="58"/>
      <c r="E351" s="32" t="s">
        <v>1027</v>
      </c>
      <c r="F351" s="33" t="s">
        <v>1028</v>
      </c>
      <c r="G351" s="32"/>
      <c r="H351" s="32"/>
      <c r="I351" s="32"/>
      <c r="J351" s="18">
        <v>1435</v>
      </c>
      <c r="K351" s="361" t="s">
        <v>3072</v>
      </c>
      <c r="L351" s="64"/>
    </row>
    <row r="352" spans="1:12" s="369" customFormat="1" ht="48" x14ac:dyDescent="0.2">
      <c r="A352" s="358"/>
      <c r="B352" s="31">
        <v>2</v>
      </c>
      <c r="C352" s="58">
        <v>1</v>
      </c>
      <c r="D352" s="58"/>
      <c r="E352" s="32" t="s">
        <v>1029</v>
      </c>
      <c r="F352" s="33" t="s">
        <v>1030</v>
      </c>
      <c r="G352" s="32"/>
      <c r="H352" s="32"/>
      <c r="I352" s="32"/>
      <c r="J352" s="18">
        <v>230</v>
      </c>
      <c r="K352" s="361" t="s">
        <v>93</v>
      </c>
      <c r="L352" s="141"/>
    </row>
    <row r="353" spans="1:12" s="369" customFormat="1" ht="24" x14ac:dyDescent="0.2">
      <c r="A353" s="358"/>
      <c r="B353" s="31">
        <v>3</v>
      </c>
      <c r="C353" s="58">
        <v>1</v>
      </c>
      <c r="D353" s="58"/>
      <c r="E353" s="32" t="s">
        <v>1031</v>
      </c>
      <c r="F353" s="33" t="s">
        <v>1032</v>
      </c>
      <c r="G353" s="32"/>
      <c r="H353" s="32"/>
      <c r="I353" s="32"/>
      <c r="J353" s="18">
        <v>1170</v>
      </c>
      <c r="K353" s="361" t="s">
        <v>62</v>
      </c>
      <c r="L353" s="64"/>
    </row>
    <row r="354" spans="1:12" s="369" customFormat="1" ht="24" x14ac:dyDescent="0.2">
      <c r="A354" s="358"/>
      <c r="B354" s="31">
        <v>3</v>
      </c>
      <c r="C354" s="58">
        <v>1</v>
      </c>
      <c r="D354" s="58"/>
      <c r="E354" s="32" t="s">
        <v>1033</v>
      </c>
      <c r="F354" s="33" t="s">
        <v>1034</v>
      </c>
      <c r="G354" s="32"/>
      <c r="H354" s="32"/>
      <c r="I354" s="32"/>
      <c r="J354" s="18">
        <v>500</v>
      </c>
      <c r="K354" s="32" t="s">
        <v>64</v>
      </c>
      <c r="L354" s="64"/>
    </row>
    <row r="355" spans="1:12" s="369" customFormat="1" ht="24" x14ac:dyDescent="0.2">
      <c r="A355" s="358"/>
      <c r="B355" s="31">
        <v>3</v>
      </c>
      <c r="C355" s="58">
        <v>1</v>
      </c>
      <c r="D355" s="58"/>
      <c r="E355" s="32" t="s">
        <v>1035</v>
      </c>
      <c r="F355" s="33" t="s">
        <v>1036</v>
      </c>
      <c r="G355" s="32"/>
      <c r="H355" s="32"/>
      <c r="I355" s="32"/>
      <c r="J355" s="18">
        <v>230</v>
      </c>
      <c r="K355" s="32" t="s">
        <v>64</v>
      </c>
      <c r="L355" s="64"/>
    </row>
    <row r="356" spans="1:12" s="369" customFormat="1" ht="36" x14ac:dyDescent="0.2">
      <c r="A356" s="358"/>
      <c r="B356" s="31">
        <v>3</v>
      </c>
      <c r="C356" s="58">
        <v>1</v>
      </c>
      <c r="D356" s="58"/>
      <c r="E356" s="32" t="s">
        <v>1033</v>
      </c>
      <c r="F356" s="33" t="s">
        <v>1037</v>
      </c>
      <c r="G356" s="32"/>
      <c r="H356" s="32"/>
      <c r="I356" s="32"/>
      <c r="J356" s="18">
        <v>500</v>
      </c>
      <c r="K356" s="142" t="s">
        <v>111</v>
      </c>
      <c r="L356" s="64"/>
    </row>
    <row r="357" spans="1:12" s="369" customFormat="1" ht="36" x14ac:dyDescent="0.2">
      <c r="A357" s="358"/>
      <c r="B357" s="31">
        <v>3</v>
      </c>
      <c r="C357" s="58">
        <v>1</v>
      </c>
      <c r="D357" s="58"/>
      <c r="E357" s="32" t="s">
        <v>1033</v>
      </c>
      <c r="F357" s="33" t="s">
        <v>1038</v>
      </c>
      <c r="G357" s="32"/>
      <c r="H357" s="32"/>
      <c r="I357" s="32"/>
      <c r="J357" s="18">
        <v>500</v>
      </c>
      <c r="K357" s="142" t="s">
        <v>111</v>
      </c>
      <c r="L357" s="64"/>
    </row>
    <row r="358" spans="1:12" s="369" customFormat="1" ht="24" x14ac:dyDescent="0.2">
      <c r="A358" s="358"/>
      <c r="B358" s="31">
        <v>4</v>
      </c>
      <c r="C358" s="58">
        <v>1</v>
      </c>
      <c r="D358" s="58"/>
      <c r="E358" s="32" t="s">
        <v>1039</v>
      </c>
      <c r="F358" s="33" t="s">
        <v>1040</v>
      </c>
      <c r="G358" s="32"/>
      <c r="H358" s="32"/>
      <c r="I358" s="32"/>
      <c r="J358" s="18">
        <v>1860</v>
      </c>
      <c r="K358" s="84" t="s">
        <v>217</v>
      </c>
      <c r="L358" s="143"/>
    </row>
    <row r="359" spans="1:12" s="369" customFormat="1" ht="36" x14ac:dyDescent="0.2">
      <c r="A359" s="358"/>
      <c r="B359" s="31">
        <v>4</v>
      </c>
      <c r="C359" s="58">
        <v>1</v>
      </c>
      <c r="D359" s="58"/>
      <c r="E359" s="32" t="s">
        <v>1041</v>
      </c>
      <c r="F359" s="33" t="s">
        <v>1042</v>
      </c>
      <c r="G359" s="32"/>
      <c r="H359" s="32"/>
      <c r="I359" s="32"/>
      <c r="J359" s="18">
        <v>970</v>
      </c>
      <c r="K359" s="142" t="s">
        <v>592</v>
      </c>
      <c r="L359" s="64"/>
    </row>
    <row r="360" spans="1:12" s="369" customFormat="1" ht="48" x14ac:dyDescent="0.2">
      <c r="A360" s="358"/>
      <c r="B360" s="31">
        <v>4</v>
      </c>
      <c r="C360" s="58">
        <v>1</v>
      </c>
      <c r="D360" s="58"/>
      <c r="E360" s="32" t="s">
        <v>1043</v>
      </c>
      <c r="F360" s="33" t="s">
        <v>1044</v>
      </c>
      <c r="G360" s="32"/>
      <c r="H360" s="32"/>
      <c r="I360" s="32"/>
      <c r="J360" s="18">
        <v>970</v>
      </c>
      <c r="K360" s="144" t="s">
        <v>735</v>
      </c>
      <c r="L360" s="64"/>
    </row>
    <row r="361" spans="1:12" s="369" customFormat="1" ht="48" x14ac:dyDescent="0.2">
      <c r="A361" s="358"/>
      <c r="B361" s="31">
        <v>4</v>
      </c>
      <c r="C361" s="58">
        <v>1</v>
      </c>
      <c r="D361" s="58"/>
      <c r="E361" s="59" t="s">
        <v>3097</v>
      </c>
      <c r="F361" s="33" t="s">
        <v>1045</v>
      </c>
      <c r="G361" s="32"/>
      <c r="H361" s="32"/>
      <c r="I361" s="32"/>
      <c r="J361" s="18">
        <v>650</v>
      </c>
      <c r="K361" s="85" t="s">
        <v>604</v>
      </c>
      <c r="L361" s="64"/>
    </row>
    <row r="362" spans="1:12" s="360" customFormat="1" ht="36" x14ac:dyDescent="0.2">
      <c r="A362" s="358"/>
      <c r="B362" s="37">
        <v>4</v>
      </c>
      <c r="C362" s="38">
        <v>1</v>
      </c>
      <c r="D362" s="38"/>
      <c r="E362" s="35" t="s">
        <v>1046</v>
      </c>
      <c r="F362" s="16" t="s">
        <v>1047</v>
      </c>
      <c r="G362" s="35"/>
      <c r="H362" s="35"/>
      <c r="I362" s="35"/>
      <c r="J362" s="18">
        <v>880</v>
      </c>
      <c r="K362" s="35" t="s">
        <v>94</v>
      </c>
      <c r="L362" s="124"/>
    </row>
    <row r="363" spans="1:12" s="369" customFormat="1" ht="36" x14ac:dyDescent="0.2">
      <c r="A363" s="358"/>
      <c r="B363" s="31">
        <v>4</v>
      </c>
      <c r="C363" s="60">
        <v>1</v>
      </c>
      <c r="D363" s="60"/>
      <c r="E363" s="61" t="s">
        <v>1048</v>
      </c>
      <c r="F363" s="62" t="s">
        <v>1049</v>
      </c>
      <c r="G363" s="61"/>
      <c r="H363" s="61"/>
      <c r="I363" s="61"/>
      <c r="J363" s="18">
        <v>1400</v>
      </c>
      <c r="K363" s="115" t="s">
        <v>715</v>
      </c>
      <c r="L363" s="64"/>
    </row>
    <row r="364" spans="1:12" s="369" customFormat="1" ht="36" x14ac:dyDescent="0.2">
      <c r="A364" s="358"/>
      <c r="B364" s="31">
        <v>4</v>
      </c>
      <c r="C364" s="58">
        <v>1</v>
      </c>
      <c r="D364" s="58"/>
      <c r="E364" s="208" t="s">
        <v>3098</v>
      </c>
      <c r="F364" s="33" t="s">
        <v>1050</v>
      </c>
      <c r="G364" s="32"/>
      <c r="H364" s="32"/>
      <c r="I364" s="32"/>
      <c r="J364" s="18">
        <v>620</v>
      </c>
      <c r="K364" s="35" t="s">
        <v>77</v>
      </c>
      <c r="L364" s="64"/>
    </row>
    <row r="365" spans="1:12" s="369" customFormat="1" ht="36" x14ac:dyDescent="0.2">
      <c r="A365" s="358"/>
      <c r="B365" s="31">
        <v>4</v>
      </c>
      <c r="C365" s="78">
        <v>1</v>
      </c>
      <c r="D365" s="78"/>
      <c r="E365" s="78" t="s">
        <v>1051</v>
      </c>
      <c r="F365" s="145" t="s">
        <v>1052</v>
      </c>
      <c r="G365" s="85"/>
      <c r="H365" s="85"/>
      <c r="I365" s="85"/>
      <c r="J365" s="130">
        <v>675</v>
      </c>
      <c r="K365" s="35" t="s">
        <v>75</v>
      </c>
      <c r="L365" s="64"/>
    </row>
    <row r="366" spans="1:12" s="369" customFormat="1" ht="36" x14ac:dyDescent="0.2">
      <c r="A366" s="358"/>
      <c r="B366" s="31">
        <v>4</v>
      </c>
      <c r="C366" s="58">
        <v>1</v>
      </c>
      <c r="D366" s="58"/>
      <c r="E366" s="32" t="s">
        <v>1053</v>
      </c>
      <c r="F366" s="33" t="s">
        <v>1054</v>
      </c>
      <c r="G366" s="32"/>
      <c r="H366" s="32"/>
      <c r="I366" s="32"/>
      <c r="J366" s="18">
        <v>1025</v>
      </c>
      <c r="K366" s="117" t="s">
        <v>674</v>
      </c>
      <c r="L366" s="64"/>
    </row>
    <row r="367" spans="1:12" s="369" customFormat="1" ht="36" x14ac:dyDescent="0.2">
      <c r="A367" s="358"/>
      <c r="B367" s="31">
        <v>4</v>
      </c>
      <c r="C367" s="58">
        <v>1</v>
      </c>
      <c r="D367" s="58"/>
      <c r="E367" s="32" t="s">
        <v>1055</v>
      </c>
      <c r="F367" s="33" t="s">
        <v>1056</v>
      </c>
      <c r="G367" s="32"/>
      <c r="H367" s="32"/>
      <c r="I367" s="32"/>
      <c r="J367" s="18">
        <v>950</v>
      </c>
      <c r="K367" s="142" t="s">
        <v>911</v>
      </c>
      <c r="L367" s="64"/>
    </row>
    <row r="368" spans="1:12" s="369" customFormat="1" ht="36" x14ac:dyDescent="0.2">
      <c r="A368" s="358"/>
      <c r="B368" s="31">
        <v>4</v>
      </c>
      <c r="C368" s="58">
        <v>1</v>
      </c>
      <c r="D368" s="58"/>
      <c r="E368" s="32" t="s">
        <v>1057</v>
      </c>
      <c r="F368" s="33" t="s">
        <v>1058</v>
      </c>
      <c r="G368" s="32"/>
      <c r="H368" s="32"/>
      <c r="I368" s="32"/>
      <c r="J368" s="18">
        <v>1000</v>
      </c>
      <c r="K368" s="115" t="s">
        <v>83</v>
      </c>
      <c r="L368" s="64"/>
    </row>
    <row r="369" spans="1:12" s="369" customFormat="1" ht="24" x14ac:dyDescent="0.2">
      <c r="A369" s="358"/>
      <c r="B369" s="31">
        <v>4</v>
      </c>
      <c r="C369" s="58">
        <v>1</v>
      </c>
      <c r="D369" s="58"/>
      <c r="E369" s="32" t="s">
        <v>1059</v>
      </c>
      <c r="F369" s="33" t="s">
        <v>1060</v>
      </c>
      <c r="G369" s="32"/>
      <c r="H369" s="32"/>
      <c r="I369" s="32"/>
      <c r="J369" s="18">
        <v>1100</v>
      </c>
      <c r="K369" s="361" t="s">
        <v>16</v>
      </c>
      <c r="L369" s="64"/>
    </row>
    <row r="370" spans="1:12" s="369" customFormat="1" ht="48" x14ac:dyDescent="0.2">
      <c r="A370" s="358"/>
      <c r="B370" s="31">
        <v>4</v>
      </c>
      <c r="C370" s="58">
        <v>1</v>
      </c>
      <c r="D370" s="58"/>
      <c r="E370" s="32" t="s">
        <v>1061</v>
      </c>
      <c r="F370" s="33" t="s">
        <v>1062</v>
      </c>
      <c r="G370" s="32"/>
      <c r="H370" s="32"/>
      <c r="I370" s="32"/>
      <c r="J370" s="18">
        <v>12760</v>
      </c>
      <c r="K370" s="32" t="s">
        <v>715</v>
      </c>
      <c r="L370" s="64"/>
    </row>
    <row r="371" spans="1:12" s="369" customFormat="1" ht="24" x14ac:dyDescent="0.2">
      <c r="A371" s="358"/>
      <c r="B371" s="31">
        <v>4</v>
      </c>
      <c r="C371" s="58">
        <v>1</v>
      </c>
      <c r="D371" s="58"/>
      <c r="E371" s="32" t="s">
        <v>1063</v>
      </c>
      <c r="F371" s="33" t="s">
        <v>1064</v>
      </c>
      <c r="G371" s="32"/>
      <c r="H371" s="32"/>
      <c r="I371" s="32"/>
      <c r="J371" s="18">
        <v>820</v>
      </c>
      <c r="K371" s="32" t="s">
        <v>715</v>
      </c>
      <c r="L371" s="64"/>
    </row>
    <row r="372" spans="1:12" s="369" customFormat="1" ht="24" x14ac:dyDescent="0.2">
      <c r="A372" s="358"/>
      <c r="B372" s="31">
        <v>5</v>
      </c>
      <c r="C372" s="32">
        <v>1</v>
      </c>
      <c r="D372" s="32"/>
      <c r="E372" s="32" t="s">
        <v>1018</v>
      </c>
      <c r="F372" s="33" t="s">
        <v>1065</v>
      </c>
      <c r="G372" s="32"/>
      <c r="H372" s="32"/>
      <c r="I372" s="32"/>
      <c r="J372" s="18">
        <v>740</v>
      </c>
      <c r="K372" s="361" t="s">
        <v>3071</v>
      </c>
      <c r="L372" s="33"/>
    </row>
    <row r="373" spans="1:12" s="369" customFormat="1" ht="36" x14ac:dyDescent="0.2">
      <c r="A373" s="358"/>
      <c r="B373" s="31">
        <v>5</v>
      </c>
      <c r="C373" s="58">
        <v>1</v>
      </c>
      <c r="D373" s="58"/>
      <c r="E373" s="32" t="s">
        <v>1066</v>
      </c>
      <c r="F373" s="33" t="s">
        <v>1067</v>
      </c>
      <c r="G373" s="32"/>
      <c r="H373" s="32"/>
      <c r="I373" s="32"/>
      <c r="J373" s="18">
        <v>950</v>
      </c>
      <c r="K373" s="84" t="s">
        <v>3074</v>
      </c>
      <c r="L373" s="141"/>
    </row>
    <row r="374" spans="1:12" s="457" customFormat="1" ht="36" x14ac:dyDescent="0.25">
      <c r="A374" s="358"/>
      <c r="B374" s="31">
        <v>2</v>
      </c>
      <c r="C374" s="109">
        <v>1</v>
      </c>
      <c r="D374" s="109"/>
      <c r="E374" s="32" t="s">
        <v>1018</v>
      </c>
      <c r="F374" s="33" t="s">
        <v>1065</v>
      </c>
      <c r="G374" s="78"/>
      <c r="H374" s="78"/>
      <c r="I374" s="78"/>
      <c r="J374" s="130">
        <v>740</v>
      </c>
      <c r="K374" s="35" t="s">
        <v>499</v>
      </c>
      <c r="L374" s="146"/>
    </row>
    <row r="375" spans="1:12" s="369" customFormat="1" ht="36" x14ac:dyDescent="0.2">
      <c r="A375" s="358"/>
      <c r="B375" s="37">
        <v>2</v>
      </c>
      <c r="C375" s="123">
        <v>1</v>
      </c>
      <c r="D375" s="123"/>
      <c r="E375" s="84" t="s">
        <v>1068</v>
      </c>
      <c r="F375" s="107" t="s">
        <v>1069</v>
      </c>
      <c r="G375" s="84"/>
      <c r="H375" s="84"/>
      <c r="I375" s="84"/>
      <c r="J375" s="130">
        <v>230</v>
      </c>
      <c r="K375" s="84" t="s">
        <v>1070</v>
      </c>
      <c r="L375" s="147" t="s">
        <v>3099</v>
      </c>
    </row>
    <row r="376" spans="1:12" s="369" customFormat="1" ht="36" x14ac:dyDescent="0.2">
      <c r="A376" s="358"/>
      <c r="B376" s="31">
        <v>1</v>
      </c>
      <c r="C376" s="109">
        <v>1</v>
      </c>
      <c r="D376" s="78" t="s">
        <v>1071</v>
      </c>
      <c r="E376" s="78" t="s">
        <v>1072</v>
      </c>
      <c r="F376" s="148" t="s">
        <v>1073</v>
      </c>
      <c r="G376" s="78"/>
      <c r="H376" s="78"/>
      <c r="I376" s="78"/>
      <c r="J376" s="130">
        <v>2200</v>
      </c>
      <c r="K376" s="361" t="s">
        <v>19</v>
      </c>
      <c r="L376" s="146"/>
    </row>
    <row r="377" spans="1:12" s="369" customFormat="1" ht="36" x14ac:dyDescent="0.2">
      <c r="A377" s="358"/>
      <c r="B377" s="31">
        <v>1</v>
      </c>
      <c r="C377" s="109">
        <v>1</v>
      </c>
      <c r="D377" s="78" t="s">
        <v>1074</v>
      </c>
      <c r="E377" s="78" t="s">
        <v>1075</v>
      </c>
      <c r="F377" s="148" t="s">
        <v>1076</v>
      </c>
      <c r="G377" s="78"/>
      <c r="H377" s="78"/>
      <c r="I377" s="78"/>
      <c r="J377" s="130">
        <v>1388</v>
      </c>
      <c r="K377" s="35" t="s">
        <v>25</v>
      </c>
      <c r="L377" s="146"/>
    </row>
    <row r="378" spans="1:12" s="369" customFormat="1" ht="24" x14ac:dyDescent="0.2">
      <c r="A378" s="358"/>
      <c r="B378" s="31">
        <v>2</v>
      </c>
      <c r="C378" s="109">
        <v>1</v>
      </c>
      <c r="D378" s="78" t="s">
        <v>1077</v>
      </c>
      <c r="E378" s="78" t="s">
        <v>1078</v>
      </c>
      <c r="F378" s="148" t="s">
        <v>1079</v>
      </c>
      <c r="G378" s="78"/>
      <c r="H378" s="78"/>
      <c r="I378" s="78"/>
      <c r="J378" s="130">
        <v>1375</v>
      </c>
      <c r="K378" s="389" t="s">
        <v>368</v>
      </c>
      <c r="L378" s="146"/>
    </row>
    <row r="379" spans="1:12" s="369" customFormat="1" ht="24" x14ac:dyDescent="0.2">
      <c r="A379" s="358"/>
      <c r="B379" s="31">
        <v>2</v>
      </c>
      <c r="C379" s="109">
        <v>1</v>
      </c>
      <c r="D379" s="78" t="s">
        <v>1080</v>
      </c>
      <c r="E379" s="78" t="s">
        <v>1081</v>
      </c>
      <c r="F379" s="148" t="s">
        <v>1079</v>
      </c>
      <c r="G379" s="78"/>
      <c r="H379" s="78"/>
      <c r="I379" s="78"/>
      <c r="J379" s="130">
        <v>1375</v>
      </c>
      <c r="K379" s="84" t="s">
        <v>156</v>
      </c>
      <c r="L379" s="146"/>
    </row>
    <row r="380" spans="1:12" s="369" customFormat="1" ht="36" x14ac:dyDescent="0.2">
      <c r="A380" s="358"/>
      <c r="B380" s="31">
        <v>4</v>
      </c>
      <c r="C380" s="109">
        <v>1</v>
      </c>
      <c r="D380" s="78" t="s">
        <v>1082</v>
      </c>
      <c r="E380" s="78" t="s">
        <v>1083</v>
      </c>
      <c r="F380" s="148" t="s">
        <v>1079</v>
      </c>
      <c r="G380" s="78"/>
      <c r="H380" s="78"/>
      <c r="I380" s="78"/>
      <c r="J380" s="130">
        <v>1375</v>
      </c>
      <c r="K380" s="84" t="s">
        <v>515</v>
      </c>
      <c r="L380" s="146"/>
    </row>
    <row r="381" spans="1:12" s="369" customFormat="1" ht="36" x14ac:dyDescent="0.2">
      <c r="A381" s="358"/>
      <c r="B381" s="31">
        <v>4</v>
      </c>
      <c r="C381" s="109">
        <v>1</v>
      </c>
      <c r="D381" s="78" t="s">
        <v>1084</v>
      </c>
      <c r="E381" s="78" t="s">
        <v>1085</v>
      </c>
      <c r="F381" s="148" t="s">
        <v>1079</v>
      </c>
      <c r="G381" s="78"/>
      <c r="H381" s="78"/>
      <c r="I381" s="78"/>
      <c r="J381" s="130">
        <v>1375</v>
      </c>
      <c r="K381" s="84" t="s">
        <v>515</v>
      </c>
      <c r="L381" s="146"/>
    </row>
    <row r="382" spans="1:12" s="369" customFormat="1" ht="36" x14ac:dyDescent="0.2">
      <c r="A382" s="358"/>
      <c r="B382" s="31">
        <v>1</v>
      </c>
      <c r="C382" s="109">
        <v>1</v>
      </c>
      <c r="D382" s="78" t="s">
        <v>1086</v>
      </c>
      <c r="E382" s="78" t="s">
        <v>1087</v>
      </c>
      <c r="F382" s="148" t="s">
        <v>1088</v>
      </c>
      <c r="G382" s="78"/>
      <c r="H382" s="78"/>
      <c r="I382" s="78"/>
      <c r="J382" s="130">
        <v>5250</v>
      </c>
      <c r="K382" s="115" t="s">
        <v>3075</v>
      </c>
      <c r="L382" s="146"/>
    </row>
    <row r="383" spans="1:12" s="369" customFormat="1" ht="36" x14ac:dyDescent="0.2">
      <c r="A383" s="358"/>
      <c r="B383" s="31" t="s">
        <v>621</v>
      </c>
      <c r="C383" s="109">
        <v>1</v>
      </c>
      <c r="D383" s="78" t="s">
        <v>1089</v>
      </c>
      <c r="E383" s="78" t="s">
        <v>1090</v>
      </c>
      <c r="F383" s="148" t="s">
        <v>1091</v>
      </c>
      <c r="G383" s="78"/>
      <c r="H383" s="78"/>
      <c r="I383" s="78"/>
      <c r="J383" s="130">
        <v>4815</v>
      </c>
      <c r="K383" s="78" t="s">
        <v>974</v>
      </c>
      <c r="L383" s="146"/>
    </row>
    <row r="384" spans="1:12" s="369" customFormat="1" ht="36" x14ac:dyDescent="0.2">
      <c r="A384" s="358"/>
      <c r="B384" s="31">
        <v>1</v>
      </c>
      <c r="C384" s="109">
        <v>1</v>
      </c>
      <c r="D384" s="78" t="s">
        <v>1092</v>
      </c>
      <c r="E384" s="78" t="s">
        <v>1093</v>
      </c>
      <c r="F384" s="148" t="s">
        <v>1094</v>
      </c>
      <c r="G384" s="78"/>
      <c r="H384" s="78"/>
      <c r="I384" s="78"/>
      <c r="J384" s="130">
        <v>1107</v>
      </c>
      <c r="K384" s="115" t="s">
        <v>414</v>
      </c>
      <c r="L384" s="146"/>
    </row>
    <row r="385" spans="1:12" s="369" customFormat="1" ht="36" x14ac:dyDescent="0.2">
      <c r="A385" s="358"/>
      <c r="B385" s="31">
        <v>6</v>
      </c>
      <c r="C385" s="109">
        <v>1</v>
      </c>
      <c r="D385" s="78" t="s">
        <v>1095</v>
      </c>
      <c r="E385" s="78" t="s">
        <v>1096</v>
      </c>
      <c r="F385" s="148" t="s">
        <v>1094</v>
      </c>
      <c r="G385" s="78"/>
      <c r="H385" s="78"/>
      <c r="I385" s="78"/>
      <c r="J385" s="130">
        <v>1107</v>
      </c>
      <c r="K385" s="389" t="s">
        <v>3086</v>
      </c>
      <c r="L385" s="146"/>
    </row>
    <row r="386" spans="1:12" s="369" customFormat="1" ht="36" x14ac:dyDescent="0.2">
      <c r="A386" s="358"/>
      <c r="B386" s="31">
        <v>2</v>
      </c>
      <c r="C386" s="109">
        <v>1</v>
      </c>
      <c r="D386" s="78" t="s">
        <v>1097</v>
      </c>
      <c r="E386" s="78" t="s">
        <v>1098</v>
      </c>
      <c r="F386" s="148" t="s">
        <v>1094</v>
      </c>
      <c r="G386" s="78"/>
      <c r="H386" s="78"/>
      <c r="I386" s="78"/>
      <c r="J386" s="130">
        <v>1107</v>
      </c>
      <c r="K386" s="35" t="s">
        <v>159</v>
      </c>
      <c r="L386" s="146"/>
    </row>
    <row r="387" spans="1:12" s="369" customFormat="1" ht="48" x14ac:dyDescent="0.2">
      <c r="A387" s="358"/>
      <c r="B387" s="31">
        <v>5</v>
      </c>
      <c r="C387" s="109">
        <v>1</v>
      </c>
      <c r="D387" s="78" t="s">
        <v>1099</v>
      </c>
      <c r="E387" s="78" t="s">
        <v>1100</v>
      </c>
      <c r="F387" s="148" t="s">
        <v>1101</v>
      </c>
      <c r="G387" s="78"/>
      <c r="H387" s="78"/>
      <c r="I387" s="78"/>
      <c r="J387" s="130">
        <v>1275</v>
      </c>
      <c r="K387" s="84" t="s">
        <v>3152</v>
      </c>
      <c r="L387" s="146"/>
    </row>
    <row r="388" spans="1:12" s="369" customFormat="1" ht="48" x14ac:dyDescent="0.2">
      <c r="A388" s="358"/>
      <c r="B388" s="31">
        <v>2</v>
      </c>
      <c r="C388" s="109">
        <v>1</v>
      </c>
      <c r="D388" s="78" t="s">
        <v>1102</v>
      </c>
      <c r="E388" s="78" t="s">
        <v>1103</v>
      </c>
      <c r="F388" s="148" t="s">
        <v>1101</v>
      </c>
      <c r="G388" s="78"/>
      <c r="H388" s="78"/>
      <c r="I388" s="78"/>
      <c r="J388" s="130">
        <v>1275</v>
      </c>
      <c r="K388" s="78" t="s">
        <v>896</v>
      </c>
      <c r="L388" s="146"/>
    </row>
    <row r="389" spans="1:12" s="369" customFormat="1" ht="48" x14ac:dyDescent="0.2">
      <c r="A389" s="358"/>
      <c r="B389" s="31">
        <v>1</v>
      </c>
      <c r="C389" s="109">
        <v>1</v>
      </c>
      <c r="D389" s="78" t="s">
        <v>1104</v>
      </c>
      <c r="E389" s="78" t="s">
        <v>1105</v>
      </c>
      <c r="F389" s="148" t="s">
        <v>1101</v>
      </c>
      <c r="G389" s="78"/>
      <c r="H389" s="78"/>
      <c r="I389" s="78"/>
      <c r="J389" s="130">
        <v>1275</v>
      </c>
      <c r="K389" s="84" t="s">
        <v>454</v>
      </c>
      <c r="L389" s="146"/>
    </row>
    <row r="390" spans="1:12" s="369" customFormat="1" ht="72" x14ac:dyDescent="0.2">
      <c r="A390" s="358"/>
      <c r="B390" s="149">
        <v>0</v>
      </c>
      <c r="C390" s="32">
        <v>3</v>
      </c>
      <c r="D390" s="32"/>
      <c r="E390" s="32" t="s">
        <v>1106</v>
      </c>
      <c r="F390" s="33" t="s">
        <v>1107</v>
      </c>
      <c r="G390" s="78"/>
      <c r="H390" s="78"/>
      <c r="I390" s="78"/>
      <c r="J390" s="151">
        <v>1800</v>
      </c>
      <c r="K390" s="84" t="s">
        <v>127</v>
      </c>
      <c r="L390" s="146"/>
    </row>
    <row r="391" spans="1:12" s="369" customFormat="1" ht="36" x14ac:dyDescent="0.2">
      <c r="A391" s="358"/>
      <c r="B391" s="149">
        <v>0</v>
      </c>
      <c r="C391" s="60">
        <v>1</v>
      </c>
      <c r="D391" s="60"/>
      <c r="E391" s="61" t="s">
        <v>1108</v>
      </c>
      <c r="F391" s="62" t="s">
        <v>1109</v>
      </c>
      <c r="G391" s="61"/>
      <c r="H391" s="78"/>
      <c r="I391" s="78"/>
      <c r="J391" s="85">
        <v>800</v>
      </c>
      <c r="K391" s="174" t="s">
        <v>1110</v>
      </c>
      <c r="L391" s="146"/>
    </row>
    <row r="392" spans="1:12" s="369" customFormat="1" ht="48" x14ac:dyDescent="0.2">
      <c r="A392" s="358"/>
      <c r="B392" s="149">
        <v>0</v>
      </c>
      <c r="C392" s="440">
        <v>1</v>
      </c>
      <c r="D392" s="440"/>
      <c r="E392" s="127" t="s">
        <v>1111</v>
      </c>
      <c r="F392" s="441" t="s">
        <v>1112</v>
      </c>
      <c r="G392" s="127"/>
      <c r="H392" s="127"/>
      <c r="I392" s="78"/>
      <c r="J392" s="442">
        <v>499</v>
      </c>
      <c r="K392" s="174" t="s">
        <v>956</v>
      </c>
      <c r="L392" s="146"/>
    </row>
    <row r="393" spans="1:12" s="369" customFormat="1" ht="60" x14ac:dyDescent="0.2">
      <c r="A393" s="358"/>
      <c r="B393" s="149">
        <v>0</v>
      </c>
      <c r="C393" s="459">
        <v>5</v>
      </c>
      <c r="D393" s="459"/>
      <c r="E393" s="152" t="s">
        <v>1113</v>
      </c>
      <c r="F393" s="236" t="s">
        <v>1114</v>
      </c>
      <c r="G393" s="152"/>
      <c r="H393" s="152"/>
      <c r="I393" s="78"/>
      <c r="J393" s="366">
        <v>1975</v>
      </c>
      <c r="K393" s="174" t="s">
        <v>956</v>
      </c>
      <c r="L393" s="146"/>
    </row>
    <row r="394" spans="1:12" s="369" customFormat="1" ht="36" x14ac:dyDescent="0.2">
      <c r="A394" s="358"/>
      <c r="B394" s="31">
        <v>4</v>
      </c>
      <c r="C394" s="109">
        <v>1</v>
      </c>
      <c r="D394" s="78"/>
      <c r="E394" s="78" t="s">
        <v>1115</v>
      </c>
      <c r="F394" s="148" t="s">
        <v>1116</v>
      </c>
      <c r="G394" s="78"/>
      <c r="H394" s="78"/>
      <c r="I394" s="78"/>
      <c r="J394" s="130">
        <v>625</v>
      </c>
      <c r="K394" s="361" t="s">
        <v>23</v>
      </c>
      <c r="L394" s="146"/>
    </row>
    <row r="395" spans="1:12" s="457" customFormat="1" ht="48" x14ac:dyDescent="0.25">
      <c r="A395" s="358"/>
      <c r="B395" s="31">
        <v>1</v>
      </c>
      <c r="C395" s="109">
        <v>1</v>
      </c>
      <c r="D395" s="109"/>
      <c r="E395" s="78" t="s">
        <v>1117</v>
      </c>
      <c r="F395" s="148" t="s">
        <v>1118</v>
      </c>
      <c r="G395" s="78"/>
      <c r="H395" s="78"/>
      <c r="I395" s="78"/>
      <c r="J395" s="130">
        <v>1000</v>
      </c>
      <c r="K395" s="78" t="s">
        <v>864</v>
      </c>
      <c r="L395" s="146"/>
    </row>
    <row r="396" spans="1:12" s="457" customFormat="1" ht="60" x14ac:dyDescent="0.25">
      <c r="A396" s="358"/>
      <c r="B396" s="31">
        <v>4</v>
      </c>
      <c r="C396" s="109">
        <v>1</v>
      </c>
      <c r="D396" s="109" t="s">
        <v>1119</v>
      </c>
      <c r="E396" s="78" t="s">
        <v>1120</v>
      </c>
      <c r="F396" s="148" t="s">
        <v>1101</v>
      </c>
      <c r="G396" s="78"/>
      <c r="H396" s="78"/>
      <c r="I396" s="78"/>
      <c r="J396" s="130">
        <v>1181.75</v>
      </c>
      <c r="K396" s="365" t="s">
        <v>56</v>
      </c>
      <c r="L396" s="146"/>
    </row>
    <row r="397" spans="1:12" s="457" customFormat="1" ht="48" x14ac:dyDescent="0.25">
      <c r="A397" s="358"/>
      <c r="B397" s="31">
        <v>4</v>
      </c>
      <c r="C397" s="109">
        <v>1</v>
      </c>
      <c r="D397" s="109" t="s">
        <v>1121</v>
      </c>
      <c r="E397" s="78" t="s">
        <v>1122</v>
      </c>
      <c r="F397" s="148" t="s">
        <v>1101</v>
      </c>
      <c r="G397" s="78"/>
      <c r="H397" s="78"/>
      <c r="I397" s="78"/>
      <c r="J397" s="130">
        <v>1181.75</v>
      </c>
      <c r="K397" s="35" t="s">
        <v>119</v>
      </c>
      <c r="L397" s="146"/>
    </row>
    <row r="398" spans="1:12" s="457" customFormat="1" ht="48" x14ac:dyDescent="0.25">
      <c r="A398" s="358"/>
      <c r="B398" s="31">
        <v>1</v>
      </c>
      <c r="C398" s="109">
        <v>1</v>
      </c>
      <c r="D398" s="109" t="s">
        <v>1123</v>
      </c>
      <c r="E398" s="78" t="s">
        <v>1124</v>
      </c>
      <c r="F398" s="148" t="s">
        <v>1101</v>
      </c>
      <c r="G398" s="78"/>
      <c r="H398" s="78"/>
      <c r="I398" s="78"/>
      <c r="J398" s="130">
        <v>1181.75</v>
      </c>
      <c r="K398" s="84" t="s">
        <v>1125</v>
      </c>
      <c r="L398" s="146"/>
    </row>
    <row r="399" spans="1:12" s="457" customFormat="1" ht="48" x14ac:dyDescent="0.25">
      <c r="A399" s="358"/>
      <c r="B399" s="31">
        <v>4</v>
      </c>
      <c r="C399" s="109">
        <v>1</v>
      </c>
      <c r="D399" s="109" t="s">
        <v>1126</v>
      </c>
      <c r="E399" s="78" t="s">
        <v>1127</v>
      </c>
      <c r="F399" s="148" t="s">
        <v>1128</v>
      </c>
      <c r="G399" s="78"/>
      <c r="H399" s="78"/>
      <c r="I399" s="78"/>
      <c r="J399" s="130">
        <v>550</v>
      </c>
      <c r="K399" s="115" t="s">
        <v>102</v>
      </c>
      <c r="L399" s="146"/>
    </row>
    <row r="400" spans="1:12" s="457" customFormat="1" ht="48" x14ac:dyDescent="0.25">
      <c r="A400" s="358"/>
      <c r="B400" s="31">
        <v>2</v>
      </c>
      <c r="C400" s="109">
        <v>1</v>
      </c>
      <c r="D400" s="109" t="s">
        <v>1129</v>
      </c>
      <c r="E400" s="78" t="s">
        <v>1130</v>
      </c>
      <c r="F400" s="148" t="s">
        <v>1128</v>
      </c>
      <c r="G400" s="78"/>
      <c r="H400" s="78"/>
      <c r="I400" s="78"/>
      <c r="J400" s="130">
        <v>550</v>
      </c>
      <c r="K400" s="361" t="s">
        <v>93</v>
      </c>
      <c r="L400" s="146"/>
    </row>
    <row r="401" spans="1:12" s="457" customFormat="1" ht="48" x14ac:dyDescent="0.25">
      <c r="A401" s="358"/>
      <c r="B401" s="31">
        <v>2</v>
      </c>
      <c r="C401" s="109">
        <v>1</v>
      </c>
      <c r="D401" s="109" t="s">
        <v>1131</v>
      </c>
      <c r="E401" s="78" t="s">
        <v>1132</v>
      </c>
      <c r="F401" s="148" t="s">
        <v>1128</v>
      </c>
      <c r="G401" s="78"/>
      <c r="H401" s="78"/>
      <c r="I401" s="78"/>
      <c r="J401" s="130">
        <v>550</v>
      </c>
      <c r="K401" s="361" t="s">
        <v>1230</v>
      </c>
      <c r="L401" s="146"/>
    </row>
    <row r="402" spans="1:12" s="457" customFormat="1" ht="48" x14ac:dyDescent="0.25">
      <c r="A402" s="358"/>
      <c r="B402" s="149">
        <v>2</v>
      </c>
      <c r="C402" s="109">
        <v>1</v>
      </c>
      <c r="D402" s="109" t="s">
        <v>1133</v>
      </c>
      <c r="E402" s="78" t="s">
        <v>1134</v>
      </c>
      <c r="F402" s="148" t="s">
        <v>1128</v>
      </c>
      <c r="G402" s="78"/>
      <c r="H402" s="78"/>
      <c r="I402" s="78"/>
      <c r="J402" s="130">
        <v>550</v>
      </c>
      <c r="K402" s="84" t="s">
        <v>1135</v>
      </c>
      <c r="L402" s="146"/>
    </row>
    <row r="403" spans="1:12" s="457" customFormat="1" ht="48.75" thickBot="1" x14ac:dyDescent="0.3">
      <c r="A403" s="358"/>
      <c r="B403" s="40">
        <v>3</v>
      </c>
      <c r="C403" s="388">
        <v>1</v>
      </c>
      <c r="D403" s="388" t="s">
        <v>1136</v>
      </c>
      <c r="E403" s="93" t="s">
        <v>1137</v>
      </c>
      <c r="F403" s="170" t="s">
        <v>1128</v>
      </c>
      <c r="G403" s="93"/>
      <c r="H403" s="93"/>
      <c r="I403" s="93"/>
      <c r="J403" s="460">
        <v>550</v>
      </c>
      <c r="K403" s="84" t="s">
        <v>3154</v>
      </c>
      <c r="L403" s="461"/>
    </row>
    <row r="404" spans="1:12" s="369" customFormat="1" ht="36" x14ac:dyDescent="0.2">
      <c r="A404" s="358"/>
      <c r="B404" s="50">
        <v>1</v>
      </c>
      <c r="C404" s="153">
        <v>1</v>
      </c>
      <c r="D404" s="153"/>
      <c r="E404" s="154" t="s">
        <v>1138</v>
      </c>
      <c r="F404" s="155" t="s">
        <v>1139</v>
      </c>
      <c r="G404" s="154"/>
      <c r="H404" s="154"/>
      <c r="I404" s="154"/>
      <c r="J404" s="30">
        <v>720</v>
      </c>
      <c r="K404" s="359" t="s">
        <v>19</v>
      </c>
      <c r="L404" s="55"/>
    </row>
    <row r="405" spans="1:12" s="369" customFormat="1" ht="24" x14ac:dyDescent="0.2">
      <c r="A405" s="358"/>
      <c r="B405" s="56">
        <v>1</v>
      </c>
      <c r="C405" s="60">
        <v>2</v>
      </c>
      <c r="D405" s="60"/>
      <c r="E405" s="61" t="s">
        <v>1140</v>
      </c>
      <c r="F405" s="62" t="s">
        <v>1141</v>
      </c>
      <c r="G405" s="61"/>
      <c r="H405" s="61"/>
      <c r="I405" s="61"/>
      <c r="J405" s="18">
        <v>1380</v>
      </c>
      <c r="K405" s="35" t="s">
        <v>25</v>
      </c>
      <c r="L405" s="63"/>
    </row>
    <row r="406" spans="1:12" s="369" customFormat="1" ht="24" x14ac:dyDescent="0.2">
      <c r="A406" s="358"/>
      <c r="B406" s="56">
        <v>1</v>
      </c>
      <c r="C406" s="60">
        <v>1</v>
      </c>
      <c r="D406" s="60"/>
      <c r="E406" s="61" t="s">
        <v>1142</v>
      </c>
      <c r="F406" s="62" t="s">
        <v>1143</v>
      </c>
      <c r="G406" s="61"/>
      <c r="H406" s="61"/>
      <c r="I406" s="61"/>
      <c r="J406" s="18">
        <v>690</v>
      </c>
      <c r="K406" s="61" t="s">
        <v>3059</v>
      </c>
      <c r="L406" s="134"/>
    </row>
    <row r="407" spans="1:12" s="369" customFormat="1" ht="48" x14ac:dyDescent="0.2">
      <c r="A407" s="358"/>
      <c r="B407" s="56">
        <v>1</v>
      </c>
      <c r="C407" s="60">
        <v>1</v>
      </c>
      <c r="D407" s="60"/>
      <c r="E407" s="128" t="s">
        <v>1144</v>
      </c>
      <c r="F407" s="62" t="s">
        <v>1143</v>
      </c>
      <c r="G407" s="61"/>
      <c r="H407" s="61"/>
      <c r="I407" s="61"/>
      <c r="J407" s="18">
        <v>700</v>
      </c>
      <c r="K407" s="83" t="s">
        <v>864</v>
      </c>
      <c r="L407" s="134"/>
    </row>
    <row r="408" spans="1:12" s="369" customFormat="1" ht="36" x14ac:dyDescent="0.2">
      <c r="A408" s="358"/>
      <c r="B408" s="56">
        <v>7</v>
      </c>
      <c r="C408" s="137">
        <v>1</v>
      </c>
      <c r="D408" s="136"/>
      <c r="E408" s="137" t="s">
        <v>1145</v>
      </c>
      <c r="F408" s="138" t="s">
        <v>1146</v>
      </c>
      <c r="G408" s="137"/>
      <c r="H408" s="137"/>
      <c r="I408" s="137"/>
      <c r="J408" s="18">
        <v>720</v>
      </c>
      <c r="K408" s="362" t="s">
        <v>3070</v>
      </c>
      <c r="L408" s="59"/>
    </row>
    <row r="409" spans="1:12" s="369" customFormat="1" ht="24" x14ac:dyDescent="0.2">
      <c r="A409" s="358"/>
      <c r="B409" s="31">
        <v>2</v>
      </c>
      <c r="C409" s="58">
        <v>1</v>
      </c>
      <c r="D409" s="58"/>
      <c r="E409" s="156" t="s">
        <v>1147</v>
      </c>
      <c r="F409" s="33" t="s">
        <v>1143</v>
      </c>
      <c r="G409" s="32"/>
      <c r="H409" s="32"/>
      <c r="I409" s="32"/>
      <c r="J409" s="18">
        <v>700</v>
      </c>
      <c r="K409" s="370" t="s">
        <v>70</v>
      </c>
      <c r="L409" s="462"/>
    </row>
    <row r="410" spans="1:12" s="369" customFormat="1" ht="24" x14ac:dyDescent="0.2">
      <c r="A410" s="358"/>
      <c r="B410" s="31">
        <v>2</v>
      </c>
      <c r="C410" s="113">
        <v>1</v>
      </c>
      <c r="D410" s="113"/>
      <c r="E410" s="110" t="s">
        <v>1148</v>
      </c>
      <c r="F410" s="157" t="s">
        <v>1143</v>
      </c>
      <c r="G410" s="110"/>
      <c r="H410" s="110"/>
      <c r="I410" s="110"/>
      <c r="J410" s="18">
        <v>860</v>
      </c>
      <c r="K410" s="361" t="s">
        <v>47</v>
      </c>
      <c r="L410" s="158"/>
    </row>
    <row r="411" spans="1:12" s="369" customFormat="1" ht="36" x14ac:dyDescent="0.2">
      <c r="A411" s="358"/>
      <c r="B411" s="31">
        <v>2</v>
      </c>
      <c r="C411" s="113">
        <v>1</v>
      </c>
      <c r="D411" s="113"/>
      <c r="E411" s="156" t="s">
        <v>1149</v>
      </c>
      <c r="F411" s="157" t="s">
        <v>1143</v>
      </c>
      <c r="G411" s="110"/>
      <c r="H411" s="110"/>
      <c r="I411" s="110"/>
      <c r="J411" s="18">
        <v>700</v>
      </c>
      <c r="K411" s="370" t="s">
        <v>47</v>
      </c>
      <c r="L411" s="158"/>
    </row>
    <row r="412" spans="1:12" s="369" customFormat="1" ht="36" x14ac:dyDescent="0.2">
      <c r="A412" s="358"/>
      <c r="B412" s="31">
        <v>2</v>
      </c>
      <c r="C412" s="113">
        <v>1</v>
      </c>
      <c r="D412" s="113"/>
      <c r="E412" s="156" t="s">
        <v>1150</v>
      </c>
      <c r="F412" s="157" t="s">
        <v>1143</v>
      </c>
      <c r="G412" s="110"/>
      <c r="H412" s="110"/>
      <c r="I412" s="110"/>
      <c r="J412" s="18">
        <v>700</v>
      </c>
      <c r="K412" s="370" t="s">
        <v>47</v>
      </c>
      <c r="L412" s="158"/>
    </row>
    <row r="413" spans="1:12" s="369" customFormat="1" ht="72" x14ac:dyDescent="0.2">
      <c r="A413" s="358"/>
      <c r="B413" s="31">
        <v>2</v>
      </c>
      <c r="C413" s="113">
        <v>3</v>
      </c>
      <c r="D413" s="113"/>
      <c r="E413" s="110" t="s">
        <v>1151</v>
      </c>
      <c r="F413" s="157" t="s">
        <v>1152</v>
      </c>
      <c r="G413" s="110"/>
      <c r="H413" s="110"/>
      <c r="I413" s="110"/>
      <c r="J413" s="18">
        <v>1425</v>
      </c>
      <c r="K413" s="361" t="s">
        <v>47</v>
      </c>
      <c r="L413" s="158"/>
    </row>
    <row r="414" spans="1:12" s="369" customFormat="1" ht="72" x14ac:dyDescent="0.2">
      <c r="A414" s="358"/>
      <c r="B414" s="31">
        <v>2</v>
      </c>
      <c r="C414" s="113">
        <v>3</v>
      </c>
      <c r="D414" s="113"/>
      <c r="E414" s="110" t="s">
        <v>1153</v>
      </c>
      <c r="F414" s="157" t="s">
        <v>1154</v>
      </c>
      <c r="G414" s="110"/>
      <c r="H414" s="110"/>
      <c r="I414" s="110"/>
      <c r="J414" s="18">
        <v>1680</v>
      </c>
      <c r="K414" s="142" t="s">
        <v>47</v>
      </c>
      <c r="L414" s="158"/>
    </row>
    <row r="415" spans="1:12" s="369" customFormat="1" ht="72" x14ac:dyDescent="0.2">
      <c r="A415" s="358"/>
      <c r="B415" s="31">
        <v>2</v>
      </c>
      <c r="C415" s="113">
        <v>3</v>
      </c>
      <c r="D415" s="113"/>
      <c r="E415" s="110" t="s">
        <v>1155</v>
      </c>
      <c r="F415" s="157" t="s">
        <v>1156</v>
      </c>
      <c r="G415" s="110"/>
      <c r="H415" s="110"/>
      <c r="I415" s="110"/>
      <c r="J415" s="18">
        <v>1800</v>
      </c>
      <c r="K415" s="142" t="s">
        <v>47</v>
      </c>
      <c r="L415" s="158"/>
    </row>
    <row r="416" spans="1:12" s="369" customFormat="1" ht="24" x14ac:dyDescent="0.2">
      <c r="A416" s="358"/>
      <c r="B416" s="31">
        <v>2</v>
      </c>
      <c r="C416" s="110">
        <v>1</v>
      </c>
      <c r="D416" s="113"/>
      <c r="E416" s="110" t="s">
        <v>1157</v>
      </c>
      <c r="F416" s="157" t="s">
        <v>1158</v>
      </c>
      <c r="G416" s="110"/>
      <c r="H416" s="110"/>
      <c r="I416" s="110"/>
      <c r="J416" s="18">
        <v>720</v>
      </c>
      <c r="K416" s="142" t="s">
        <v>47</v>
      </c>
      <c r="L416" s="159"/>
    </row>
    <row r="417" spans="1:12" s="369" customFormat="1" ht="24" x14ac:dyDescent="0.2">
      <c r="A417" s="358"/>
      <c r="B417" s="31">
        <v>2</v>
      </c>
      <c r="C417" s="110">
        <v>1</v>
      </c>
      <c r="D417" s="113"/>
      <c r="E417" s="110" t="s">
        <v>1159</v>
      </c>
      <c r="F417" s="157" t="s">
        <v>1158</v>
      </c>
      <c r="G417" s="110"/>
      <c r="H417" s="110"/>
      <c r="I417" s="110"/>
      <c r="J417" s="18">
        <v>720</v>
      </c>
      <c r="K417" s="142" t="s">
        <v>47</v>
      </c>
      <c r="L417" s="64"/>
    </row>
    <row r="418" spans="1:12" s="369" customFormat="1" ht="24" x14ac:dyDescent="0.2">
      <c r="A418" s="358"/>
      <c r="B418" s="31">
        <v>2</v>
      </c>
      <c r="C418" s="110">
        <v>1</v>
      </c>
      <c r="D418" s="113"/>
      <c r="E418" s="110" t="s">
        <v>1160</v>
      </c>
      <c r="F418" s="157" t="s">
        <v>1158</v>
      </c>
      <c r="G418" s="110"/>
      <c r="H418" s="110"/>
      <c r="I418" s="110"/>
      <c r="J418" s="18">
        <v>720</v>
      </c>
      <c r="K418" s="142" t="s">
        <v>47</v>
      </c>
      <c r="L418" s="64"/>
    </row>
    <row r="419" spans="1:12" s="369" customFormat="1" ht="48" x14ac:dyDescent="0.2">
      <c r="A419" s="358"/>
      <c r="B419" s="31">
        <v>2</v>
      </c>
      <c r="C419" s="32">
        <v>1</v>
      </c>
      <c r="D419" s="32"/>
      <c r="E419" s="32" t="s">
        <v>1161</v>
      </c>
      <c r="F419" s="33" t="s">
        <v>1162</v>
      </c>
      <c r="G419" s="32"/>
      <c r="H419" s="32"/>
      <c r="I419" s="32"/>
      <c r="J419" s="18">
        <v>690</v>
      </c>
      <c r="K419" s="142" t="s">
        <v>47</v>
      </c>
      <c r="L419" s="64"/>
    </row>
    <row r="420" spans="1:12" s="369" customFormat="1" ht="48" x14ac:dyDescent="0.2">
      <c r="A420" s="358"/>
      <c r="B420" s="31">
        <v>2</v>
      </c>
      <c r="C420" s="32">
        <v>1</v>
      </c>
      <c r="D420" s="32"/>
      <c r="E420" s="32" t="s">
        <v>1163</v>
      </c>
      <c r="F420" s="33" t="s">
        <v>1164</v>
      </c>
      <c r="G420" s="32"/>
      <c r="H420" s="32"/>
      <c r="I420" s="32"/>
      <c r="J420" s="18">
        <v>690</v>
      </c>
      <c r="K420" s="142" t="s">
        <v>47</v>
      </c>
      <c r="L420" s="64"/>
    </row>
    <row r="421" spans="1:12" s="369" customFormat="1" ht="48" x14ac:dyDescent="0.2">
      <c r="A421" s="358"/>
      <c r="B421" s="31">
        <v>2</v>
      </c>
      <c r="C421" s="32">
        <v>1</v>
      </c>
      <c r="D421" s="32"/>
      <c r="E421" s="32" t="s">
        <v>1165</v>
      </c>
      <c r="F421" s="33" t="s">
        <v>1164</v>
      </c>
      <c r="G421" s="32"/>
      <c r="H421" s="32"/>
      <c r="I421" s="32"/>
      <c r="J421" s="18">
        <v>690</v>
      </c>
      <c r="K421" s="142" t="s">
        <v>47</v>
      </c>
      <c r="L421" s="33"/>
    </row>
    <row r="422" spans="1:12" s="369" customFormat="1" ht="36" x14ac:dyDescent="0.2">
      <c r="A422" s="358"/>
      <c r="B422" s="31">
        <v>2</v>
      </c>
      <c r="C422" s="32">
        <v>1</v>
      </c>
      <c r="D422" s="32"/>
      <c r="E422" s="32" t="s">
        <v>1166</v>
      </c>
      <c r="F422" s="33" t="s">
        <v>1167</v>
      </c>
      <c r="G422" s="32"/>
      <c r="H422" s="32"/>
      <c r="I422" s="32"/>
      <c r="J422" s="18">
        <v>690</v>
      </c>
      <c r="K422" s="142" t="s">
        <v>47</v>
      </c>
      <c r="L422" s="33"/>
    </row>
    <row r="423" spans="1:12" s="369" customFormat="1" ht="36" x14ac:dyDescent="0.2">
      <c r="A423" s="358"/>
      <c r="B423" s="31">
        <v>2</v>
      </c>
      <c r="C423" s="32">
        <v>1</v>
      </c>
      <c r="D423" s="32"/>
      <c r="E423" s="32" t="s">
        <v>1168</v>
      </c>
      <c r="F423" s="33" t="s">
        <v>1167</v>
      </c>
      <c r="G423" s="32"/>
      <c r="H423" s="32"/>
      <c r="I423" s="32"/>
      <c r="J423" s="18">
        <v>690</v>
      </c>
      <c r="K423" s="142" t="s">
        <v>47</v>
      </c>
      <c r="L423" s="64"/>
    </row>
    <row r="424" spans="1:12" s="369" customFormat="1" ht="36" x14ac:dyDescent="0.2">
      <c r="A424" s="358"/>
      <c r="B424" s="31">
        <v>2</v>
      </c>
      <c r="C424" s="32">
        <v>1</v>
      </c>
      <c r="D424" s="32"/>
      <c r="E424" s="32" t="s">
        <v>1169</v>
      </c>
      <c r="F424" s="33" t="s">
        <v>1167</v>
      </c>
      <c r="G424" s="32"/>
      <c r="H424" s="32"/>
      <c r="I424" s="32"/>
      <c r="J424" s="18">
        <v>690</v>
      </c>
      <c r="K424" s="142" t="s">
        <v>47</v>
      </c>
      <c r="L424" s="71"/>
    </row>
    <row r="425" spans="1:12" s="369" customFormat="1" ht="24" x14ac:dyDescent="0.2">
      <c r="A425" s="358"/>
      <c r="B425" s="31">
        <v>2</v>
      </c>
      <c r="C425" s="58">
        <v>1</v>
      </c>
      <c r="D425" s="58"/>
      <c r="E425" s="32" t="s">
        <v>1170</v>
      </c>
      <c r="F425" s="33" t="s">
        <v>1171</v>
      </c>
      <c r="G425" s="32"/>
      <c r="H425" s="32"/>
      <c r="I425" s="32"/>
      <c r="J425" s="18">
        <v>800</v>
      </c>
      <c r="K425" s="84" t="s">
        <v>70</v>
      </c>
      <c r="L425" s="160"/>
    </row>
    <row r="426" spans="1:12" s="369" customFormat="1" ht="24" x14ac:dyDescent="0.2">
      <c r="A426" s="358"/>
      <c r="B426" s="31">
        <v>2</v>
      </c>
      <c r="C426" s="58">
        <v>3</v>
      </c>
      <c r="D426" s="58"/>
      <c r="E426" s="32" t="s">
        <v>1172</v>
      </c>
      <c r="F426" s="33" t="s">
        <v>1173</v>
      </c>
      <c r="G426" s="32"/>
      <c r="H426" s="32"/>
      <c r="I426" s="32"/>
      <c r="J426" s="18">
        <v>1875</v>
      </c>
      <c r="K426" s="32" t="s">
        <v>239</v>
      </c>
      <c r="L426" s="71"/>
    </row>
    <row r="427" spans="1:12" s="369" customFormat="1" ht="24" x14ac:dyDescent="0.2">
      <c r="A427" s="358"/>
      <c r="B427" s="31">
        <v>2</v>
      </c>
      <c r="C427" s="58">
        <v>1</v>
      </c>
      <c r="D427" s="58"/>
      <c r="E427" s="156" t="s">
        <v>1174</v>
      </c>
      <c r="F427" s="33" t="s">
        <v>1143</v>
      </c>
      <c r="G427" s="32"/>
      <c r="H427" s="32"/>
      <c r="I427" s="32"/>
      <c r="J427" s="18">
        <v>700</v>
      </c>
      <c r="K427" s="35" t="s">
        <v>239</v>
      </c>
      <c r="L427" s="71"/>
    </row>
    <row r="428" spans="1:12" s="369" customFormat="1" ht="24" x14ac:dyDescent="0.2">
      <c r="A428" s="358"/>
      <c r="B428" s="31">
        <v>2</v>
      </c>
      <c r="C428" s="58">
        <v>5</v>
      </c>
      <c r="D428" s="58"/>
      <c r="E428" s="32" t="s">
        <v>1175</v>
      </c>
      <c r="F428" s="33" t="s">
        <v>1176</v>
      </c>
      <c r="G428" s="32"/>
      <c r="H428" s="32"/>
      <c r="I428" s="32"/>
      <c r="J428" s="18">
        <v>4990</v>
      </c>
      <c r="K428" s="32" t="s">
        <v>239</v>
      </c>
      <c r="L428" s="71"/>
    </row>
    <row r="429" spans="1:12" s="369" customFormat="1" ht="36" x14ac:dyDescent="0.2">
      <c r="A429" s="358"/>
      <c r="B429" s="31">
        <v>3</v>
      </c>
      <c r="C429" s="58">
        <v>1</v>
      </c>
      <c r="D429" s="58"/>
      <c r="E429" s="32" t="s">
        <v>1177</v>
      </c>
      <c r="F429" s="33" t="s">
        <v>1178</v>
      </c>
      <c r="G429" s="32"/>
      <c r="H429" s="32"/>
      <c r="I429" s="32"/>
      <c r="J429" s="18">
        <v>690</v>
      </c>
      <c r="K429" s="361" t="s">
        <v>62</v>
      </c>
      <c r="L429" s="132"/>
    </row>
    <row r="430" spans="1:12" s="369" customFormat="1" ht="96" x14ac:dyDescent="0.2">
      <c r="A430" s="358"/>
      <c r="B430" s="31">
        <v>3</v>
      </c>
      <c r="C430" s="58">
        <v>5</v>
      </c>
      <c r="D430" s="58"/>
      <c r="E430" s="32" t="s">
        <v>1179</v>
      </c>
      <c r="F430" s="33" t="s">
        <v>1180</v>
      </c>
      <c r="G430" s="32"/>
      <c r="H430" s="32"/>
      <c r="I430" s="32"/>
      <c r="J430" s="18">
        <v>4625</v>
      </c>
      <c r="K430" s="32" t="s">
        <v>1181</v>
      </c>
      <c r="L430" s="71"/>
    </row>
    <row r="431" spans="1:12" s="369" customFormat="1" ht="36" x14ac:dyDescent="0.2">
      <c r="A431" s="358"/>
      <c r="B431" s="31">
        <v>3</v>
      </c>
      <c r="C431" s="58">
        <v>1</v>
      </c>
      <c r="D431" s="58"/>
      <c r="E431" s="463" t="s">
        <v>1182</v>
      </c>
      <c r="F431" s="33" t="s">
        <v>1143</v>
      </c>
      <c r="G431" s="32"/>
      <c r="H431" s="32"/>
      <c r="I431" s="32"/>
      <c r="J431" s="18">
        <v>800</v>
      </c>
      <c r="K431" s="142" t="s">
        <v>926</v>
      </c>
      <c r="L431" s="64"/>
    </row>
    <row r="432" spans="1:12" s="369" customFormat="1" ht="72" x14ac:dyDescent="0.2">
      <c r="A432" s="358"/>
      <c r="B432" s="31">
        <v>3</v>
      </c>
      <c r="C432" s="58">
        <v>2</v>
      </c>
      <c r="D432" s="58"/>
      <c r="E432" s="156" t="s">
        <v>1183</v>
      </c>
      <c r="F432" s="33" t="s">
        <v>1141</v>
      </c>
      <c r="G432" s="32"/>
      <c r="H432" s="32"/>
      <c r="I432" s="32"/>
      <c r="J432" s="18">
        <v>1400</v>
      </c>
      <c r="K432" s="464" t="s">
        <v>111</v>
      </c>
      <c r="L432" s="64"/>
    </row>
    <row r="433" spans="1:12" s="369" customFormat="1" ht="36" x14ac:dyDescent="0.2">
      <c r="A433" s="358"/>
      <c r="B433" s="31">
        <v>2</v>
      </c>
      <c r="C433" s="58">
        <v>1</v>
      </c>
      <c r="D433" s="58"/>
      <c r="E433" s="156" t="s">
        <v>1184</v>
      </c>
      <c r="F433" s="33" t="s">
        <v>1141</v>
      </c>
      <c r="G433" s="32"/>
      <c r="H433" s="32"/>
      <c r="I433" s="32"/>
      <c r="J433" s="18">
        <v>700</v>
      </c>
      <c r="K433" s="370" t="s">
        <v>70</v>
      </c>
      <c r="L433" s="64"/>
    </row>
    <row r="434" spans="1:12" s="369" customFormat="1" ht="36" x14ac:dyDescent="0.2">
      <c r="A434" s="358"/>
      <c r="B434" s="31">
        <v>3</v>
      </c>
      <c r="C434" s="58">
        <v>1</v>
      </c>
      <c r="D434" s="58"/>
      <c r="E434" s="32" t="s">
        <v>1185</v>
      </c>
      <c r="F434" s="33" t="s">
        <v>1141</v>
      </c>
      <c r="G434" s="32"/>
      <c r="H434" s="32"/>
      <c r="I434" s="32"/>
      <c r="J434" s="18">
        <v>998</v>
      </c>
      <c r="K434" s="142" t="s">
        <v>111</v>
      </c>
      <c r="L434" s="64"/>
    </row>
    <row r="435" spans="1:12" s="369" customFormat="1" ht="24" x14ac:dyDescent="0.2">
      <c r="A435" s="358"/>
      <c r="B435" s="31">
        <v>3</v>
      </c>
      <c r="C435" s="58">
        <v>1</v>
      </c>
      <c r="D435" s="58"/>
      <c r="E435" s="156" t="s">
        <v>1186</v>
      </c>
      <c r="F435" s="33" t="s">
        <v>1187</v>
      </c>
      <c r="G435" s="32"/>
      <c r="H435" s="32"/>
      <c r="I435" s="32"/>
      <c r="J435" s="18">
        <v>700</v>
      </c>
      <c r="K435" s="465" t="s">
        <v>67</v>
      </c>
      <c r="L435" s="64"/>
    </row>
    <row r="436" spans="1:12" s="369" customFormat="1" ht="36" x14ac:dyDescent="0.2">
      <c r="A436" s="358"/>
      <c r="B436" s="31">
        <v>4</v>
      </c>
      <c r="C436" s="58">
        <v>1</v>
      </c>
      <c r="D436" s="58"/>
      <c r="E436" s="156" t="s">
        <v>1188</v>
      </c>
      <c r="F436" s="33" t="s">
        <v>1189</v>
      </c>
      <c r="G436" s="32"/>
      <c r="H436" s="32"/>
      <c r="I436" s="32"/>
      <c r="J436" s="18">
        <v>700</v>
      </c>
      <c r="K436" s="464" t="s">
        <v>911</v>
      </c>
      <c r="L436" s="161"/>
    </row>
    <row r="437" spans="1:12" s="369" customFormat="1" ht="24" x14ac:dyDescent="0.2">
      <c r="A437" s="358"/>
      <c r="B437" s="37">
        <v>4</v>
      </c>
      <c r="C437" s="162">
        <v>1</v>
      </c>
      <c r="D437" s="147"/>
      <c r="E437" s="35" t="s">
        <v>1190</v>
      </c>
      <c r="F437" s="163" t="s">
        <v>1191</v>
      </c>
      <c r="G437" s="124"/>
      <c r="H437" s="124"/>
      <c r="I437" s="124"/>
      <c r="J437" s="18">
        <v>720</v>
      </c>
      <c r="K437" s="361" t="s">
        <v>16</v>
      </c>
      <c r="L437" s="161"/>
    </row>
    <row r="438" spans="1:12" s="369" customFormat="1" ht="36" x14ac:dyDescent="0.2">
      <c r="A438" s="358"/>
      <c r="B438" s="31">
        <v>4</v>
      </c>
      <c r="C438" s="58">
        <v>1</v>
      </c>
      <c r="D438" s="58"/>
      <c r="E438" s="32" t="s">
        <v>1192</v>
      </c>
      <c r="F438" s="33" t="s">
        <v>1193</v>
      </c>
      <c r="G438" s="32"/>
      <c r="H438" s="32"/>
      <c r="I438" s="32"/>
      <c r="J438" s="18">
        <v>690</v>
      </c>
      <c r="K438" s="32" t="s">
        <v>715</v>
      </c>
      <c r="L438" s="64"/>
    </row>
    <row r="439" spans="1:12" s="369" customFormat="1" ht="36" x14ac:dyDescent="0.2">
      <c r="A439" s="358"/>
      <c r="B439" s="31">
        <v>4</v>
      </c>
      <c r="C439" s="58">
        <v>1</v>
      </c>
      <c r="D439" s="32"/>
      <c r="E439" s="32" t="s">
        <v>1194</v>
      </c>
      <c r="F439" s="33" t="s">
        <v>1195</v>
      </c>
      <c r="G439" s="32"/>
      <c r="H439" s="32"/>
      <c r="I439" s="32"/>
      <c r="J439" s="18">
        <v>720</v>
      </c>
      <c r="K439" s="115" t="s">
        <v>742</v>
      </c>
      <c r="L439" s="71"/>
    </row>
    <row r="440" spans="1:12" s="369" customFormat="1" ht="36" x14ac:dyDescent="0.2">
      <c r="A440" s="358"/>
      <c r="B440" s="31">
        <v>3</v>
      </c>
      <c r="C440" s="58">
        <v>1</v>
      </c>
      <c r="D440" s="32"/>
      <c r="E440" s="32" t="s">
        <v>1196</v>
      </c>
      <c r="F440" s="33" t="s">
        <v>1195</v>
      </c>
      <c r="G440" s="32"/>
      <c r="H440" s="32"/>
      <c r="I440" s="32"/>
      <c r="J440" s="18">
        <v>720</v>
      </c>
      <c r="K440" s="32" t="s">
        <v>64</v>
      </c>
      <c r="L440" s="32"/>
    </row>
    <row r="441" spans="1:12" s="369" customFormat="1" ht="36" x14ac:dyDescent="0.2">
      <c r="A441" s="358"/>
      <c r="B441" s="31">
        <v>5</v>
      </c>
      <c r="C441" s="58">
        <v>1</v>
      </c>
      <c r="D441" s="58"/>
      <c r="E441" s="156" t="s">
        <v>1197</v>
      </c>
      <c r="F441" s="33" t="s">
        <v>1198</v>
      </c>
      <c r="G441" s="32"/>
      <c r="H441" s="32"/>
      <c r="I441" s="32"/>
      <c r="J441" s="18">
        <v>700</v>
      </c>
      <c r="K441" s="61" t="s">
        <v>88</v>
      </c>
      <c r="L441" s="71"/>
    </row>
    <row r="442" spans="1:12" s="369" customFormat="1" ht="24" x14ac:dyDescent="0.2">
      <c r="A442" s="358"/>
      <c r="B442" s="31">
        <v>3</v>
      </c>
      <c r="C442" s="58">
        <v>1</v>
      </c>
      <c r="D442" s="58" t="s">
        <v>1199</v>
      </c>
      <c r="E442" s="32" t="s">
        <v>1200</v>
      </c>
      <c r="F442" s="33" t="s">
        <v>1201</v>
      </c>
      <c r="G442" s="32"/>
      <c r="H442" s="32"/>
      <c r="I442" s="32"/>
      <c r="J442" s="18">
        <v>956</v>
      </c>
      <c r="K442" s="84" t="s">
        <v>67</v>
      </c>
      <c r="L442" s="71"/>
    </row>
    <row r="443" spans="1:12" s="369" customFormat="1" ht="24" x14ac:dyDescent="0.2">
      <c r="A443" s="358"/>
      <c r="B443" s="31">
        <v>3</v>
      </c>
      <c r="C443" s="58">
        <v>1</v>
      </c>
      <c r="D443" s="58" t="s">
        <v>1202</v>
      </c>
      <c r="E443" s="32" t="s">
        <v>1203</v>
      </c>
      <c r="F443" s="33" t="s">
        <v>1201</v>
      </c>
      <c r="G443" s="32"/>
      <c r="H443" s="32"/>
      <c r="I443" s="32"/>
      <c r="J443" s="18">
        <v>956</v>
      </c>
      <c r="K443" s="84" t="s">
        <v>64</v>
      </c>
      <c r="L443" s="71"/>
    </row>
    <row r="444" spans="1:12" s="369" customFormat="1" ht="24" x14ac:dyDescent="0.2">
      <c r="A444" s="358"/>
      <c r="B444" s="31">
        <v>3</v>
      </c>
      <c r="C444" s="58">
        <v>1</v>
      </c>
      <c r="D444" s="58" t="s">
        <v>1204</v>
      </c>
      <c r="E444" s="32" t="s">
        <v>1205</v>
      </c>
      <c r="F444" s="33" t="s">
        <v>1201</v>
      </c>
      <c r="G444" s="32"/>
      <c r="H444" s="32"/>
      <c r="I444" s="32"/>
      <c r="J444" s="18">
        <v>956</v>
      </c>
      <c r="K444" s="84" t="s">
        <v>67</v>
      </c>
      <c r="L444" s="64"/>
    </row>
    <row r="445" spans="1:12" s="369" customFormat="1" ht="36" x14ac:dyDescent="0.2">
      <c r="A445" s="358"/>
      <c r="B445" s="31">
        <v>3</v>
      </c>
      <c r="C445" s="58">
        <v>1</v>
      </c>
      <c r="D445" s="58" t="s">
        <v>1206</v>
      </c>
      <c r="E445" s="32" t="s">
        <v>1207</v>
      </c>
      <c r="F445" s="33" t="s">
        <v>1201</v>
      </c>
      <c r="G445" s="32"/>
      <c r="H445" s="32"/>
      <c r="I445" s="32"/>
      <c r="J445" s="18">
        <v>956</v>
      </c>
      <c r="K445" s="84" t="s">
        <v>111</v>
      </c>
      <c r="L445" s="64"/>
    </row>
    <row r="446" spans="1:12" s="369" customFormat="1" ht="24" x14ac:dyDescent="0.2">
      <c r="A446" s="358"/>
      <c r="B446" s="31">
        <v>3</v>
      </c>
      <c r="C446" s="58">
        <v>1</v>
      </c>
      <c r="D446" s="58" t="s">
        <v>1208</v>
      </c>
      <c r="E446" s="32" t="s">
        <v>1209</v>
      </c>
      <c r="F446" s="33" t="s">
        <v>1201</v>
      </c>
      <c r="G446" s="32"/>
      <c r="H446" s="32"/>
      <c r="I446" s="32"/>
      <c r="J446" s="18">
        <v>956</v>
      </c>
      <c r="K446" s="35" t="s">
        <v>3153</v>
      </c>
      <c r="L446" s="71"/>
    </row>
    <row r="447" spans="1:12" s="369" customFormat="1" ht="36" x14ac:dyDescent="0.2">
      <c r="A447" s="358"/>
      <c r="B447" s="31">
        <v>2</v>
      </c>
      <c r="C447" s="58">
        <v>1</v>
      </c>
      <c r="D447" s="58" t="s">
        <v>1210</v>
      </c>
      <c r="E447" s="32" t="s">
        <v>1211</v>
      </c>
      <c r="F447" s="33" t="s">
        <v>1201</v>
      </c>
      <c r="G447" s="32"/>
      <c r="H447" s="32"/>
      <c r="I447" s="32"/>
      <c r="J447" s="18">
        <v>956</v>
      </c>
      <c r="K447" s="32" t="s">
        <v>162</v>
      </c>
      <c r="L447" s="32"/>
    </row>
    <row r="448" spans="1:12" s="369" customFormat="1" ht="24" x14ac:dyDescent="0.2">
      <c r="A448" s="358"/>
      <c r="B448" s="31">
        <v>4</v>
      </c>
      <c r="C448" s="58">
        <v>1</v>
      </c>
      <c r="D448" s="58" t="s">
        <v>1212</v>
      </c>
      <c r="E448" s="32" t="s">
        <v>1213</v>
      </c>
      <c r="F448" s="33" t="s">
        <v>1201</v>
      </c>
      <c r="G448" s="32"/>
      <c r="H448" s="32"/>
      <c r="I448" s="32"/>
      <c r="J448" s="18">
        <v>956</v>
      </c>
      <c r="K448" s="32" t="s">
        <v>715</v>
      </c>
      <c r="L448" s="32"/>
    </row>
    <row r="449" spans="1:12" s="369" customFormat="1" ht="60" x14ac:dyDescent="0.2">
      <c r="A449" s="358"/>
      <c r="B449" s="165">
        <v>0</v>
      </c>
      <c r="C449" s="152">
        <v>1</v>
      </c>
      <c r="D449" s="152"/>
      <c r="E449" s="152" t="s">
        <v>1214</v>
      </c>
      <c r="F449" s="236" t="s">
        <v>1215</v>
      </c>
      <c r="G449" s="35"/>
      <c r="H449" s="35"/>
      <c r="I449" s="35"/>
      <c r="J449" s="212">
        <v>2500</v>
      </c>
      <c r="K449" s="174" t="s">
        <v>1216</v>
      </c>
      <c r="L449" s="71"/>
    </row>
    <row r="450" spans="1:12" s="369" customFormat="1" ht="48" x14ac:dyDescent="0.2">
      <c r="A450" s="358"/>
      <c r="B450" s="165">
        <v>0</v>
      </c>
      <c r="C450" s="60">
        <v>2</v>
      </c>
      <c r="D450" s="60"/>
      <c r="E450" s="61" t="s">
        <v>1217</v>
      </c>
      <c r="F450" s="62" t="s">
        <v>1218</v>
      </c>
      <c r="G450" s="32"/>
      <c r="H450" s="32"/>
      <c r="I450" s="32"/>
      <c r="J450" s="85">
        <v>1250</v>
      </c>
      <c r="K450" s="174" t="s">
        <v>135</v>
      </c>
      <c r="L450" s="71"/>
    </row>
    <row r="451" spans="1:12" s="369" customFormat="1" ht="36" x14ac:dyDescent="0.2">
      <c r="A451" s="358"/>
      <c r="B451" s="165">
        <v>0</v>
      </c>
      <c r="C451" s="60">
        <v>2</v>
      </c>
      <c r="D451" s="60"/>
      <c r="E451" s="61" t="s">
        <v>1219</v>
      </c>
      <c r="F451" s="62" t="s">
        <v>1220</v>
      </c>
      <c r="G451" s="61"/>
      <c r="H451" s="32"/>
      <c r="I451" s="78"/>
      <c r="J451" s="85">
        <v>1000</v>
      </c>
      <c r="K451" s="174" t="s">
        <v>1110</v>
      </c>
      <c r="L451" s="71"/>
    </row>
    <row r="452" spans="1:12" s="369" customFormat="1" ht="24" x14ac:dyDescent="0.2">
      <c r="A452" s="358"/>
      <c r="B452" s="165">
        <v>2</v>
      </c>
      <c r="C452" s="58">
        <v>1</v>
      </c>
      <c r="D452" s="58" t="s">
        <v>1221</v>
      </c>
      <c r="E452" s="32" t="s">
        <v>1222</v>
      </c>
      <c r="F452" s="33" t="s">
        <v>1223</v>
      </c>
      <c r="G452" s="32"/>
      <c r="H452" s="32"/>
      <c r="I452" s="32"/>
      <c r="J452" s="18">
        <v>483</v>
      </c>
      <c r="K452" s="84" t="s">
        <v>47</v>
      </c>
      <c r="L452" s="71"/>
    </row>
    <row r="453" spans="1:12" s="369" customFormat="1" ht="24.75" thickBot="1" x14ac:dyDescent="0.25">
      <c r="A453" s="358"/>
      <c r="B453" s="371">
        <v>2</v>
      </c>
      <c r="C453" s="195">
        <v>1</v>
      </c>
      <c r="D453" s="195" t="s">
        <v>1224</v>
      </c>
      <c r="E453" s="41" t="s">
        <v>1225</v>
      </c>
      <c r="F453" s="42" t="s">
        <v>1223</v>
      </c>
      <c r="G453" s="41"/>
      <c r="H453" s="41"/>
      <c r="I453" s="41"/>
      <c r="J453" s="43">
        <v>483</v>
      </c>
      <c r="K453" s="224" t="s">
        <v>1135</v>
      </c>
      <c r="L453" s="186"/>
    </row>
    <row r="454" spans="1:12" s="369" customFormat="1" ht="24" x14ac:dyDescent="0.2">
      <c r="A454" s="358"/>
      <c r="B454" s="27">
        <v>2</v>
      </c>
      <c r="C454" s="466">
        <v>1</v>
      </c>
      <c r="D454" s="166"/>
      <c r="E454" s="28" t="s">
        <v>1226</v>
      </c>
      <c r="F454" s="29" t="s">
        <v>1227</v>
      </c>
      <c r="G454" s="28"/>
      <c r="H454" s="28"/>
      <c r="I454" s="28"/>
      <c r="J454" s="30">
        <v>1620</v>
      </c>
      <c r="K454" s="467" t="s">
        <v>47</v>
      </c>
      <c r="L454" s="167"/>
    </row>
    <row r="455" spans="1:12" s="369" customFormat="1" ht="24" x14ac:dyDescent="0.2">
      <c r="A455" s="358"/>
      <c r="B455" s="31">
        <v>2</v>
      </c>
      <c r="C455" s="58">
        <v>1</v>
      </c>
      <c r="D455" s="58"/>
      <c r="E455" s="32" t="s">
        <v>1228</v>
      </c>
      <c r="F455" s="33" t="s">
        <v>1229</v>
      </c>
      <c r="G455" s="32"/>
      <c r="H455" s="32"/>
      <c r="I455" s="32"/>
      <c r="J455" s="18">
        <v>185.95</v>
      </c>
      <c r="K455" s="144" t="s">
        <v>1230</v>
      </c>
      <c r="L455" s="71"/>
    </row>
    <row r="456" spans="1:12" s="369" customFormat="1" ht="48" x14ac:dyDescent="0.2">
      <c r="A456" s="358"/>
      <c r="B456" s="31">
        <v>2</v>
      </c>
      <c r="C456" s="58">
        <v>3</v>
      </c>
      <c r="D456" s="58"/>
      <c r="E456" s="32" t="s">
        <v>1231</v>
      </c>
      <c r="F456" s="33" t="s">
        <v>1232</v>
      </c>
      <c r="G456" s="32"/>
      <c r="H456" s="32"/>
      <c r="I456" s="32"/>
      <c r="J456" s="18">
        <v>1771.5</v>
      </c>
      <c r="K456" s="361" t="s">
        <v>93</v>
      </c>
      <c r="L456" s="71"/>
    </row>
    <row r="457" spans="1:12" s="369" customFormat="1" ht="48" x14ac:dyDescent="0.2">
      <c r="A457" s="358"/>
      <c r="B457" s="31">
        <v>2</v>
      </c>
      <c r="C457" s="109">
        <v>1</v>
      </c>
      <c r="D457" s="58" t="s">
        <v>1233</v>
      </c>
      <c r="E457" s="32" t="s">
        <v>1234</v>
      </c>
      <c r="F457" s="33" t="s">
        <v>1235</v>
      </c>
      <c r="G457" s="32"/>
      <c r="H457" s="32"/>
      <c r="I457" s="32"/>
      <c r="J457" s="18">
        <v>500</v>
      </c>
      <c r="K457" s="361" t="s">
        <v>93</v>
      </c>
      <c r="L457" s="71"/>
    </row>
    <row r="458" spans="1:12" s="369" customFormat="1" ht="48" x14ac:dyDescent="0.2">
      <c r="A458" s="358"/>
      <c r="B458" s="31">
        <v>2</v>
      </c>
      <c r="C458" s="109">
        <v>1</v>
      </c>
      <c r="D458" s="58" t="s">
        <v>1236</v>
      </c>
      <c r="E458" s="32" t="s">
        <v>1237</v>
      </c>
      <c r="F458" s="33" t="s">
        <v>1235</v>
      </c>
      <c r="G458" s="32"/>
      <c r="H458" s="32"/>
      <c r="I458" s="32"/>
      <c r="J458" s="18">
        <v>500</v>
      </c>
      <c r="K458" s="361" t="s">
        <v>93</v>
      </c>
      <c r="L458" s="71"/>
    </row>
    <row r="459" spans="1:12" s="369" customFormat="1" ht="48" x14ac:dyDescent="0.2">
      <c r="A459" s="358"/>
      <c r="B459" s="31">
        <v>2</v>
      </c>
      <c r="C459" s="109">
        <v>1</v>
      </c>
      <c r="D459" s="58" t="s">
        <v>1238</v>
      </c>
      <c r="E459" s="32" t="s">
        <v>1239</v>
      </c>
      <c r="F459" s="33" t="s">
        <v>1235</v>
      </c>
      <c r="G459" s="32"/>
      <c r="H459" s="32"/>
      <c r="I459" s="32"/>
      <c r="J459" s="18">
        <v>500</v>
      </c>
      <c r="K459" s="144" t="s">
        <v>93</v>
      </c>
      <c r="L459" s="71"/>
    </row>
    <row r="460" spans="1:12" s="369" customFormat="1" ht="48" x14ac:dyDescent="0.2">
      <c r="A460" s="358"/>
      <c r="B460" s="31">
        <v>2</v>
      </c>
      <c r="C460" s="109">
        <v>1</v>
      </c>
      <c r="D460" s="58" t="s">
        <v>1240</v>
      </c>
      <c r="E460" s="32" t="s">
        <v>1241</v>
      </c>
      <c r="F460" s="33" t="s">
        <v>1235</v>
      </c>
      <c r="G460" s="32"/>
      <c r="H460" s="32"/>
      <c r="I460" s="32"/>
      <c r="J460" s="18">
        <v>500</v>
      </c>
      <c r="K460" s="361" t="s">
        <v>93</v>
      </c>
      <c r="L460" s="71"/>
    </row>
    <row r="461" spans="1:12" s="369" customFormat="1" ht="48" x14ac:dyDescent="0.2">
      <c r="A461" s="358"/>
      <c r="B461" s="31">
        <v>2</v>
      </c>
      <c r="C461" s="109">
        <v>1</v>
      </c>
      <c r="D461" s="58" t="s">
        <v>1242</v>
      </c>
      <c r="E461" s="32" t="s">
        <v>1243</v>
      </c>
      <c r="F461" s="33" t="s">
        <v>1235</v>
      </c>
      <c r="G461" s="32"/>
      <c r="H461" s="32"/>
      <c r="I461" s="32"/>
      <c r="J461" s="18">
        <v>500</v>
      </c>
      <c r="K461" s="361" t="s">
        <v>93</v>
      </c>
      <c r="L461" s="71"/>
    </row>
    <row r="462" spans="1:12" s="369" customFormat="1" ht="24" x14ac:dyDescent="0.2">
      <c r="A462" s="358"/>
      <c r="B462" s="31">
        <v>2</v>
      </c>
      <c r="C462" s="109">
        <v>1</v>
      </c>
      <c r="D462" s="58" t="s">
        <v>1244</v>
      </c>
      <c r="E462" s="32" t="s">
        <v>1245</v>
      </c>
      <c r="F462" s="33" t="s">
        <v>1246</v>
      </c>
      <c r="G462" s="32"/>
      <c r="H462" s="32"/>
      <c r="I462" s="32"/>
      <c r="J462" s="18">
        <v>300</v>
      </c>
      <c r="K462" s="32" t="s">
        <v>1247</v>
      </c>
      <c r="L462" s="71"/>
    </row>
    <row r="463" spans="1:12" s="369" customFormat="1" ht="24" x14ac:dyDescent="0.2">
      <c r="A463" s="358"/>
      <c r="B463" s="31">
        <v>2</v>
      </c>
      <c r="C463" s="109">
        <v>1</v>
      </c>
      <c r="D463" s="58" t="s">
        <v>1248</v>
      </c>
      <c r="E463" s="32" t="s">
        <v>1249</v>
      </c>
      <c r="F463" s="33" t="s">
        <v>1246</v>
      </c>
      <c r="G463" s="32"/>
      <c r="H463" s="32"/>
      <c r="I463" s="32"/>
      <c r="J463" s="18">
        <v>300</v>
      </c>
      <c r="K463" s="143" t="s">
        <v>1651</v>
      </c>
      <c r="L463" s="71"/>
    </row>
    <row r="464" spans="1:12" s="369" customFormat="1" ht="48" x14ac:dyDescent="0.2">
      <c r="A464" s="358"/>
      <c r="B464" s="31">
        <v>2</v>
      </c>
      <c r="C464" s="109">
        <v>1</v>
      </c>
      <c r="D464" s="58" t="s">
        <v>1250</v>
      </c>
      <c r="E464" s="32" t="s">
        <v>1251</v>
      </c>
      <c r="F464" s="33" t="s">
        <v>1246</v>
      </c>
      <c r="G464" s="32"/>
      <c r="H464" s="32"/>
      <c r="I464" s="32"/>
      <c r="J464" s="18">
        <v>300</v>
      </c>
      <c r="K464" s="143" t="s">
        <v>3155</v>
      </c>
      <c r="L464" s="71"/>
    </row>
    <row r="465" spans="1:12" s="369" customFormat="1" ht="36" x14ac:dyDescent="0.2">
      <c r="A465" s="358"/>
      <c r="B465" s="31">
        <v>2</v>
      </c>
      <c r="C465" s="109">
        <v>1</v>
      </c>
      <c r="D465" s="58" t="s">
        <v>1252</v>
      </c>
      <c r="E465" s="32" t="s">
        <v>1253</v>
      </c>
      <c r="F465" s="33" t="s">
        <v>1246</v>
      </c>
      <c r="G465" s="32"/>
      <c r="H465" s="32"/>
      <c r="I465" s="32"/>
      <c r="J465" s="18">
        <v>300</v>
      </c>
      <c r="K465" s="361" t="s">
        <v>3072</v>
      </c>
      <c r="L465" s="71"/>
    </row>
    <row r="466" spans="1:12" s="369" customFormat="1" ht="36" x14ac:dyDescent="0.2">
      <c r="A466" s="358"/>
      <c r="B466" s="31">
        <v>2</v>
      </c>
      <c r="C466" s="109">
        <v>1</v>
      </c>
      <c r="D466" s="58" t="s">
        <v>1254</v>
      </c>
      <c r="E466" s="32" t="s">
        <v>1255</v>
      </c>
      <c r="F466" s="33" t="s">
        <v>1256</v>
      </c>
      <c r="G466" s="32"/>
      <c r="H466" s="32"/>
      <c r="I466" s="32"/>
      <c r="J466" s="18">
        <v>1800</v>
      </c>
      <c r="K466" s="361" t="s">
        <v>3072</v>
      </c>
      <c r="L466" s="71"/>
    </row>
    <row r="467" spans="1:12" s="369" customFormat="1" ht="48" x14ac:dyDescent="0.2">
      <c r="A467" s="358"/>
      <c r="B467" s="31">
        <v>2</v>
      </c>
      <c r="C467" s="58">
        <v>1</v>
      </c>
      <c r="D467" s="58" t="s">
        <v>1257</v>
      </c>
      <c r="E467" s="32" t="s">
        <v>1258</v>
      </c>
      <c r="F467" s="33" t="s">
        <v>1259</v>
      </c>
      <c r="G467" s="32"/>
      <c r="H467" s="32"/>
      <c r="I467" s="32"/>
      <c r="J467" s="18">
        <v>225</v>
      </c>
      <c r="K467" s="361" t="s">
        <v>93</v>
      </c>
      <c r="L467" s="71"/>
    </row>
    <row r="468" spans="1:12" s="369" customFormat="1" ht="48" x14ac:dyDescent="0.2">
      <c r="A468" s="358"/>
      <c r="B468" s="31">
        <v>2</v>
      </c>
      <c r="C468" s="58">
        <v>1</v>
      </c>
      <c r="D468" s="58" t="s">
        <v>1260</v>
      </c>
      <c r="E468" s="32" t="s">
        <v>1261</v>
      </c>
      <c r="F468" s="33" t="s">
        <v>1259</v>
      </c>
      <c r="G468" s="32"/>
      <c r="H468" s="32"/>
      <c r="I468" s="32"/>
      <c r="J468" s="18">
        <v>225</v>
      </c>
      <c r="K468" s="361" t="s">
        <v>93</v>
      </c>
      <c r="L468" s="71"/>
    </row>
    <row r="469" spans="1:12" s="369" customFormat="1" ht="48" x14ac:dyDescent="0.2">
      <c r="A469" s="358"/>
      <c r="B469" s="31">
        <v>2</v>
      </c>
      <c r="C469" s="58">
        <v>1</v>
      </c>
      <c r="D469" s="58" t="s">
        <v>1262</v>
      </c>
      <c r="E469" s="32" t="s">
        <v>1263</v>
      </c>
      <c r="F469" s="33" t="s">
        <v>1264</v>
      </c>
      <c r="G469" s="32"/>
      <c r="H469" s="32"/>
      <c r="I469" s="32"/>
      <c r="J469" s="18">
        <v>675</v>
      </c>
      <c r="K469" s="361" t="s">
        <v>93</v>
      </c>
      <c r="L469" s="71"/>
    </row>
    <row r="470" spans="1:12" s="369" customFormat="1" ht="48" x14ac:dyDescent="0.2">
      <c r="A470" s="358"/>
      <c r="B470" s="31">
        <v>2</v>
      </c>
      <c r="C470" s="58">
        <v>1</v>
      </c>
      <c r="D470" s="58" t="s">
        <v>1265</v>
      </c>
      <c r="E470" s="32" t="s">
        <v>1266</v>
      </c>
      <c r="F470" s="33" t="s">
        <v>1264</v>
      </c>
      <c r="G470" s="32"/>
      <c r="H470" s="32"/>
      <c r="I470" s="32"/>
      <c r="J470" s="18">
        <v>675</v>
      </c>
      <c r="K470" s="361" t="s">
        <v>93</v>
      </c>
      <c r="L470" s="71"/>
    </row>
    <row r="471" spans="1:12" s="369" customFormat="1" ht="48" x14ac:dyDescent="0.2">
      <c r="A471" s="358"/>
      <c r="B471" s="40">
        <v>2</v>
      </c>
      <c r="C471" s="195">
        <v>1</v>
      </c>
      <c r="D471" s="195" t="s">
        <v>1267</v>
      </c>
      <c r="E471" s="41" t="s">
        <v>1268</v>
      </c>
      <c r="F471" s="42" t="s">
        <v>1264</v>
      </c>
      <c r="G471" s="41"/>
      <c r="H471" s="41"/>
      <c r="I471" s="41"/>
      <c r="J471" s="43">
        <v>675</v>
      </c>
      <c r="K471" s="468" t="s">
        <v>93</v>
      </c>
      <c r="L471" s="186"/>
    </row>
    <row r="472" spans="1:12" s="360" customFormat="1" ht="36" x14ac:dyDescent="0.2">
      <c r="A472" s="358"/>
      <c r="B472" s="31">
        <v>2</v>
      </c>
      <c r="C472" s="58">
        <v>1</v>
      </c>
      <c r="D472" s="58"/>
      <c r="E472" s="32" t="s">
        <v>1269</v>
      </c>
      <c r="F472" s="33" t="s">
        <v>1270</v>
      </c>
      <c r="G472" s="32" t="s">
        <v>1271</v>
      </c>
      <c r="H472" s="32" t="s">
        <v>1272</v>
      </c>
      <c r="I472" s="32" t="s">
        <v>1273</v>
      </c>
      <c r="J472" s="18">
        <v>9832.98</v>
      </c>
      <c r="K472" s="361" t="s">
        <v>106</v>
      </c>
      <c r="L472" s="71"/>
    </row>
    <row r="473" spans="1:12" s="360" customFormat="1" ht="36" x14ac:dyDescent="0.2">
      <c r="A473" s="358"/>
      <c r="B473" s="31">
        <v>2</v>
      </c>
      <c r="C473" s="58">
        <v>1</v>
      </c>
      <c r="D473" s="58"/>
      <c r="E473" s="32" t="s">
        <v>1274</v>
      </c>
      <c r="F473" s="33" t="s">
        <v>1275</v>
      </c>
      <c r="G473" s="32" t="s">
        <v>1276</v>
      </c>
      <c r="H473" s="32" t="s">
        <v>1277</v>
      </c>
      <c r="I473" s="32">
        <v>1212640909</v>
      </c>
      <c r="J473" s="18">
        <v>6720.49</v>
      </c>
      <c r="K473" s="361" t="s">
        <v>106</v>
      </c>
      <c r="L473" s="71"/>
    </row>
    <row r="474" spans="1:12" s="360" customFormat="1" ht="36" x14ac:dyDescent="0.2">
      <c r="A474" s="358"/>
      <c r="B474" s="31">
        <v>2</v>
      </c>
      <c r="C474" s="58">
        <v>1</v>
      </c>
      <c r="D474" s="58"/>
      <c r="E474" s="32" t="s">
        <v>1278</v>
      </c>
      <c r="F474" s="33" t="s">
        <v>1275</v>
      </c>
      <c r="G474" s="32" t="s">
        <v>1276</v>
      </c>
      <c r="H474" s="32" t="s">
        <v>1277</v>
      </c>
      <c r="I474" s="58">
        <v>1212640973</v>
      </c>
      <c r="J474" s="18">
        <v>6720.49</v>
      </c>
      <c r="K474" s="361" t="s">
        <v>106</v>
      </c>
      <c r="L474" s="64"/>
    </row>
    <row r="475" spans="1:12" s="360" customFormat="1" ht="36" x14ac:dyDescent="0.2">
      <c r="A475" s="358"/>
      <c r="B475" s="31">
        <v>2</v>
      </c>
      <c r="C475" s="58">
        <v>1</v>
      </c>
      <c r="D475" s="58"/>
      <c r="E475" s="32" t="s">
        <v>1279</v>
      </c>
      <c r="F475" s="33" t="s">
        <v>1280</v>
      </c>
      <c r="G475" s="32" t="s">
        <v>1281</v>
      </c>
      <c r="H475" s="32">
        <v>33600</v>
      </c>
      <c r="I475" s="32" t="s">
        <v>1282</v>
      </c>
      <c r="J475" s="18">
        <v>1511.25</v>
      </c>
      <c r="K475" s="78" t="s">
        <v>339</v>
      </c>
      <c r="L475" s="71"/>
    </row>
    <row r="476" spans="1:12" s="360" customFormat="1" ht="36" x14ac:dyDescent="0.2">
      <c r="A476" s="358"/>
      <c r="B476" s="31">
        <v>2</v>
      </c>
      <c r="C476" s="58">
        <v>1</v>
      </c>
      <c r="D476" s="58"/>
      <c r="E476" s="32" t="s">
        <v>1283</v>
      </c>
      <c r="F476" s="33" t="s">
        <v>1284</v>
      </c>
      <c r="G476" s="32" t="s">
        <v>995</v>
      </c>
      <c r="H476" s="32" t="s">
        <v>1285</v>
      </c>
      <c r="I476" s="32" t="s">
        <v>1286</v>
      </c>
      <c r="J476" s="18">
        <v>2938</v>
      </c>
      <c r="K476" s="78" t="s">
        <v>339</v>
      </c>
      <c r="L476" s="71"/>
    </row>
    <row r="477" spans="1:12" s="369" customFormat="1" ht="36" x14ac:dyDescent="0.2">
      <c r="A477" s="358"/>
      <c r="B477" s="37">
        <v>2</v>
      </c>
      <c r="C477" s="38">
        <v>1</v>
      </c>
      <c r="D477" s="38"/>
      <c r="E477" s="469" t="s">
        <v>3100</v>
      </c>
      <c r="F477" s="19" t="s">
        <v>1287</v>
      </c>
      <c r="G477" s="35"/>
      <c r="H477" s="35"/>
      <c r="I477" s="35"/>
      <c r="J477" s="18">
        <v>4135</v>
      </c>
      <c r="K477" s="361" t="s">
        <v>106</v>
      </c>
      <c r="L477" s="148"/>
    </row>
    <row r="478" spans="1:12" s="369" customFormat="1" ht="48" x14ac:dyDescent="0.2">
      <c r="A478" s="358"/>
      <c r="B478" s="37">
        <v>2</v>
      </c>
      <c r="C478" s="38">
        <v>1</v>
      </c>
      <c r="D478" s="38" t="s">
        <v>1288</v>
      </c>
      <c r="E478" s="35" t="s">
        <v>1289</v>
      </c>
      <c r="F478" s="19" t="s">
        <v>1290</v>
      </c>
      <c r="G478" s="35"/>
      <c r="H478" s="35"/>
      <c r="I478" s="35"/>
      <c r="J478" s="18">
        <v>1488</v>
      </c>
      <c r="K478" s="35" t="s">
        <v>1291</v>
      </c>
      <c r="L478" s="148"/>
    </row>
    <row r="479" spans="1:12" s="369" customFormat="1" ht="36" x14ac:dyDescent="0.2">
      <c r="A479" s="358"/>
      <c r="B479" s="37">
        <v>2</v>
      </c>
      <c r="C479" s="38">
        <v>1</v>
      </c>
      <c r="D479" s="38" t="s">
        <v>1292</v>
      </c>
      <c r="E479" s="35" t="s">
        <v>1293</v>
      </c>
      <c r="F479" s="19" t="s">
        <v>1290</v>
      </c>
      <c r="G479" s="35"/>
      <c r="H479" s="35"/>
      <c r="I479" s="35"/>
      <c r="J479" s="18">
        <v>1488</v>
      </c>
      <c r="K479" s="35" t="s">
        <v>162</v>
      </c>
      <c r="L479" s="148"/>
    </row>
    <row r="480" spans="1:12" s="369" customFormat="1" ht="36" x14ac:dyDescent="0.2">
      <c r="A480" s="358"/>
      <c r="B480" s="37">
        <v>2</v>
      </c>
      <c r="C480" s="38">
        <v>1</v>
      </c>
      <c r="D480" s="38" t="s">
        <v>1294</v>
      </c>
      <c r="E480" s="35" t="s">
        <v>1295</v>
      </c>
      <c r="F480" s="19" t="s">
        <v>1296</v>
      </c>
      <c r="G480" s="35" t="s">
        <v>1297</v>
      </c>
      <c r="H480" s="35" t="s">
        <v>1298</v>
      </c>
      <c r="I480" s="35" t="s">
        <v>1299</v>
      </c>
      <c r="J480" s="18">
        <v>4590</v>
      </c>
      <c r="K480" s="361" t="s">
        <v>106</v>
      </c>
      <c r="L480" s="148"/>
    </row>
    <row r="481" spans="1:12" s="369" customFormat="1" ht="48" x14ac:dyDescent="0.2">
      <c r="A481" s="358"/>
      <c r="B481" s="37">
        <v>2</v>
      </c>
      <c r="C481" s="38">
        <v>1</v>
      </c>
      <c r="D481" s="38" t="s">
        <v>1300</v>
      </c>
      <c r="E481" s="35" t="s">
        <v>1301</v>
      </c>
      <c r="F481" s="19" t="s">
        <v>1302</v>
      </c>
      <c r="G481" s="35" t="s">
        <v>995</v>
      </c>
      <c r="H481" s="35" t="s">
        <v>1303</v>
      </c>
      <c r="I481" s="35">
        <v>71203913</v>
      </c>
      <c r="J481" s="18">
        <v>1790</v>
      </c>
      <c r="K481" s="78" t="s">
        <v>339</v>
      </c>
      <c r="L481" s="148"/>
    </row>
    <row r="482" spans="1:12" s="369" customFormat="1" ht="24" x14ac:dyDescent="0.2">
      <c r="A482" s="358"/>
      <c r="B482" s="37">
        <v>1</v>
      </c>
      <c r="C482" s="38">
        <v>1</v>
      </c>
      <c r="D482" s="38" t="s">
        <v>1304</v>
      </c>
      <c r="E482" s="35" t="s">
        <v>1305</v>
      </c>
      <c r="F482" s="19" t="s">
        <v>1306</v>
      </c>
      <c r="G482" s="35"/>
      <c r="H482" s="35"/>
      <c r="I482" s="35"/>
      <c r="J482" s="18">
        <v>2855</v>
      </c>
      <c r="K482" s="35" t="s">
        <v>25</v>
      </c>
      <c r="L482" s="148"/>
    </row>
    <row r="483" spans="1:12" s="369" customFormat="1" ht="36" x14ac:dyDescent="0.2">
      <c r="A483" s="358"/>
      <c r="B483" s="470">
        <v>0</v>
      </c>
      <c r="C483" s="60">
        <v>2</v>
      </c>
      <c r="D483" s="60"/>
      <c r="E483" s="61" t="s">
        <v>1307</v>
      </c>
      <c r="F483" s="62" t="s">
        <v>1308</v>
      </c>
      <c r="G483" s="35"/>
      <c r="H483" s="35"/>
      <c r="I483" s="35"/>
      <c r="J483" s="85">
        <v>2000</v>
      </c>
      <c r="K483" s="174" t="s">
        <v>1309</v>
      </c>
      <c r="L483" s="148"/>
    </row>
    <row r="484" spans="1:12" s="360" customFormat="1" ht="72" x14ac:dyDescent="0.2">
      <c r="A484" s="358"/>
      <c r="B484" s="470">
        <v>0</v>
      </c>
      <c r="C484" s="81">
        <v>1</v>
      </c>
      <c r="D484" s="81"/>
      <c r="E484" s="83" t="s">
        <v>1310</v>
      </c>
      <c r="F484" s="82" t="s">
        <v>1311</v>
      </c>
      <c r="G484" s="83"/>
      <c r="H484" s="84"/>
      <c r="I484" s="84"/>
      <c r="J484" s="124">
        <v>1250</v>
      </c>
      <c r="K484" s="471" t="s">
        <v>135</v>
      </c>
      <c r="L484" s="107"/>
    </row>
    <row r="485" spans="1:12" s="369" customFormat="1" ht="36" x14ac:dyDescent="0.2">
      <c r="A485" s="358"/>
      <c r="B485" s="470">
        <v>0</v>
      </c>
      <c r="C485" s="60">
        <v>1</v>
      </c>
      <c r="D485" s="60"/>
      <c r="E485" s="61" t="s">
        <v>1312</v>
      </c>
      <c r="F485" s="62" t="s">
        <v>1313</v>
      </c>
      <c r="G485" s="61"/>
      <c r="H485" s="78"/>
      <c r="I485" s="78"/>
      <c r="J485" s="85">
        <v>950</v>
      </c>
      <c r="K485" s="174" t="s">
        <v>1314</v>
      </c>
      <c r="L485" s="148"/>
    </row>
    <row r="486" spans="1:12" s="369" customFormat="1" ht="36" x14ac:dyDescent="0.2">
      <c r="A486" s="358"/>
      <c r="B486" s="356">
        <v>2</v>
      </c>
      <c r="C486" s="168">
        <v>1</v>
      </c>
      <c r="D486" s="168" t="s">
        <v>1315</v>
      </c>
      <c r="E486" s="44" t="s">
        <v>1316</v>
      </c>
      <c r="F486" s="169" t="s">
        <v>1317</v>
      </c>
      <c r="G486" s="44"/>
      <c r="H486" s="44"/>
      <c r="I486" s="44"/>
      <c r="J486" s="43">
        <v>3990</v>
      </c>
      <c r="K486" s="44" t="s">
        <v>1318</v>
      </c>
      <c r="L486" s="170"/>
    </row>
    <row r="487" spans="1:12" s="360" customFormat="1" ht="36" x14ac:dyDescent="0.2">
      <c r="A487" s="358"/>
      <c r="B487" s="37">
        <v>2</v>
      </c>
      <c r="C487" s="38">
        <v>1</v>
      </c>
      <c r="D487" s="38"/>
      <c r="E487" s="35" t="s">
        <v>1319</v>
      </c>
      <c r="F487" s="19" t="s">
        <v>1320</v>
      </c>
      <c r="G487" s="35" t="s">
        <v>1321</v>
      </c>
      <c r="H487" s="35" t="s">
        <v>1322</v>
      </c>
      <c r="I487" s="35" t="s">
        <v>1323</v>
      </c>
      <c r="J487" s="18">
        <v>9195</v>
      </c>
      <c r="K487" s="35" t="s">
        <v>499</v>
      </c>
      <c r="L487" s="71"/>
    </row>
    <row r="488" spans="1:12" s="360" customFormat="1" ht="36" x14ac:dyDescent="0.2">
      <c r="A488" s="358"/>
      <c r="B488" s="65">
        <v>2</v>
      </c>
      <c r="C488" s="348">
        <v>1</v>
      </c>
      <c r="D488" s="66"/>
      <c r="E488" s="67" t="s">
        <v>1324</v>
      </c>
      <c r="F488" s="68" t="s">
        <v>1325</v>
      </c>
      <c r="G488" s="67" t="s">
        <v>1326</v>
      </c>
      <c r="H488" s="67"/>
      <c r="I488" s="67"/>
      <c r="J488" s="207">
        <v>1020.35</v>
      </c>
      <c r="K488" s="34" t="s">
        <v>499</v>
      </c>
      <c r="L488" s="66"/>
    </row>
    <row r="489" spans="1:12" s="360" customFormat="1" ht="36" x14ac:dyDescent="0.2">
      <c r="A489" s="358"/>
      <c r="B489" s="31">
        <v>2</v>
      </c>
      <c r="C489" s="57">
        <v>1</v>
      </c>
      <c r="D489" s="58"/>
      <c r="E489" s="32" t="s">
        <v>3101</v>
      </c>
      <c r="F489" s="33" t="s">
        <v>1327</v>
      </c>
      <c r="G489" s="32" t="s">
        <v>1328</v>
      </c>
      <c r="H489" s="32"/>
      <c r="I489" s="32"/>
      <c r="J489" s="18">
        <v>1150</v>
      </c>
      <c r="K489" s="35" t="s">
        <v>499</v>
      </c>
      <c r="L489" s="58"/>
    </row>
    <row r="490" spans="1:12" s="369" customFormat="1" ht="36" x14ac:dyDescent="0.2">
      <c r="A490" s="358"/>
      <c r="B490" s="31">
        <v>2</v>
      </c>
      <c r="C490" s="57">
        <v>1</v>
      </c>
      <c r="D490" s="58"/>
      <c r="E490" s="32" t="s">
        <v>1329</v>
      </c>
      <c r="F490" s="33" t="s">
        <v>1330</v>
      </c>
      <c r="G490" s="32" t="s">
        <v>1331</v>
      </c>
      <c r="H490" s="32"/>
      <c r="I490" s="32" t="s">
        <v>1332</v>
      </c>
      <c r="J490" s="18">
        <v>2895</v>
      </c>
      <c r="K490" s="35" t="s">
        <v>499</v>
      </c>
      <c r="L490" s="58"/>
    </row>
    <row r="491" spans="1:12" s="360" customFormat="1" ht="60" x14ac:dyDescent="0.2">
      <c r="A491" s="358"/>
      <c r="B491" s="351">
        <v>0</v>
      </c>
      <c r="C491" s="350">
        <v>2</v>
      </c>
      <c r="D491" s="350"/>
      <c r="E491" s="25" t="s">
        <v>1333</v>
      </c>
      <c r="F491" s="472" t="s">
        <v>1334</v>
      </c>
      <c r="G491" s="41" t="s">
        <v>1328</v>
      </c>
      <c r="H491" s="270"/>
      <c r="I491" s="473"/>
      <c r="J491" s="345">
        <v>2300</v>
      </c>
      <c r="K491" s="200" t="s">
        <v>1314</v>
      </c>
      <c r="L491" s="270"/>
    </row>
    <row r="492" spans="1:12" s="360" customFormat="1" ht="72" x14ac:dyDescent="0.2">
      <c r="A492" s="358"/>
      <c r="B492" s="56">
        <v>1</v>
      </c>
      <c r="C492" s="60">
        <v>1</v>
      </c>
      <c r="D492" s="60" t="s">
        <v>1335</v>
      </c>
      <c r="E492" s="61" t="s">
        <v>1336</v>
      </c>
      <c r="F492" s="62" t="s">
        <v>1337</v>
      </c>
      <c r="G492" s="61" t="s">
        <v>1338</v>
      </c>
      <c r="H492" s="61" t="s">
        <v>1339</v>
      </c>
      <c r="I492" s="61" t="s">
        <v>1340</v>
      </c>
      <c r="J492" s="18">
        <v>2776</v>
      </c>
      <c r="K492" s="83" t="s">
        <v>19</v>
      </c>
      <c r="L492" s="61"/>
    </row>
    <row r="493" spans="1:12" s="360" customFormat="1" ht="72" x14ac:dyDescent="0.2">
      <c r="A493" s="358"/>
      <c r="B493" s="56">
        <v>1</v>
      </c>
      <c r="C493" s="60">
        <v>1</v>
      </c>
      <c r="D493" s="60" t="s">
        <v>1341</v>
      </c>
      <c r="E493" s="61" t="s">
        <v>1342</v>
      </c>
      <c r="F493" s="62" t="s">
        <v>1343</v>
      </c>
      <c r="G493" s="61" t="s">
        <v>1338</v>
      </c>
      <c r="H493" s="61" t="s">
        <v>1339</v>
      </c>
      <c r="I493" s="61" t="s">
        <v>1344</v>
      </c>
      <c r="J493" s="18">
        <v>2776</v>
      </c>
      <c r="K493" s="35" t="s">
        <v>25</v>
      </c>
      <c r="L493" s="32"/>
    </row>
    <row r="494" spans="1:12" s="360" customFormat="1" ht="120" x14ac:dyDescent="0.2">
      <c r="A494" s="358"/>
      <c r="B494" s="56">
        <v>1</v>
      </c>
      <c r="C494" s="60">
        <v>1</v>
      </c>
      <c r="D494" s="173" t="s">
        <v>1345</v>
      </c>
      <c r="E494" s="174" t="s">
        <v>1346</v>
      </c>
      <c r="F494" s="33" t="s">
        <v>1347</v>
      </c>
      <c r="G494" s="61" t="s">
        <v>1338</v>
      </c>
      <c r="H494" s="61" t="s">
        <v>1339</v>
      </c>
      <c r="I494" s="61" t="s">
        <v>1348</v>
      </c>
      <c r="J494" s="18">
        <v>2776</v>
      </c>
      <c r="K494" s="61" t="s">
        <v>3059</v>
      </c>
      <c r="L494" s="61"/>
    </row>
    <row r="495" spans="1:12" s="360" customFormat="1" ht="24" x14ac:dyDescent="0.2">
      <c r="A495" s="358"/>
      <c r="B495" s="86">
        <v>2</v>
      </c>
      <c r="C495" s="81">
        <v>1</v>
      </c>
      <c r="D495" s="81"/>
      <c r="E495" s="83" t="s">
        <v>3102</v>
      </c>
      <c r="F495" s="82" t="s">
        <v>1349</v>
      </c>
      <c r="G495" s="83" t="s">
        <v>280</v>
      </c>
      <c r="H495" s="83" t="s">
        <v>1350</v>
      </c>
      <c r="I495" s="83" t="s">
        <v>1351</v>
      </c>
      <c r="J495" s="18">
        <v>858</v>
      </c>
      <c r="K495" s="35" t="s">
        <v>239</v>
      </c>
      <c r="L495" s="35"/>
    </row>
    <row r="496" spans="1:12" s="360" customFormat="1" ht="36" x14ac:dyDescent="0.2">
      <c r="A496" s="358"/>
      <c r="B496" s="56">
        <v>2</v>
      </c>
      <c r="C496" s="60">
        <v>1</v>
      </c>
      <c r="D496" s="60"/>
      <c r="E496" s="61" t="s">
        <v>1352</v>
      </c>
      <c r="F496" s="62" t="s">
        <v>1353</v>
      </c>
      <c r="G496" s="61" t="s">
        <v>295</v>
      </c>
      <c r="H496" s="61"/>
      <c r="I496" s="61" t="s">
        <v>1354</v>
      </c>
      <c r="J496" s="18">
        <v>2411</v>
      </c>
      <c r="K496" s="78" t="s">
        <v>54</v>
      </c>
      <c r="L496" s="61"/>
    </row>
    <row r="497" spans="1:12" s="360" customFormat="1" ht="72" x14ac:dyDescent="0.2">
      <c r="A497" s="358"/>
      <c r="B497" s="56">
        <v>6</v>
      </c>
      <c r="C497" s="60">
        <v>1</v>
      </c>
      <c r="D497" s="60" t="s">
        <v>1355</v>
      </c>
      <c r="E497" s="61" t="s">
        <v>1356</v>
      </c>
      <c r="F497" s="62" t="s">
        <v>1357</v>
      </c>
      <c r="G497" s="61" t="s">
        <v>1338</v>
      </c>
      <c r="H497" s="61" t="s">
        <v>1339</v>
      </c>
      <c r="I497" s="61" t="s">
        <v>1358</v>
      </c>
      <c r="J497" s="18">
        <v>2776</v>
      </c>
      <c r="K497" s="361" t="s">
        <v>37</v>
      </c>
      <c r="L497" s="32"/>
    </row>
    <row r="498" spans="1:12" s="360" customFormat="1" ht="36" x14ac:dyDescent="0.2">
      <c r="A498" s="358"/>
      <c r="B498" s="56">
        <v>7</v>
      </c>
      <c r="C498" s="60">
        <v>1</v>
      </c>
      <c r="D498" s="60"/>
      <c r="E498" s="61" t="s">
        <v>1359</v>
      </c>
      <c r="F498" s="62" t="s">
        <v>1360</v>
      </c>
      <c r="G498" s="61"/>
      <c r="H498" s="61"/>
      <c r="I498" s="175" t="s">
        <v>1361</v>
      </c>
      <c r="J498" s="18">
        <v>2890.9</v>
      </c>
      <c r="K498" s="84" t="s">
        <v>40</v>
      </c>
      <c r="L498" s="456"/>
    </row>
    <row r="499" spans="1:12" s="360" customFormat="1" ht="132" x14ac:dyDescent="0.2">
      <c r="A499" s="358"/>
      <c r="B499" s="56">
        <v>7</v>
      </c>
      <c r="C499" s="60">
        <v>1</v>
      </c>
      <c r="D499" s="61" t="s">
        <v>1362</v>
      </c>
      <c r="E499" s="61" t="s">
        <v>1363</v>
      </c>
      <c r="F499" s="62" t="s">
        <v>1364</v>
      </c>
      <c r="G499" s="61" t="s">
        <v>1338</v>
      </c>
      <c r="H499" s="61" t="s">
        <v>1339</v>
      </c>
      <c r="I499" s="61" t="s">
        <v>1365</v>
      </c>
      <c r="J499" s="18">
        <v>2776</v>
      </c>
      <c r="K499" s="84" t="s">
        <v>40</v>
      </c>
      <c r="L499" s="32"/>
    </row>
    <row r="500" spans="1:12" s="360" customFormat="1" ht="108" x14ac:dyDescent="0.2">
      <c r="A500" s="358"/>
      <c r="B500" s="31">
        <v>2</v>
      </c>
      <c r="C500" s="58">
        <v>1</v>
      </c>
      <c r="D500" s="58" t="s">
        <v>1366</v>
      </c>
      <c r="E500" s="32" t="s">
        <v>1367</v>
      </c>
      <c r="F500" s="33" t="s">
        <v>1368</v>
      </c>
      <c r="G500" s="61" t="s">
        <v>1338</v>
      </c>
      <c r="H500" s="61" t="s">
        <v>1339</v>
      </c>
      <c r="I500" s="32" t="s">
        <v>1369</v>
      </c>
      <c r="J500" s="18">
        <v>2615</v>
      </c>
      <c r="K500" s="32" t="s">
        <v>162</v>
      </c>
      <c r="L500" s="32"/>
    </row>
    <row r="501" spans="1:12" s="369" customFormat="1" ht="72" x14ac:dyDescent="0.2">
      <c r="A501" s="358"/>
      <c r="B501" s="31">
        <v>2</v>
      </c>
      <c r="C501" s="58">
        <v>1</v>
      </c>
      <c r="D501" s="58" t="s">
        <v>1370</v>
      </c>
      <c r="E501" s="32" t="s">
        <v>1371</v>
      </c>
      <c r="F501" s="141" t="s">
        <v>1372</v>
      </c>
      <c r="G501" s="61" t="s">
        <v>1338</v>
      </c>
      <c r="H501" s="61" t="s">
        <v>1339</v>
      </c>
      <c r="I501" s="32" t="s">
        <v>1373</v>
      </c>
      <c r="J501" s="18">
        <v>2776</v>
      </c>
      <c r="K501" s="361" t="s">
        <v>3060</v>
      </c>
      <c r="L501" s="32"/>
    </row>
    <row r="502" spans="1:12" s="369" customFormat="1" ht="108" x14ac:dyDescent="0.2">
      <c r="A502" s="358"/>
      <c r="B502" s="31">
        <v>2</v>
      </c>
      <c r="C502" s="32">
        <v>1</v>
      </c>
      <c r="D502" s="32" t="s">
        <v>1374</v>
      </c>
      <c r="E502" s="32" t="s">
        <v>1375</v>
      </c>
      <c r="F502" s="33" t="s">
        <v>1376</v>
      </c>
      <c r="G502" s="61" t="s">
        <v>1338</v>
      </c>
      <c r="H502" s="61" t="s">
        <v>1339</v>
      </c>
      <c r="I502" s="32" t="s">
        <v>1377</v>
      </c>
      <c r="J502" s="18">
        <v>2615</v>
      </c>
      <c r="K502" s="142" t="s">
        <v>47</v>
      </c>
      <c r="L502" s="32"/>
    </row>
    <row r="503" spans="1:12" s="369" customFormat="1" ht="36" x14ac:dyDescent="0.2">
      <c r="A503" s="358"/>
      <c r="B503" s="31">
        <v>2</v>
      </c>
      <c r="C503" s="58">
        <v>1</v>
      </c>
      <c r="D503" s="58"/>
      <c r="E503" s="32" t="s">
        <v>1378</v>
      </c>
      <c r="F503" s="33" t="s">
        <v>1379</v>
      </c>
      <c r="G503" s="32"/>
      <c r="H503" s="32"/>
      <c r="I503" s="32">
        <v>62767</v>
      </c>
      <c r="J503" s="18">
        <v>67850</v>
      </c>
      <c r="K503" s="35" t="s">
        <v>499</v>
      </c>
      <c r="L503" s="32"/>
    </row>
    <row r="504" spans="1:12" s="369" customFormat="1" ht="36" x14ac:dyDescent="0.2">
      <c r="A504" s="358"/>
      <c r="B504" s="31">
        <v>2</v>
      </c>
      <c r="C504" s="32">
        <v>1</v>
      </c>
      <c r="D504" s="146"/>
      <c r="E504" s="85" t="s">
        <v>1380</v>
      </c>
      <c r="F504" s="145" t="s">
        <v>1381</v>
      </c>
      <c r="G504" s="85"/>
      <c r="H504" s="85"/>
      <c r="I504" s="85" t="s">
        <v>1382</v>
      </c>
      <c r="J504" s="18">
        <v>1972</v>
      </c>
      <c r="K504" s="361" t="s">
        <v>3072</v>
      </c>
      <c r="L504" s="32"/>
    </row>
    <row r="505" spans="1:12" s="369" customFormat="1" ht="36" x14ac:dyDescent="0.2">
      <c r="A505" s="358"/>
      <c r="B505" s="31">
        <v>4</v>
      </c>
      <c r="C505" s="58">
        <v>1</v>
      </c>
      <c r="D505" s="58"/>
      <c r="E505" s="32" t="s">
        <v>1383</v>
      </c>
      <c r="F505" s="33" t="s">
        <v>1384</v>
      </c>
      <c r="G505" s="32"/>
      <c r="H505" s="32"/>
      <c r="I505" s="32" t="s">
        <v>1385</v>
      </c>
      <c r="J505" s="18">
        <v>1972</v>
      </c>
      <c r="K505" s="35" t="s">
        <v>99</v>
      </c>
      <c r="L505" s="35"/>
    </row>
    <row r="506" spans="1:12" s="369" customFormat="1" ht="120" x14ac:dyDescent="0.2">
      <c r="A506" s="358"/>
      <c r="B506" s="31">
        <v>3</v>
      </c>
      <c r="C506" s="58">
        <v>1</v>
      </c>
      <c r="D506" s="177" t="s">
        <v>1386</v>
      </c>
      <c r="E506" s="32" t="s">
        <v>1387</v>
      </c>
      <c r="F506" s="33" t="s">
        <v>1388</v>
      </c>
      <c r="G506" s="32" t="s">
        <v>1338</v>
      </c>
      <c r="H506" s="32" t="s">
        <v>1339</v>
      </c>
      <c r="I506" s="32" t="s">
        <v>1389</v>
      </c>
      <c r="J506" s="18">
        <v>2776</v>
      </c>
      <c r="K506" s="361" t="s">
        <v>62</v>
      </c>
      <c r="L506" s="32"/>
    </row>
    <row r="507" spans="1:12" s="369" customFormat="1" ht="120" x14ac:dyDescent="0.2">
      <c r="A507" s="358"/>
      <c r="B507" s="37">
        <v>3</v>
      </c>
      <c r="C507" s="38">
        <v>1</v>
      </c>
      <c r="D507" s="38" t="s">
        <v>1390</v>
      </c>
      <c r="E507" s="35" t="s">
        <v>1391</v>
      </c>
      <c r="F507" s="19" t="s">
        <v>1392</v>
      </c>
      <c r="G507" s="35" t="s">
        <v>1338</v>
      </c>
      <c r="H507" s="35" t="s">
        <v>1339</v>
      </c>
      <c r="I507" s="35" t="s">
        <v>1393</v>
      </c>
      <c r="J507" s="18">
        <v>2776</v>
      </c>
      <c r="K507" s="35" t="s">
        <v>64</v>
      </c>
      <c r="L507" s="35"/>
    </row>
    <row r="508" spans="1:12" s="369" customFormat="1" ht="36" x14ac:dyDescent="0.2">
      <c r="A508" s="358"/>
      <c r="B508" s="31">
        <v>3</v>
      </c>
      <c r="C508" s="58">
        <v>1</v>
      </c>
      <c r="D508" s="58"/>
      <c r="E508" s="178" t="s">
        <v>1394</v>
      </c>
      <c r="F508" s="33" t="s">
        <v>1395</v>
      </c>
      <c r="G508" s="32"/>
      <c r="H508" s="32"/>
      <c r="I508" s="32" t="s">
        <v>1396</v>
      </c>
      <c r="J508" s="18">
        <v>2411</v>
      </c>
      <c r="K508" s="35" t="s">
        <v>3153</v>
      </c>
      <c r="L508" s="32"/>
    </row>
    <row r="509" spans="1:12" s="360" customFormat="1" ht="24" x14ac:dyDescent="0.2">
      <c r="A509" s="358"/>
      <c r="B509" s="37">
        <v>2</v>
      </c>
      <c r="C509" s="38">
        <v>1</v>
      </c>
      <c r="D509" s="38"/>
      <c r="E509" s="35" t="s">
        <v>1397</v>
      </c>
      <c r="F509" s="19" t="s">
        <v>1398</v>
      </c>
      <c r="G509" s="35"/>
      <c r="H509" s="35"/>
      <c r="I509" s="35" t="s">
        <v>1399</v>
      </c>
      <c r="J509" s="18">
        <v>295</v>
      </c>
      <c r="K509" s="84" t="s">
        <v>70</v>
      </c>
      <c r="L509" s="35"/>
    </row>
    <row r="510" spans="1:12" s="369" customFormat="1" ht="120" x14ac:dyDescent="0.2">
      <c r="A510" s="358"/>
      <c r="B510" s="31">
        <v>4</v>
      </c>
      <c r="C510" s="58">
        <v>1</v>
      </c>
      <c r="D510" s="146" t="s">
        <v>1400</v>
      </c>
      <c r="E510" s="85" t="s">
        <v>1401</v>
      </c>
      <c r="F510" s="33" t="s">
        <v>1402</v>
      </c>
      <c r="G510" s="32"/>
      <c r="H510" s="32"/>
      <c r="I510" s="179" t="s">
        <v>1403</v>
      </c>
      <c r="J510" s="18">
        <v>2776</v>
      </c>
      <c r="K510" s="84" t="s">
        <v>3073</v>
      </c>
      <c r="L510" s="32"/>
    </row>
    <row r="511" spans="1:12" s="369" customFormat="1" ht="24" x14ac:dyDescent="0.2">
      <c r="A511" s="358"/>
      <c r="B511" s="37">
        <v>3</v>
      </c>
      <c r="C511" s="38">
        <v>1</v>
      </c>
      <c r="D511" s="38"/>
      <c r="E511" s="35" t="s">
        <v>1404</v>
      </c>
      <c r="F511" s="19" t="s">
        <v>1405</v>
      </c>
      <c r="G511" s="35"/>
      <c r="H511" s="35"/>
      <c r="I511" s="35" t="s">
        <v>1406</v>
      </c>
      <c r="J511" s="18">
        <v>270</v>
      </c>
      <c r="K511" s="35" t="s">
        <v>3153</v>
      </c>
      <c r="L511" s="35"/>
    </row>
    <row r="512" spans="1:12" s="369" customFormat="1" ht="24" x14ac:dyDescent="0.2">
      <c r="A512" s="358"/>
      <c r="B512" s="94" t="s">
        <v>48</v>
      </c>
      <c r="C512" s="95">
        <v>1</v>
      </c>
      <c r="D512" s="98"/>
      <c r="E512" s="98" t="s">
        <v>1407</v>
      </c>
      <c r="F512" s="97" t="s">
        <v>1408</v>
      </c>
      <c r="G512" s="98"/>
      <c r="H512" s="98"/>
      <c r="I512" s="98" t="s">
        <v>1409</v>
      </c>
      <c r="J512" s="215">
        <v>549.01</v>
      </c>
      <c r="K512" s="474" t="s">
        <v>2147</v>
      </c>
      <c r="L512" s="180" t="s">
        <v>3103</v>
      </c>
    </row>
    <row r="513" spans="1:12" s="369" customFormat="1" ht="24" x14ac:dyDescent="0.2">
      <c r="A513" s="358"/>
      <c r="B513" s="31">
        <v>4</v>
      </c>
      <c r="C513" s="58">
        <v>1</v>
      </c>
      <c r="D513" s="58"/>
      <c r="E513" s="32" t="s">
        <v>1410</v>
      </c>
      <c r="F513" s="33" t="s">
        <v>1411</v>
      </c>
      <c r="G513" s="32"/>
      <c r="H513" s="32"/>
      <c r="I513" s="32" t="s">
        <v>1412</v>
      </c>
      <c r="J513" s="18">
        <v>2411</v>
      </c>
      <c r="K513" s="84" t="s">
        <v>217</v>
      </c>
      <c r="L513" s="32"/>
    </row>
    <row r="514" spans="1:12" s="369" customFormat="1" ht="120" x14ac:dyDescent="0.2">
      <c r="A514" s="358"/>
      <c r="B514" s="31">
        <v>4</v>
      </c>
      <c r="C514" s="60">
        <v>1</v>
      </c>
      <c r="D514" s="61" t="s">
        <v>1413</v>
      </c>
      <c r="E514" s="61" t="s">
        <v>1414</v>
      </c>
      <c r="F514" s="181" t="s">
        <v>1415</v>
      </c>
      <c r="G514" s="70"/>
      <c r="H514" s="70"/>
      <c r="I514" s="61" t="s">
        <v>1416</v>
      </c>
      <c r="J514" s="18">
        <v>2776</v>
      </c>
      <c r="K514" s="115" t="s">
        <v>102</v>
      </c>
      <c r="L514" s="32"/>
    </row>
    <row r="515" spans="1:12" s="369" customFormat="1" ht="36" x14ac:dyDescent="0.2">
      <c r="A515" s="358"/>
      <c r="B515" s="31">
        <v>4</v>
      </c>
      <c r="C515" s="78">
        <v>1</v>
      </c>
      <c r="D515" s="78"/>
      <c r="E515" s="78" t="s">
        <v>1417</v>
      </c>
      <c r="F515" s="145" t="s">
        <v>1418</v>
      </c>
      <c r="G515" s="85"/>
      <c r="H515" s="85"/>
      <c r="I515" s="85" t="s">
        <v>1419</v>
      </c>
      <c r="J515" s="130">
        <v>734</v>
      </c>
      <c r="K515" s="142" t="s">
        <v>674</v>
      </c>
      <c r="L515" s="61"/>
    </row>
    <row r="516" spans="1:12" s="360" customFormat="1" ht="36" x14ac:dyDescent="0.2">
      <c r="A516" s="358"/>
      <c r="B516" s="31">
        <v>4</v>
      </c>
      <c r="C516" s="78">
        <v>1</v>
      </c>
      <c r="D516" s="78"/>
      <c r="E516" s="78" t="s">
        <v>1420</v>
      </c>
      <c r="F516" s="145" t="s">
        <v>1421</v>
      </c>
      <c r="G516" s="85"/>
      <c r="H516" s="85"/>
      <c r="I516" s="85" t="s">
        <v>1422</v>
      </c>
      <c r="J516" s="130">
        <v>795</v>
      </c>
      <c r="K516" s="115" t="s">
        <v>83</v>
      </c>
      <c r="L516" s="61"/>
    </row>
    <row r="517" spans="1:12" s="360" customFormat="1" ht="24" x14ac:dyDescent="0.2">
      <c r="A517" s="358"/>
      <c r="B517" s="182">
        <v>4</v>
      </c>
      <c r="C517" s="38">
        <v>1</v>
      </c>
      <c r="D517" s="38"/>
      <c r="E517" s="35" t="s">
        <v>1423</v>
      </c>
      <c r="F517" s="19" t="s">
        <v>1424</v>
      </c>
      <c r="G517" s="35"/>
      <c r="H517" s="35"/>
      <c r="I517" s="35" t="s">
        <v>1425</v>
      </c>
      <c r="J517" s="18">
        <v>2411</v>
      </c>
      <c r="K517" s="35" t="s">
        <v>715</v>
      </c>
      <c r="L517" s="35"/>
    </row>
    <row r="518" spans="1:12" s="369" customFormat="1" ht="24" x14ac:dyDescent="0.2">
      <c r="A518" s="358"/>
      <c r="B518" s="31">
        <v>4</v>
      </c>
      <c r="C518" s="58">
        <v>1</v>
      </c>
      <c r="D518" s="58"/>
      <c r="E518" s="32" t="s">
        <v>1426</v>
      </c>
      <c r="F518" s="33" t="s">
        <v>1427</v>
      </c>
      <c r="G518" s="32"/>
      <c r="H518" s="32"/>
      <c r="I518" s="32" t="s">
        <v>1428</v>
      </c>
      <c r="J518" s="18">
        <v>973</v>
      </c>
      <c r="K518" s="32" t="s">
        <v>722</v>
      </c>
      <c r="L518" s="32"/>
    </row>
    <row r="519" spans="1:12" s="369" customFormat="1" ht="48" x14ac:dyDescent="0.2">
      <c r="A519" s="358"/>
      <c r="B519" s="31">
        <v>4</v>
      </c>
      <c r="C519" s="58">
        <v>1</v>
      </c>
      <c r="D519" s="58"/>
      <c r="E519" s="32" t="s">
        <v>1429</v>
      </c>
      <c r="F519" s="33" t="s">
        <v>1430</v>
      </c>
      <c r="G519" s="32"/>
      <c r="H519" s="32"/>
      <c r="I519" s="32" t="s">
        <v>1431</v>
      </c>
      <c r="J519" s="18">
        <v>1725</v>
      </c>
      <c r="K519" s="85" t="s">
        <v>735</v>
      </c>
      <c r="L519" s="32"/>
    </row>
    <row r="520" spans="1:12" s="369" customFormat="1" ht="24" x14ac:dyDescent="0.2">
      <c r="A520" s="358"/>
      <c r="B520" s="37">
        <v>2</v>
      </c>
      <c r="C520" s="35">
        <v>1</v>
      </c>
      <c r="D520" s="35"/>
      <c r="E520" s="35" t="s">
        <v>1432</v>
      </c>
      <c r="F520" s="19" t="s">
        <v>1433</v>
      </c>
      <c r="G520" s="35"/>
      <c r="H520" s="35"/>
      <c r="I520" s="35" t="s">
        <v>1434</v>
      </c>
      <c r="J520" s="18">
        <v>1390</v>
      </c>
      <c r="K520" s="35" t="s">
        <v>59</v>
      </c>
      <c r="L520" s="35"/>
    </row>
    <row r="521" spans="1:12" s="369" customFormat="1" ht="24" x14ac:dyDescent="0.2">
      <c r="A521" s="358"/>
      <c r="B521" s="31">
        <v>5</v>
      </c>
      <c r="C521" s="32">
        <v>1</v>
      </c>
      <c r="D521" s="32"/>
      <c r="E521" s="32" t="s">
        <v>1435</v>
      </c>
      <c r="F521" s="33" t="s">
        <v>1436</v>
      </c>
      <c r="G521" s="32"/>
      <c r="H521" s="32"/>
      <c r="I521" s="32" t="s">
        <v>1437</v>
      </c>
      <c r="J521" s="18">
        <v>3570</v>
      </c>
      <c r="K521" s="361" t="s">
        <v>3071</v>
      </c>
      <c r="L521" s="32"/>
    </row>
    <row r="522" spans="1:12" s="369" customFormat="1" ht="36" x14ac:dyDescent="0.2">
      <c r="A522" s="358"/>
      <c r="B522" s="31">
        <v>5</v>
      </c>
      <c r="C522" s="58">
        <v>1</v>
      </c>
      <c r="D522" s="58"/>
      <c r="E522" s="32" t="s">
        <v>1438</v>
      </c>
      <c r="F522" s="33" t="s">
        <v>1439</v>
      </c>
      <c r="G522" s="32"/>
      <c r="H522" s="32"/>
      <c r="I522" s="32" t="s">
        <v>1440</v>
      </c>
      <c r="J522" s="18">
        <v>650</v>
      </c>
      <c r="K522" s="61" t="s">
        <v>88</v>
      </c>
      <c r="L522" s="32"/>
    </row>
    <row r="523" spans="1:12" s="369" customFormat="1" ht="48" x14ac:dyDescent="0.2">
      <c r="A523" s="358"/>
      <c r="B523" s="31">
        <v>6</v>
      </c>
      <c r="C523" s="109">
        <v>1</v>
      </c>
      <c r="D523" s="109" t="s">
        <v>1441</v>
      </c>
      <c r="E523" s="78" t="s">
        <v>1442</v>
      </c>
      <c r="F523" s="148" t="s">
        <v>1443</v>
      </c>
      <c r="G523" s="78" t="s">
        <v>1338</v>
      </c>
      <c r="H523" s="78" t="s">
        <v>1444</v>
      </c>
      <c r="I523" s="78" t="s">
        <v>1445</v>
      </c>
      <c r="J523" s="130">
        <v>3075</v>
      </c>
      <c r="K523" s="361" t="s">
        <v>37</v>
      </c>
      <c r="L523" s="85"/>
    </row>
    <row r="524" spans="1:12" s="457" customFormat="1" ht="120" x14ac:dyDescent="0.25">
      <c r="A524" s="358"/>
      <c r="B524" s="31">
        <v>4</v>
      </c>
      <c r="C524" s="109">
        <v>1</v>
      </c>
      <c r="D524" s="109" t="s">
        <v>1446</v>
      </c>
      <c r="E524" s="78" t="s">
        <v>1447</v>
      </c>
      <c r="F524" s="148" t="s">
        <v>1448</v>
      </c>
      <c r="G524" s="78" t="s">
        <v>1338</v>
      </c>
      <c r="H524" s="78" t="s">
        <v>1449</v>
      </c>
      <c r="I524" s="78" t="s">
        <v>1450</v>
      </c>
      <c r="J524" s="130">
        <v>2500</v>
      </c>
      <c r="K524" s="35" t="s">
        <v>75</v>
      </c>
      <c r="L524" s="85"/>
    </row>
    <row r="525" spans="1:12" s="369" customFormat="1" ht="120" x14ac:dyDescent="0.2">
      <c r="A525" s="358"/>
      <c r="B525" s="31">
        <v>4</v>
      </c>
      <c r="C525" s="109">
        <v>1</v>
      </c>
      <c r="D525" s="109" t="s">
        <v>1451</v>
      </c>
      <c r="E525" s="78" t="s">
        <v>1452</v>
      </c>
      <c r="F525" s="148" t="s">
        <v>1453</v>
      </c>
      <c r="G525" s="78" t="s">
        <v>1338</v>
      </c>
      <c r="H525" s="78" t="s">
        <v>1449</v>
      </c>
      <c r="I525" s="78" t="s">
        <v>1454</v>
      </c>
      <c r="J525" s="130">
        <v>2500</v>
      </c>
      <c r="K525" s="78" t="s">
        <v>1455</v>
      </c>
      <c r="L525" s="85"/>
    </row>
    <row r="526" spans="1:12" s="369" customFormat="1" ht="120" x14ac:dyDescent="0.2">
      <c r="A526" s="358"/>
      <c r="B526" s="31">
        <v>4</v>
      </c>
      <c r="C526" s="109">
        <v>1</v>
      </c>
      <c r="D526" s="109" t="s">
        <v>1456</v>
      </c>
      <c r="E526" s="78" t="s">
        <v>1457</v>
      </c>
      <c r="F526" s="148" t="s">
        <v>1458</v>
      </c>
      <c r="G526" s="78" t="s">
        <v>1338</v>
      </c>
      <c r="H526" s="78" t="s">
        <v>1449</v>
      </c>
      <c r="I526" s="78" t="s">
        <v>1459</v>
      </c>
      <c r="J526" s="130">
        <v>2500</v>
      </c>
      <c r="K526" s="35" t="s">
        <v>77</v>
      </c>
      <c r="L526" s="85"/>
    </row>
    <row r="527" spans="1:12" s="369" customFormat="1" ht="120" x14ac:dyDescent="0.2">
      <c r="A527" s="358"/>
      <c r="B527" s="31">
        <v>4</v>
      </c>
      <c r="C527" s="109">
        <v>1</v>
      </c>
      <c r="D527" s="109" t="s">
        <v>1460</v>
      </c>
      <c r="E527" s="78" t="s">
        <v>1461</v>
      </c>
      <c r="F527" s="148" t="s">
        <v>1462</v>
      </c>
      <c r="G527" s="78" t="s">
        <v>1338</v>
      </c>
      <c r="H527" s="78" t="s">
        <v>1449</v>
      </c>
      <c r="I527" s="78" t="s">
        <v>1463</v>
      </c>
      <c r="J527" s="130">
        <v>2500</v>
      </c>
      <c r="K527" s="361" t="s">
        <v>16</v>
      </c>
      <c r="L527" s="85"/>
    </row>
    <row r="528" spans="1:12" s="369" customFormat="1" ht="120" x14ac:dyDescent="0.2">
      <c r="A528" s="358"/>
      <c r="B528" s="31">
        <v>4</v>
      </c>
      <c r="C528" s="109">
        <v>1</v>
      </c>
      <c r="D528" s="109" t="s">
        <v>1464</v>
      </c>
      <c r="E528" s="78" t="s">
        <v>1465</v>
      </c>
      <c r="F528" s="148" t="s">
        <v>1466</v>
      </c>
      <c r="G528" s="78" t="s">
        <v>1338</v>
      </c>
      <c r="H528" s="78" t="s">
        <v>1449</v>
      </c>
      <c r="I528" s="78" t="s">
        <v>1467</v>
      </c>
      <c r="J528" s="130">
        <v>2500</v>
      </c>
      <c r="K528" s="115" t="s">
        <v>704</v>
      </c>
      <c r="L528" s="85"/>
    </row>
    <row r="529" spans="1:12" s="369" customFormat="1" ht="120" x14ac:dyDescent="0.2">
      <c r="A529" s="358"/>
      <c r="B529" s="31">
        <v>4</v>
      </c>
      <c r="C529" s="109">
        <v>1</v>
      </c>
      <c r="D529" s="109" t="s">
        <v>1468</v>
      </c>
      <c r="E529" s="78" t="s">
        <v>1469</v>
      </c>
      <c r="F529" s="148" t="s">
        <v>1470</v>
      </c>
      <c r="G529" s="78" t="s">
        <v>1338</v>
      </c>
      <c r="H529" s="78" t="s">
        <v>1449</v>
      </c>
      <c r="I529" s="78" t="s">
        <v>1471</v>
      </c>
      <c r="J529" s="130">
        <v>2500</v>
      </c>
      <c r="K529" s="78" t="s">
        <v>776</v>
      </c>
      <c r="L529" s="85"/>
    </row>
    <row r="530" spans="1:12" s="369" customFormat="1" ht="120" x14ac:dyDescent="0.2">
      <c r="A530" s="358"/>
      <c r="B530" s="31">
        <v>4</v>
      </c>
      <c r="C530" s="109">
        <v>1</v>
      </c>
      <c r="D530" s="109" t="s">
        <v>1472</v>
      </c>
      <c r="E530" s="78" t="s">
        <v>1473</v>
      </c>
      <c r="F530" s="148" t="s">
        <v>1474</v>
      </c>
      <c r="G530" s="78" t="s">
        <v>1338</v>
      </c>
      <c r="H530" s="78" t="s">
        <v>1449</v>
      </c>
      <c r="I530" s="78" t="s">
        <v>1475</v>
      </c>
      <c r="J530" s="130">
        <v>2500</v>
      </c>
      <c r="K530" s="78" t="s">
        <v>771</v>
      </c>
      <c r="L530" s="85"/>
    </row>
    <row r="531" spans="1:12" s="369" customFormat="1" ht="120" x14ac:dyDescent="0.2">
      <c r="A531" s="358"/>
      <c r="B531" s="31">
        <v>4</v>
      </c>
      <c r="C531" s="109">
        <v>1</v>
      </c>
      <c r="D531" s="109" t="s">
        <v>1476</v>
      </c>
      <c r="E531" s="78" t="s">
        <v>1477</v>
      </c>
      <c r="F531" s="148" t="s">
        <v>1478</v>
      </c>
      <c r="G531" s="78" t="s">
        <v>1338</v>
      </c>
      <c r="H531" s="78" t="s">
        <v>1449</v>
      </c>
      <c r="I531" s="78" t="s">
        <v>1479</v>
      </c>
      <c r="J531" s="130">
        <v>2500</v>
      </c>
      <c r="K531" s="78" t="s">
        <v>766</v>
      </c>
      <c r="L531" s="85"/>
    </row>
    <row r="532" spans="1:12" s="369" customFormat="1" ht="120" x14ac:dyDescent="0.2">
      <c r="A532" s="358"/>
      <c r="B532" s="31">
        <v>4</v>
      </c>
      <c r="C532" s="109">
        <v>1</v>
      </c>
      <c r="D532" s="109" t="s">
        <v>1480</v>
      </c>
      <c r="E532" s="78" t="s">
        <v>1481</v>
      </c>
      <c r="F532" s="148" t="s">
        <v>1482</v>
      </c>
      <c r="G532" s="78" t="s">
        <v>1338</v>
      </c>
      <c r="H532" s="78" t="s">
        <v>1449</v>
      </c>
      <c r="I532" s="78" t="s">
        <v>1483</v>
      </c>
      <c r="J532" s="130">
        <v>2500</v>
      </c>
      <c r="K532" s="78" t="s">
        <v>305</v>
      </c>
      <c r="L532" s="85"/>
    </row>
    <row r="533" spans="1:12" s="369" customFormat="1" ht="120" x14ac:dyDescent="0.2">
      <c r="A533" s="358"/>
      <c r="B533" s="31">
        <v>4</v>
      </c>
      <c r="C533" s="109">
        <v>1</v>
      </c>
      <c r="D533" s="109" t="s">
        <v>1484</v>
      </c>
      <c r="E533" s="78" t="s">
        <v>1485</v>
      </c>
      <c r="F533" s="148" t="s">
        <v>1486</v>
      </c>
      <c r="G533" s="78" t="s">
        <v>1338</v>
      </c>
      <c r="H533" s="78" t="s">
        <v>1449</v>
      </c>
      <c r="I533" s="78" t="s">
        <v>1487</v>
      </c>
      <c r="J533" s="130">
        <v>2500</v>
      </c>
      <c r="K533" s="78" t="s">
        <v>679</v>
      </c>
      <c r="L533" s="85"/>
    </row>
    <row r="534" spans="1:12" s="369" customFormat="1" ht="120" x14ac:dyDescent="0.2">
      <c r="A534" s="358"/>
      <c r="B534" s="31">
        <v>4</v>
      </c>
      <c r="C534" s="109">
        <v>1</v>
      </c>
      <c r="D534" s="109" t="s">
        <v>1488</v>
      </c>
      <c r="E534" s="78" t="s">
        <v>1489</v>
      </c>
      <c r="F534" s="148" t="s">
        <v>1490</v>
      </c>
      <c r="G534" s="78" t="s">
        <v>1338</v>
      </c>
      <c r="H534" s="78" t="s">
        <v>1449</v>
      </c>
      <c r="I534" s="78" t="s">
        <v>1491</v>
      </c>
      <c r="J534" s="130">
        <v>2500</v>
      </c>
      <c r="K534" s="78" t="s">
        <v>1492</v>
      </c>
      <c r="L534" s="85"/>
    </row>
    <row r="535" spans="1:12" s="369" customFormat="1" ht="36" x14ac:dyDescent="0.2">
      <c r="A535" s="358"/>
      <c r="B535" s="31">
        <v>4</v>
      </c>
      <c r="C535" s="109">
        <v>1</v>
      </c>
      <c r="D535" s="109" t="s">
        <v>1493</v>
      </c>
      <c r="E535" s="78" t="s">
        <v>1494</v>
      </c>
      <c r="F535" s="148" t="s">
        <v>1495</v>
      </c>
      <c r="G535" s="78" t="s">
        <v>1338</v>
      </c>
      <c r="H535" s="78" t="s">
        <v>1339</v>
      </c>
      <c r="I535" s="78" t="s">
        <v>1496</v>
      </c>
      <c r="J535" s="130">
        <v>2625</v>
      </c>
      <c r="K535" s="361" t="s">
        <v>23</v>
      </c>
      <c r="L535" s="124"/>
    </row>
    <row r="536" spans="1:12" s="369" customFormat="1" ht="96" x14ac:dyDescent="0.2">
      <c r="A536" s="358"/>
      <c r="B536" s="31">
        <v>3</v>
      </c>
      <c r="C536" s="109">
        <v>1</v>
      </c>
      <c r="D536" s="109" t="s">
        <v>1497</v>
      </c>
      <c r="E536" s="78" t="s">
        <v>1498</v>
      </c>
      <c r="F536" s="148" t="s">
        <v>1499</v>
      </c>
      <c r="G536" s="78"/>
      <c r="H536" s="78"/>
      <c r="I536" s="78" t="s">
        <v>1500</v>
      </c>
      <c r="J536" s="130">
        <v>3012</v>
      </c>
      <c r="K536" s="78" t="s">
        <v>111</v>
      </c>
      <c r="L536" s="85"/>
    </row>
    <row r="537" spans="1:12" s="369" customFormat="1" ht="96" x14ac:dyDescent="0.2">
      <c r="A537" s="358"/>
      <c r="B537" s="31">
        <v>3</v>
      </c>
      <c r="C537" s="109">
        <v>1</v>
      </c>
      <c r="D537" s="109" t="s">
        <v>1501</v>
      </c>
      <c r="E537" s="78" t="s">
        <v>1502</v>
      </c>
      <c r="F537" s="148" t="s">
        <v>1503</v>
      </c>
      <c r="G537" s="78"/>
      <c r="H537" s="78"/>
      <c r="I537" s="78" t="s">
        <v>1504</v>
      </c>
      <c r="J537" s="130">
        <v>3012</v>
      </c>
      <c r="K537" s="78" t="s">
        <v>1505</v>
      </c>
      <c r="L537" s="85"/>
    </row>
    <row r="538" spans="1:12" s="369" customFormat="1" ht="108" x14ac:dyDescent="0.2">
      <c r="A538" s="358"/>
      <c r="B538" s="31">
        <v>4</v>
      </c>
      <c r="C538" s="109">
        <v>1</v>
      </c>
      <c r="D538" s="109" t="s">
        <v>1506</v>
      </c>
      <c r="E538" s="78" t="s">
        <v>1507</v>
      </c>
      <c r="F538" s="148" t="s">
        <v>1508</v>
      </c>
      <c r="G538" s="78"/>
      <c r="H538" s="78"/>
      <c r="I538" s="78"/>
      <c r="J538" s="130">
        <v>2990</v>
      </c>
      <c r="K538" s="84" t="s">
        <v>515</v>
      </c>
      <c r="L538" s="84"/>
    </row>
    <row r="539" spans="1:12" s="369" customFormat="1" ht="24" x14ac:dyDescent="0.2">
      <c r="A539" s="358"/>
      <c r="B539" s="31">
        <v>2</v>
      </c>
      <c r="C539" s="109">
        <v>1</v>
      </c>
      <c r="D539" s="109"/>
      <c r="E539" s="78" t="s">
        <v>1509</v>
      </c>
      <c r="F539" s="148" t="s">
        <v>1510</v>
      </c>
      <c r="G539" s="78" t="s">
        <v>295</v>
      </c>
      <c r="H539" s="85" t="s">
        <v>1511</v>
      </c>
      <c r="I539" s="78" t="s">
        <v>1512</v>
      </c>
      <c r="J539" s="130">
        <v>2411</v>
      </c>
      <c r="K539" s="142" t="s">
        <v>47</v>
      </c>
      <c r="L539" s="85"/>
    </row>
    <row r="540" spans="1:12" s="369" customFormat="1" ht="36" x14ac:dyDescent="0.2">
      <c r="A540" s="358"/>
      <c r="B540" s="31">
        <v>1</v>
      </c>
      <c r="C540" s="109">
        <v>1</v>
      </c>
      <c r="D540" s="109" t="s">
        <v>1513</v>
      </c>
      <c r="E540" s="78" t="s">
        <v>1514</v>
      </c>
      <c r="F540" s="148" t="s">
        <v>1515</v>
      </c>
      <c r="G540" s="78"/>
      <c r="H540" s="78"/>
      <c r="I540" s="78"/>
      <c r="J540" s="130">
        <v>2650</v>
      </c>
      <c r="K540" s="84" t="s">
        <v>454</v>
      </c>
      <c r="L540" s="85"/>
    </row>
    <row r="541" spans="1:12" s="369" customFormat="1" ht="36" x14ac:dyDescent="0.2">
      <c r="A541" s="358"/>
      <c r="B541" s="31">
        <v>1</v>
      </c>
      <c r="C541" s="109">
        <v>1</v>
      </c>
      <c r="D541" s="109" t="s">
        <v>1516</v>
      </c>
      <c r="E541" s="78" t="s">
        <v>1517</v>
      </c>
      <c r="F541" s="148" t="s">
        <v>1518</v>
      </c>
      <c r="G541" s="78"/>
      <c r="H541" s="78"/>
      <c r="I541" s="78"/>
      <c r="J541" s="130">
        <v>2650</v>
      </c>
      <c r="K541" s="362" t="s">
        <v>30</v>
      </c>
      <c r="L541" s="85"/>
    </row>
    <row r="542" spans="1:12" s="369" customFormat="1" ht="36" x14ac:dyDescent="0.2">
      <c r="A542" s="358"/>
      <c r="B542" s="31">
        <v>6</v>
      </c>
      <c r="C542" s="109">
        <v>1</v>
      </c>
      <c r="D542" s="109" t="s">
        <v>1519</v>
      </c>
      <c r="E542" s="78" t="s">
        <v>1520</v>
      </c>
      <c r="F542" s="148" t="s">
        <v>1521</v>
      </c>
      <c r="G542" s="78"/>
      <c r="H542" s="78"/>
      <c r="I542" s="78"/>
      <c r="J542" s="130">
        <v>2650</v>
      </c>
      <c r="K542" s="389" t="s">
        <v>3086</v>
      </c>
      <c r="L542" s="85"/>
    </row>
    <row r="543" spans="1:12" s="369" customFormat="1" ht="60" x14ac:dyDescent="0.2">
      <c r="A543" s="358"/>
      <c r="B543" s="31">
        <v>4</v>
      </c>
      <c r="C543" s="109">
        <v>1</v>
      </c>
      <c r="D543" s="109" t="s">
        <v>1522</v>
      </c>
      <c r="E543" s="78" t="s">
        <v>1523</v>
      </c>
      <c r="F543" s="148" t="s">
        <v>1524</v>
      </c>
      <c r="G543" s="78"/>
      <c r="H543" s="78"/>
      <c r="I543" s="78"/>
      <c r="J543" s="130">
        <v>2650</v>
      </c>
      <c r="K543" s="365" t="s">
        <v>56</v>
      </c>
      <c r="L543" s="85"/>
    </row>
    <row r="544" spans="1:12" s="369" customFormat="1" ht="36" x14ac:dyDescent="0.2">
      <c r="A544" s="358"/>
      <c r="B544" s="31">
        <v>1</v>
      </c>
      <c r="C544" s="109">
        <v>1</v>
      </c>
      <c r="D544" s="109" t="s">
        <v>1525</v>
      </c>
      <c r="E544" s="78" t="s">
        <v>1526</v>
      </c>
      <c r="F544" s="148" t="s">
        <v>1527</v>
      </c>
      <c r="G544" s="78"/>
      <c r="H544" s="78"/>
      <c r="I544" s="78"/>
      <c r="J544" s="130">
        <v>2650</v>
      </c>
      <c r="K544" s="84" t="s">
        <v>72</v>
      </c>
      <c r="L544" s="85"/>
    </row>
    <row r="545" spans="1:12" s="369" customFormat="1" ht="84" x14ac:dyDescent="0.2">
      <c r="A545" s="358"/>
      <c r="B545" s="31">
        <v>1</v>
      </c>
      <c r="C545" s="109">
        <v>1</v>
      </c>
      <c r="D545" s="109" t="s">
        <v>1528</v>
      </c>
      <c r="E545" s="78" t="s">
        <v>1529</v>
      </c>
      <c r="F545" s="148" t="s">
        <v>1530</v>
      </c>
      <c r="G545" s="78"/>
      <c r="H545" s="78"/>
      <c r="I545" s="78" t="s">
        <v>1531</v>
      </c>
      <c r="J545" s="130">
        <v>2785</v>
      </c>
      <c r="K545" s="35" t="s">
        <v>200</v>
      </c>
      <c r="L545" s="85"/>
    </row>
    <row r="546" spans="1:12" s="369" customFormat="1" ht="48" x14ac:dyDescent="0.2">
      <c r="A546" s="358"/>
      <c r="B546" s="165">
        <v>0</v>
      </c>
      <c r="C546" s="60">
        <v>1</v>
      </c>
      <c r="D546" s="60"/>
      <c r="E546" s="61" t="s">
        <v>1532</v>
      </c>
      <c r="F546" s="62" t="s">
        <v>1533</v>
      </c>
      <c r="G546" s="32"/>
      <c r="H546" s="32"/>
      <c r="I546" s="61">
        <v>16845</v>
      </c>
      <c r="J546" s="475">
        <v>52454.25</v>
      </c>
      <c r="K546" s="174" t="s">
        <v>962</v>
      </c>
      <c r="L546" s="85"/>
    </row>
    <row r="547" spans="1:12" s="369" customFormat="1" ht="48" x14ac:dyDescent="0.2">
      <c r="A547" s="358"/>
      <c r="B547" s="165">
        <v>0</v>
      </c>
      <c r="C547" s="60">
        <v>1</v>
      </c>
      <c r="D547" s="60"/>
      <c r="E547" s="61" t="s">
        <v>1534</v>
      </c>
      <c r="F547" s="62" t="s">
        <v>1535</v>
      </c>
      <c r="G547" s="32"/>
      <c r="H547" s="32"/>
      <c r="I547" s="61"/>
      <c r="J547" s="476"/>
      <c r="K547" s="174" t="s">
        <v>962</v>
      </c>
      <c r="L547" s="85"/>
    </row>
    <row r="548" spans="1:12" s="369" customFormat="1" ht="36" x14ac:dyDescent="0.2">
      <c r="A548" s="358"/>
      <c r="B548" s="165">
        <v>0</v>
      </c>
      <c r="C548" s="60">
        <v>1</v>
      </c>
      <c r="D548" s="60"/>
      <c r="E548" s="61" t="s">
        <v>1536</v>
      </c>
      <c r="F548" s="62" t="s">
        <v>1537</v>
      </c>
      <c r="G548" s="32"/>
      <c r="H548" s="32"/>
      <c r="I548" s="61"/>
      <c r="J548" s="477"/>
      <c r="K548" s="174" t="s">
        <v>962</v>
      </c>
      <c r="L548" s="85"/>
    </row>
    <row r="549" spans="1:12" s="369" customFormat="1" ht="48" x14ac:dyDescent="0.2">
      <c r="A549" s="358"/>
      <c r="B549" s="165">
        <v>0</v>
      </c>
      <c r="C549" s="60">
        <v>1</v>
      </c>
      <c r="D549" s="60"/>
      <c r="E549" s="61" t="s">
        <v>1538</v>
      </c>
      <c r="F549" s="62" t="s">
        <v>1539</v>
      </c>
      <c r="G549" s="32"/>
      <c r="H549" s="32"/>
      <c r="I549" s="61" t="s">
        <v>1540</v>
      </c>
      <c r="J549" s="85">
        <v>4319</v>
      </c>
      <c r="K549" s="174" t="s">
        <v>962</v>
      </c>
      <c r="L549" s="85"/>
    </row>
    <row r="550" spans="1:12" s="369" customFormat="1" ht="24" x14ac:dyDescent="0.2">
      <c r="A550" s="358"/>
      <c r="B550" s="37">
        <v>2</v>
      </c>
      <c r="C550" s="123">
        <v>1</v>
      </c>
      <c r="D550" s="123"/>
      <c r="E550" s="84" t="s">
        <v>1541</v>
      </c>
      <c r="F550" s="107" t="s">
        <v>1542</v>
      </c>
      <c r="G550" s="84" t="s">
        <v>280</v>
      </c>
      <c r="H550" s="84" t="s">
        <v>1543</v>
      </c>
      <c r="I550" s="84" t="s">
        <v>1544</v>
      </c>
      <c r="J550" s="130">
        <v>790</v>
      </c>
      <c r="K550" s="84" t="s">
        <v>70</v>
      </c>
      <c r="L550" s="124"/>
    </row>
    <row r="551" spans="1:12" s="369" customFormat="1" ht="156" x14ac:dyDescent="0.2">
      <c r="A551" s="358"/>
      <c r="B551" s="149">
        <v>4</v>
      </c>
      <c r="C551" s="109">
        <v>1</v>
      </c>
      <c r="D551" s="109" t="s">
        <v>1545</v>
      </c>
      <c r="E551" s="78" t="s">
        <v>1546</v>
      </c>
      <c r="F551" s="148" t="s">
        <v>1547</v>
      </c>
      <c r="G551" s="78" t="s">
        <v>355</v>
      </c>
      <c r="H551" s="78" t="s">
        <v>1548</v>
      </c>
      <c r="I551" s="78" t="s">
        <v>1549</v>
      </c>
      <c r="J551" s="130">
        <v>1765</v>
      </c>
      <c r="K551" s="84" t="s">
        <v>715</v>
      </c>
      <c r="L551" s="85"/>
    </row>
    <row r="552" spans="1:12" s="369" customFormat="1" ht="156" x14ac:dyDescent="0.2">
      <c r="A552" s="358"/>
      <c r="B552" s="149">
        <v>4</v>
      </c>
      <c r="C552" s="109">
        <v>1</v>
      </c>
      <c r="D552" s="109" t="s">
        <v>1550</v>
      </c>
      <c r="E552" s="78" t="s">
        <v>1551</v>
      </c>
      <c r="F552" s="148" t="s">
        <v>1552</v>
      </c>
      <c r="G552" s="78" t="s">
        <v>355</v>
      </c>
      <c r="H552" s="78" t="s">
        <v>1548</v>
      </c>
      <c r="I552" s="78" t="s">
        <v>1553</v>
      </c>
      <c r="J552" s="130">
        <v>1765</v>
      </c>
      <c r="K552" s="84" t="s">
        <v>742</v>
      </c>
      <c r="L552" s="85"/>
    </row>
    <row r="553" spans="1:12" s="369" customFormat="1" ht="156" x14ac:dyDescent="0.2">
      <c r="A553" s="358"/>
      <c r="B553" s="149">
        <v>2</v>
      </c>
      <c r="C553" s="109">
        <v>1</v>
      </c>
      <c r="D553" s="109" t="s">
        <v>1554</v>
      </c>
      <c r="E553" s="78" t="s">
        <v>1555</v>
      </c>
      <c r="F553" s="148" t="s">
        <v>1556</v>
      </c>
      <c r="G553" s="78" t="s">
        <v>355</v>
      </c>
      <c r="H553" s="78" t="s">
        <v>1548</v>
      </c>
      <c r="I553" s="78" t="s">
        <v>1557</v>
      </c>
      <c r="J553" s="130">
        <v>1765</v>
      </c>
      <c r="K553" s="84" t="s">
        <v>93</v>
      </c>
      <c r="L553" s="85"/>
    </row>
    <row r="554" spans="1:12" s="369" customFormat="1" ht="156" x14ac:dyDescent="0.2">
      <c r="A554" s="358"/>
      <c r="B554" s="149">
        <v>2</v>
      </c>
      <c r="C554" s="109">
        <v>1</v>
      </c>
      <c r="D554" s="109" t="s">
        <v>1558</v>
      </c>
      <c r="E554" s="78" t="s">
        <v>1559</v>
      </c>
      <c r="F554" s="148" t="s">
        <v>1560</v>
      </c>
      <c r="G554" s="78" t="s">
        <v>355</v>
      </c>
      <c r="H554" s="78" t="s">
        <v>1548</v>
      </c>
      <c r="I554" s="78" t="s">
        <v>1561</v>
      </c>
      <c r="J554" s="130">
        <v>1765</v>
      </c>
      <c r="K554" s="84" t="s">
        <v>159</v>
      </c>
      <c r="L554" s="85"/>
    </row>
    <row r="555" spans="1:12" s="369" customFormat="1" ht="156" x14ac:dyDescent="0.2">
      <c r="A555" s="358"/>
      <c r="B555" s="149">
        <v>2</v>
      </c>
      <c r="C555" s="109">
        <v>1</v>
      </c>
      <c r="D555" s="109" t="s">
        <v>1562</v>
      </c>
      <c r="E555" s="78" t="s">
        <v>1563</v>
      </c>
      <c r="F555" s="148" t="s">
        <v>1564</v>
      </c>
      <c r="G555" s="78" t="s">
        <v>355</v>
      </c>
      <c r="H555" s="78" t="s">
        <v>1548</v>
      </c>
      <c r="I555" s="78" t="s">
        <v>1565</v>
      </c>
      <c r="J555" s="130">
        <v>1765</v>
      </c>
      <c r="K555" s="84" t="s">
        <v>368</v>
      </c>
      <c r="L555" s="85"/>
    </row>
    <row r="556" spans="1:12" s="369" customFormat="1" ht="156" x14ac:dyDescent="0.2">
      <c r="A556" s="358"/>
      <c r="B556" s="149">
        <v>5</v>
      </c>
      <c r="C556" s="109">
        <v>1</v>
      </c>
      <c r="D556" s="109" t="s">
        <v>1566</v>
      </c>
      <c r="E556" s="78" t="s">
        <v>1567</v>
      </c>
      <c r="F556" s="148" t="s">
        <v>1568</v>
      </c>
      <c r="G556" s="78" t="s">
        <v>355</v>
      </c>
      <c r="H556" s="78" t="s">
        <v>1548</v>
      </c>
      <c r="I556" s="78" t="s">
        <v>1569</v>
      </c>
      <c r="J556" s="130">
        <v>1765</v>
      </c>
      <c r="K556" s="84" t="s">
        <v>3152</v>
      </c>
      <c r="L556" s="85"/>
    </row>
    <row r="557" spans="1:12" s="369" customFormat="1" ht="156" x14ac:dyDescent="0.2">
      <c r="A557" s="358"/>
      <c r="B557" s="149">
        <v>4</v>
      </c>
      <c r="C557" s="109">
        <v>1</v>
      </c>
      <c r="D557" s="109" t="s">
        <v>1570</v>
      </c>
      <c r="E557" s="78" t="s">
        <v>1571</v>
      </c>
      <c r="F557" s="148" t="s">
        <v>1572</v>
      </c>
      <c r="G557" s="78" t="s">
        <v>355</v>
      </c>
      <c r="H557" s="78" t="s">
        <v>1548</v>
      </c>
      <c r="I557" s="78" t="s">
        <v>1573</v>
      </c>
      <c r="J557" s="130">
        <v>1765</v>
      </c>
      <c r="K557" s="84" t="s">
        <v>489</v>
      </c>
      <c r="L557" s="85"/>
    </row>
    <row r="558" spans="1:12" s="369" customFormat="1" ht="156" x14ac:dyDescent="0.2">
      <c r="A558" s="358"/>
      <c r="B558" s="149">
        <v>4</v>
      </c>
      <c r="C558" s="109">
        <v>1</v>
      </c>
      <c r="D558" s="109" t="s">
        <v>1574</v>
      </c>
      <c r="E558" s="78" t="s">
        <v>1575</v>
      </c>
      <c r="F558" s="148" t="s">
        <v>1576</v>
      </c>
      <c r="G558" s="78" t="s">
        <v>355</v>
      </c>
      <c r="H558" s="78" t="s">
        <v>1548</v>
      </c>
      <c r="I558" s="78" t="s">
        <v>1577</v>
      </c>
      <c r="J558" s="130">
        <v>1765</v>
      </c>
      <c r="K558" s="35" t="s">
        <v>119</v>
      </c>
      <c r="L558" s="85"/>
    </row>
    <row r="559" spans="1:12" s="369" customFormat="1" ht="156" x14ac:dyDescent="0.2">
      <c r="A559" s="358"/>
      <c r="B559" s="149">
        <v>2</v>
      </c>
      <c r="C559" s="109">
        <v>1</v>
      </c>
      <c r="D559" s="109" t="s">
        <v>1578</v>
      </c>
      <c r="E559" s="78" t="s">
        <v>1579</v>
      </c>
      <c r="F559" s="148" t="s">
        <v>1580</v>
      </c>
      <c r="G559" s="78" t="s">
        <v>355</v>
      </c>
      <c r="H559" s="78" t="s">
        <v>1548</v>
      </c>
      <c r="I559" s="78" t="s">
        <v>1581</v>
      </c>
      <c r="J559" s="151">
        <v>1765</v>
      </c>
      <c r="K559" s="84" t="s">
        <v>59</v>
      </c>
      <c r="L559" s="85"/>
    </row>
    <row r="560" spans="1:12" s="369" customFormat="1" ht="156" x14ac:dyDescent="0.2">
      <c r="A560" s="358"/>
      <c r="B560" s="149" t="s">
        <v>218</v>
      </c>
      <c r="C560" s="109">
        <v>1</v>
      </c>
      <c r="D560" s="109" t="s">
        <v>1582</v>
      </c>
      <c r="E560" s="78" t="s">
        <v>1583</v>
      </c>
      <c r="F560" s="148" t="s">
        <v>1584</v>
      </c>
      <c r="G560" s="78" t="s">
        <v>355</v>
      </c>
      <c r="H560" s="78" t="s">
        <v>1548</v>
      </c>
      <c r="I560" s="78" t="s">
        <v>1585</v>
      </c>
      <c r="J560" s="151">
        <v>1765</v>
      </c>
      <c r="K560" s="84" t="s">
        <v>1586</v>
      </c>
      <c r="L560" s="85"/>
    </row>
    <row r="561" spans="1:13" s="369" customFormat="1" ht="156" x14ac:dyDescent="0.2">
      <c r="A561" s="358"/>
      <c r="B561" s="149" t="s">
        <v>218</v>
      </c>
      <c r="C561" s="109">
        <v>1</v>
      </c>
      <c r="D561" s="109" t="s">
        <v>1587</v>
      </c>
      <c r="E561" s="78" t="s">
        <v>1588</v>
      </c>
      <c r="F561" s="148" t="s">
        <v>1589</v>
      </c>
      <c r="G561" s="78" t="s">
        <v>355</v>
      </c>
      <c r="H561" s="78" t="s">
        <v>1548</v>
      </c>
      <c r="I561" s="78" t="s">
        <v>1590</v>
      </c>
      <c r="J561" s="151">
        <v>1765</v>
      </c>
      <c r="K561" s="84" t="s">
        <v>1586</v>
      </c>
      <c r="L561" s="85"/>
    </row>
    <row r="562" spans="1:13" s="369" customFormat="1" ht="156.75" thickBot="1" x14ac:dyDescent="0.25">
      <c r="A562" s="358"/>
      <c r="B562" s="149" t="s">
        <v>218</v>
      </c>
      <c r="C562" s="109">
        <v>1</v>
      </c>
      <c r="D562" s="109" t="s">
        <v>1591</v>
      </c>
      <c r="E562" s="78" t="s">
        <v>1592</v>
      </c>
      <c r="F562" s="148" t="s">
        <v>1593</v>
      </c>
      <c r="G562" s="78" t="s">
        <v>355</v>
      </c>
      <c r="H562" s="78" t="s">
        <v>1548</v>
      </c>
      <c r="I562" s="78" t="s">
        <v>1594</v>
      </c>
      <c r="J562" s="151">
        <v>1765</v>
      </c>
      <c r="K562" s="84" t="s">
        <v>1586</v>
      </c>
      <c r="L562" s="85"/>
    </row>
    <row r="563" spans="1:13" s="360" customFormat="1" ht="24" x14ac:dyDescent="0.2">
      <c r="A563" s="358"/>
      <c r="B563" s="50">
        <v>1</v>
      </c>
      <c r="C563" s="52">
        <v>1</v>
      </c>
      <c r="D563" s="52"/>
      <c r="E563" s="53" t="s">
        <v>1595</v>
      </c>
      <c r="F563" s="54" t="s">
        <v>1596</v>
      </c>
      <c r="G563" s="53"/>
      <c r="H563" s="53"/>
      <c r="I563" s="53"/>
      <c r="J563" s="478">
        <v>1100</v>
      </c>
      <c r="K563" s="479" t="s">
        <v>25</v>
      </c>
      <c r="L563" s="55"/>
    </row>
    <row r="564" spans="1:13" s="360" customFormat="1" ht="24" x14ac:dyDescent="0.2">
      <c r="A564" s="358"/>
      <c r="B564" s="56">
        <v>1</v>
      </c>
      <c r="C564" s="60">
        <v>1</v>
      </c>
      <c r="D564" s="60"/>
      <c r="E564" s="61" t="s">
        <v>1597</v>
      </c>
      <c r="F564" s="62" t="s">
        <v>1598</v>
      </c>
      <c r="G564" s="61"/>
      <c r="H564" s="61"/>
      <c r="I564" s="61"/>
      <c r="J564" s="480">
        <v>1100</v>
      </c>
      <c r="K564" s="481" t="s">
        <v>25</v>
      </c>
      <c r="L564" s="63"/>
    </row>
    <row r="565" spans="1:13" s="360" customFormat="1" ht="24" x14ac:dyDescent="0.2">
      <c r="A565" s="358"/>
      <c r="B565" s="56">
        <v>1</v>
      </c>
      <c r="C565" s="60">
        <v>1</v>
      </c>
      <c r="D565" s="60"/>
      <c r="E565" s="61" t="s">
        <v>1599</v>
      </c>
      <c r="F565" s="62" t="s">
        <v>1600</v>
      </c>
      <c r="G565" s="61"/>
      <c r="H565" s="61"/>
      <c r="I565" s="61"/>
      <c r="J565" s="480">
        <v>940</v>
      </c>
      <c r="K565" s="482" t="s">
        <v>3059</v>
      </c>
      <c r="L565" s="134"/>
    </row>
    <row r="566" spans="1:13" s="360" customFormat="1" ht="48" x14ac:dyDescent="0.2">
      <c r="A566" s="358"/>
      <c r="B566" s="56">
        <v>6</v>
      </c>
      <c r="C566" s="60">
        <v>1</v>
      </c>
      <c r="D566" s="60"/>
      <c r="E566" s="61" t="s">
        <v>1601</v>
      </c>
      <c r="F566" s="62" t="s">
        <v>1602</v>
      </c>
      <c r="G566" s="61"/>
      <c r="H566" s="61"/>
      <c r="I566" s="61"/>
      <c r="J566" s="480">
        <v>1050</v>
      </c>
      <c r="K566" s="255" t="s">
        <v>34</v>
      </c>
      <c r="L566" s="63"/>
    </row>
    <row r="567" spans="1:13" s="360" customFormat="1" ht="36" x14ac:dyDescent="0.2">
      <c r="A567" s="358"/>
      <c r="B567" s="56">
        <v>6</v>
      </c>
      <c r="C567" s="60">
        <v>1</v>
      </c>
      <c r="D567" s="60"/>
      <c r="E567" s="61" t="s">
        <v>1603</v>
      </c>
      <c r="F567" s="62" t="s">
        <v>1602</v>
      </c>
      <c r="G567" s="61"/>
      <c r="H567" s="61"/>
      <c r="I567" s="61"/>
      <c r="J567" s="480">
        <v>894</v>
      </c>
      <c r="K567" s="255" t="s">
        <v>285</v>
      </c>
      <c r="L567" s="63"/>
    </row>
    <row r="568" spans="1:13" s="360" customFormat="1" ht="24" x14ac:dyDescent="0.2">
      <c r="A568" s="358"/>
      <c r="B568" s="31">
        <v>2</v>
      </c>
      <c r="C568" s="113">
        <v>1</v>
      </c>
      <c r="D568" s="58"/>
      <c r="E568" s="32" t="s">
        <v>1604</v>
      </c>
      <c r="F568" s="33" t="s">
        <v>1605</v>
      </c>
      <c r="G568" s="32"/>
      <c r="H568" s="32"/>
      <c r="I568" s="32"/>
      <c r="J568" s="480">
        <v>1250</v>
      </c>
      <c r="K568" s="483" t="s">
        <v>47</v>
      </c>
      <c r="L568" s="71"/>
    </row>
    <row r="569" spans="1:13" s="360" customFormat="1" ht="24" x14ac:dyDescent="0.2">
      <c r="A569" s="358"/>
      <c r="B569" s="31">
        <v>2</v>
      </c>
      <c r="C569" s="113">
        <v>1</v>
      </c>
      <c r="D569" s="58"/>
      <c r="E569" s="32" t="s">
        <v>1606</v>
      </c>
      <c r="F569" s="33" t="s">
        <v>1607</v>
      </c>
      <c r="G569" s="32"/>
      <c r="H569" s="32"/>
      <c r="I569" s="32"/>
      <c r="J569" s="480">
        <v>299.95</v>
      </c>
      <c r="K569" s="483" t="s">
        <v>47</v>
      </c>
      <c r="L569" s="71"/>
    </row>
    <row r="570" spans="1:13" s="360" customFormat="1" ht="24" x14ac:dyDescent="0.2">
      <c r="A570" s="358"/>
      <c r="B570" s="31">
        <v>3</v>
      </c>
      <c r="C570" s="58">
        <v>1</v>
      </c>
      <c r="D570" s="58"/>
      <c r="E570" s="32" t="s">
        <v>1608</v>
      </c>
      <c r="F570" s="33" t="s">
        <v>1609</v>
      </c>
      <c r="G570" s="32"/>
      <c r="H570" s="32"/>
      <c r="I570" s="32"/>
      <c r="J570" s="480">
        <v>888.25</v>
      </c>
      <c r="K570" s="484" t="s">
        <v>62</v>
      </c>
      <c r="L570" s="132"/>
      <c r="M570" s="369"/>
    </row>
    <row r="571" spans="1:13" s="360" customFormat="1" ht="24" x14ac:dyDescent="0.2">
      <c r="A571" s="358"/>
      <c r="B571" s="31">
        <v>3</v>
      </c>
      <c r="C571" s="58">
        <v>1</v>
      </c>
      <c r="D571" s="58"/>
      <c r="E571" s="32" t="s">
        <v>1610</v>
      </c>
      <c r="F571" s="33" t="s">
        <v>1611</v>
      </c>
      <c r="G571" s="32"/>
      <c r="H571" s="32"/>
      <c r="I571" s="32"/>
      <c r="J571" s="480">
        <v>780</v>
      </c>
      <c r="K571" s="150" t="s">
        <v>64</v>
      </c>
      <c r="L571" s="183"/>
      <c r="M571" s="369"/>
    </row>
    <row r="572" spans="1:13" s="360" customFormat="1" ht="36" x14ac:dyDescent="0.2">
      <c r="A572" s="358"/>
      <c r="B572" s="31">
        <v>4</v>
      </c>
      <c r="C572" s="78">
        <v>1</v>
      </c>
      <c r="D572" s="78"/>
      <c r="E572" s="78" t="s">
        <v>1612</v>
      </c>
      <c r="F572" s="145" t="s">
        <v>1613</v>
      </c>
      <c r="G572" s="85"/>
      <c r="H572" s="85"/>
      <c r="I572" s="85"/>
      <c r="J572" s="485">
        <v>1250</v>
      </c>
      <c r="K572" s="481" t="s">
        <v>75</v>
      </c>
      <c r="L572" s="71"/>
      <c r="M572" s="369"/>
    </row>
    <row r="573" spans="1:13" s="360" customFormat="1" ht="36" x14ac:dyDescent="0.2">
      <c r="A573" s="358"/>
      <c r="B573" s="31">
        <v>4</v>
      </c>
      <c r="C573" s="58">
        <v>1</v>
      </c>
      <c r="D573" s="58"/>
      <c r="E573" s="32" t="s">
        <v>1614</v>
      </c>
      <c r="F573" s="33" t="s">
        <v>1615</v>
      </c>
      <c r="G573" s="32"/>
      <c r="H573" s="32"/>
      <c r="I573" s="32"/>
      <c r="J573" s="480">
        <v>875</v>
      </c>
      <c r="K573" s="486" t="s">
        <v>83</v>
      </c>
      <c r="L573" s="71"/>
      <c r="M573" s="369"/>
    </row>
    <row r="574" spans="1:13" s="360" customFormat="1" ht="36" x14ac:dyDescent="0.2">
      <c r="A574" s="358"/>
      <c r="B574" s="31">
        <v>4</v>
      </c>
      <c r="C574" s="58">
        <v>1</v>
      </c>
      <c r="D574" s="119"/>
      <c r="E574" s="32" t="s">
        <v>1616</v>
      </c>
      <c r="F574" s="33" t="s">
        <v>1617</v>
      </c>
      <c r="G574" s="32"/>
      <c r="H574" s="32"/>
      <c r="I574" s="32"/>
      <c r="J574" s="480">
        <v>1095</v>
      </c>
      <c r="K574" s="150" t="s">
        <v>715</v>
      </c>
      <c r="L574" s="71"/>
      <c r="M574" s="369"/>
    </row>
    <row r="575" spans="1:13" s="369" customFormat="1" ht="36" x14ac:dyDescent="0.2">
      <c r="A575" s="358"/>
      <c r="B575" s="31">
        <v>4</v>
      </c>
      <c r="C575" s="58">
        <v>1</v>
      </c>
      <c r="D575" s="32"/>
      <c r="E575" s="32" t="s">
        <v>1618</v>
      </c>
      <c r="F575" s="33" t="s">
        <v>1619</v>
      </c>
      <c r="G575" s="32"/>
      <c r="H575" s="32"/>
      <c r="I575" s="32"/>
      <c r="J575" s="480">
        <v>1202</v>
      </c>
      <c r="K575" s="486" t="s">
        <v>742</v>
      </c>
      <c r="L575" s="131"/>
    </row>
    <row r="576" spans="1:13" s="369" customFormat="1" ht="60" x14ac:dyDescent="0.2">
      <c r="A576" s="358"/>
      <c r="B576" s="31">
        <v>4</v>
      </c>
      <c r="C576" s="58">
        <v>1</v>
      </c>
      <c r="D576" s="32"/>
      <c r="E576" s="32" t="s">
        <v>1620</v>
      </c>
      <c r="F576" s="33" t="s">
        <v>1621</v>
      </c>
      <c r="G576" s="32"/>
      <c r="H576" s="32"/>
      <c r="I576" s="32"/>
      <c r="J576" s="480">
        <v>970</v>
      </c>
      <c r="K576" s="484" t="s">
        <v>23</v>
      </c>
      <c r="L576" s="131"/>
    </row>
    <row r="577" spans="1:13" s="369" customFormat="1" ht="36" x14ac:dyDescent="0.2">
      <c r="A577" s="358"/>
      <c r="B577" s="31">
        <v>2</v>
      </c>
      <c r="C577" s="58">
        <v>1</v>
      </c>
      <c r="D577" s="32"/>
      <c r="E577" s="32" t="s">
        <v>1622</v>
      </c>
      <c r="F577" s="33" t="s">
        <v>1623</v>
      </c>
      <c r="G577" s="32"/>
      <c r="H577" s="32"/>
      <c r="I577" s="32"/>
      <c r="J577" s="480">
        <v>870</v>
      </c>
      <c r="K577" s="483" t="s">
        <v>54</v>
      </c>
      <c r="L577" s="131"/>
    </row>
    <row r="578" spans="1:13" s="369" customFormat="1" ht="36" x14ac:dyDescent="0.2">
      <c r="A578" s="358"/>
      <c r="B578" s="31">
        <v>1</v>
      </c>
      <c r="C578" s="58">
        <v>1</v>
      </c>
      <c r="D578" s="32"/>
      <c r="E578" s="32" t="s">
        <v>1624</v>
      </c>
      <c r="F578" s="33" t="s">
        <v>1625</v>
      </c>
      <c r="G578" s="32"/>
      <c r="H578" s="32"/>
      <c r="I578" s="32"/>
      <c r="J578" s="480">
        <v>894</v>
      </c>
      <c r="K578" s="481" t="s">
        <v>200</v>
      </c>
      <c r="L578" s="35"/>
    </row>
    <row r="579" spans="1:13" s="369" customFormat="1" ht="48" x14ac:dyDescent="0.2">
      <c r="A579" s="358"/>
      <c r="B579" s="31">
        <v>4</v>
      </c>
      <c r="C579" s="58">
        <v>1</v>
      </c>
      <c r="D579" s="32"/>
      <c r="E579" s="32" t="s">
        <v>1626</v>
      </c>
      <c r="F579" s="33" t="s">
        <v>1625</v>
      </c>
      <c r="G579" s="32"/>
      <c r="H579" s="32"/>
      <c r="I579" s="32"/>
      <c r="J579" s="480">
        <v>870</v>
      </c>
      <c r="K579" s="483" t="s">
        <v>515</v>
      </c>
      <c r="L579" s="131"/>
    </row>
    <row r="580" spans="1:13" s="360" customFormat="1" ht="24" x14ac:dyDescent="0.2">
      <c r="A580" s="358"/>
      <c r="B580" s="165">
        <v>0</v>
      </c>
      <c r="C580" s="60">
        <v>1</v>
      </c>
      <c r="D580" s="60"/>
      <c r="E580" s="61" t="s">
        <v>1627</v>
      </c>
      <c r="F580" s="62" t="s">
        <v>1628</v>
      </c>
      <c r="G580" s="61"/>
      <c r="H580" s="61"/>
      <c r="I580" s="61"/>
      <c r="J580" s="487">
        <v>950</v>
      </c>
      <c r="K580" s="488" t="s">
        <v>1110</v>
      </c>
      <c r="L580" s="71"/>
      <c r="M580" s="369"/>
    </row>
    <row r="581" spans="1:13" s="360" customFormat="1" ht="36" x14ac:dyDescent="0.2">
      <c r="A581" s="358"/>
      <c r="B581" s="31">
        <v>1</v>
      </c>
      <c r="C581" s="60">
        <v>1</v>
      </c>
      <c r="D581" s="60"/>
      <c r="E581" s="61" t="s">
        <v>1629</v>
      </c>
      <c r="F581" s="62" t="s">
        <v>1630</v>
      </c>
      <c r="G581" s="61"/>
      <c r="H581" s="61"/>
      <c r="I581" s="61"/>
      <c r="J581" s="480">
        <v>860</v>
      </c>
      <c r="K581" s="489" t="s">
        <v>30</v>
      </c>
      <c r="L581" s="71"/>
      <c r="M581" s="369"/>
    </row>
    <row r="582" spans="1:13" s="360" customFormat="1" ht="36.75" thickBot="1" x14ac:dyDescent="0.25">
      <c r="A582" s="358"/>
      <c r="B582" s="191">
        <v>2</v>
      </c>
      <c r="C582" s="490">
        <v>1</v>
      </c>
      <c r="D582" s="490"/>
      <c r="E582" s="342" t="s">
        <v>1631</v>
      </c>
      <c r="F582" s="491" t="s">
        <v>1630</v>
      </c>
      <c r="G582" s="342"/>
      <c r="H582" s="342"/>
      <c r="I582" s="342"/>
      <c r="J582" s="492">
        <v>870</v>
      </c>
      <c r="K582" s="493" t="s">
        <v>47</v>
      </c>
      <c r="L582" s="185"/>
      <c r="M582" s="369"/>
    </row>
    <row r="583" spans="1:13" s="369" customFormat="1" ht="36" x14ac:dyDescent="0.2">
      <c r="A583" s="358"/>
      <c r="B583" s="50">
        <v>2</v>
      </c>
      <c r="C583" s="51">
        <v>1</v>
      </c>
      <c r="D583" s="52"/>
      <c r="E583" s="53" t="s">
        <v>1632</v>
      </c>
      <c r="F583" s="54" t="s">
        <v>1633</v>
      </c>
      <c r="G583" s="53"/>
      <c r="H583" s="53"/>
      <c r="I583" s="53"/>
      <c r="J583" s="30">
        <v>625</v>
      </c>
      <c r="K583" s="133" t="s">
        <v>1318</v>
      </c>
      <c r="L583" s="52"/>
      <c r="M583" s="360"/>
    </row>
    <row r="584" spans="1:13" s="369" customFormat="1" ht="24" x14ac:dyDescent="0.2">
      <c r="A584" s="358"/>
      <c r="B584" s="56">
        <v>1</v>
      </c>
      <c r="C584" s="22">
        <v>1</v>
      </c>
      <c r="D584" s="60"/>
      <c r="E584" s="61" t="s">
        <v>1634</v>
      </c>
      <c r="F584" s="62" t="s">
        <v>1633</v>
      </c>
      <c r="G584" s="61"/>
      <c r="H584" s="61"/>
      <c r="I584" s="61"/>
      <c r="J584" s="18">
        <v>625</v>
      </c>
      <c r="K584" s="61" t="s">
        <v>3059</v>
      </c>
      <c r="L584" s="60"/>
      <c r="M584" s="360"/>
    </row>
    <row r="585" spans="1:13" s="369" customFormat="1" ht="36" x14ac:dyDescent="0.2">
      <c r="A585" s="358"/>
      <c r="B585" s="56">
        <v>6</v>
      </c>
      <c r="C585" s="22">
        <v>1</v>
      </c>
      <c r="D585" s="60"/>
      <c r="E585" s="61" t="s">
        <v>1635</v>
      </c>
      <c r="F585" s="62" t="s">
        <v>1633</v>
      </c>
      <c r="G585" s="61"/>
      <c r="H585" s="61"/>
      <c r="I585" s="61"/>
      <c r="J585" s="18">
        <v>625</v>
      </c>
      <c r="K585" s="39" t="s">
        <v>285</v>
      </c>
      <c r="L585" s="60"/>
      <c r="M585" s="360"/>
    </row>
    <row r="586" spans="1:13" s="369" customFormat="1" ht="24" x14ac:dyDescent="0.2">
      <c r="A586" s="358"/>
      <c r="B586" s="31">
        <v>2</v>
      </c>
      <c r="C586" s="140">
        <v>1</v>
      </c>
      <c r="D586" s="58"/>
      <c r="E586" s="32" t="s">
        <v>1636</v>
      </c>
      <c r="F586" s="33" t="s">
        <v>1637</v>
      </c>
      <c r="G586" s="32"/>
      <c r="H586" s="32"/>
      <c r="I586" s="32"/>
      <c r="J586" s="18">
        <v>625</v>
      </c>
      <c r="K586" s="142" t="s">
        <v>47</v>
      </c>
      <c r="L586" s="187"/>
      <c r="M586" s="360"/>
    </row>
    <row r="587" spans="1:13" s="369" customFormat="1" ht="36" x14ac:dyDescent="0.2">
      <c r="A587" s="358"/>
      <c r="B587" s="37">
        <v>2</v>
      </c>
      <c r="C587" s="13">
        <v>1</v>
      </c>
      <c r="D587" s="38"/>
      <c r="E587" s="35" t="s">
        <v>1638</v>
      </c>
      <c r="F587" s="19" t="s">
        <v>1639</v>
      </c>
      <c r="G587" s="35"/>
      <c r="H587" s="35"/>
      <c r="I587" s="100"/>
      <c r="J587" s="18">
        <v>550</v>
      </c>
      <c r="K587" s="35" t="s">
        <v>499</v>
      </c>
      <c r="L587" s="188"/>
      <c r="M587" s="360"/>
    </row>
    <row r="588" spans="1:13" s="369" customFormat="1" ht="36" x14ac:dyDescent="0.2">
      <c r="A588" s="358"/>
      <c r="B588" s="31">
        <v>2</v>
      </c>
      <c r="C588" s="57">
        <v>1</v>
      </c>
      <c r="D588" s="58"/>
      <c r="E588" s="494" t="s">
        <v>3104</v>
      </c>
      <c r="F588" s="33" t="s">
        <v>1640</v>
      </c>
      <c r="G588" s="32"/>
      <c r="H588" s="32"/>
      <c r="I588" s="32"/>
      <c r="J588" s="18">
        <v>1050</v>
      </c>
      <c r="K588" s="32" t="s">
        <v>1641</v>
      </c>
      <c r="L588" s="187"/>
      <c r="M588" s="360"/>
    </row>
    <row r="589" spans="1:13" s="369" customFormat="1" ht="24" x14ac:dyDescent="0.2">
      <c r="A589" s="358"/>
      <c r="B589" s="31">
        <v>2</v>
      </c>
      <c r="C589" s="57">
        <v>1</v>
      </c>
      <c r="D589" s="58"/>
      <c r="E589" s="32" t="s">
        <v>1642</v>
      </c>
      <c r="F589" s="33" t="s">
        <v>1643</v>
      </c>
      <c r="G589" s="32"/>
      <c r="H589" s="32"/>
      <c r="I589" s="32"/>
      <c r="J589" s="18">
        <v>420</v>
      </c>
      <c r="K589" s="32" t="s">
        <v>1644</v>
      </c>
      <c r="L589" s="187"/>
      <c r="M589" s="360"/>
    </row>
    <row r="590" spans="1:13" s="369" customFormat="1" ht="36" x14ac:dyDescent="0.2">
      <c r="A590" s="358"/>
      <c r="B590" s="31">
        <v>2</v>
      </c>
      <c r="C590" s="57">
        <v>1</v>
      </c>
      <c r="D590" s="58"/>
      <c r="E590" s="32" t="s">
        <v>1645</v>
      </c>
      <c r="F590" s="33" t="s">
        <v>1646</v>
      </c>
      <c r="G590" s="32"/>
      <c r="H590" s="32"/>
      <c r="I590" s="32"/>
      <c r="J590" s="18">
        <v>1275</v>
      </c>
      <c r="K590" s="346" t="s">
        <v>339</v>
      </c>
      <c r="L590" s="187"/>
    </row>
    <row r="591" spans="1:13" s="369" customFormat="1" ht="36" x14ac:dyDescent="0.2">
      <c r="A591" s="358"/>
      <c r="B591" s="31">
        <v>2</v>
      </c>
      <c r="C591" s="57">
        <v>1</v>
      </c>
      <c r="D591" s="58"/>
      <c r="E591" s="32" t="s">
        <v>1647</v>
      </c>
      <c r="F591" s="33" t="s">
        <v>3105</v>
      </c>
      <c r="G591" s="32"/>
      <c r="H591" s="32"/>
      <c r="I591" s="32"/>
      <c r="J591" s="18">
        <v>625</v>
      </c>
      <c r="K591" s="8" t="s">
        <v>3060</v>
      </c>
      <c r="L591" s="35"/>
    </row>
    <row r="592" spans="1:13" s="369" customFormat="1" ht="24" x14ac:dyDescent="0.2">
      <c r="A592" s="358"/>
      <c r="B592" s="37">
        <v>2</v>
      </c>
      <c r="C592" s="13">
        <v>1</v>
      </c>
      <c r="D592" s="38"/>
      <c r="E592" s="35" t="s">
        <v>1648</v>
      </c>
      <c r="F592" s="19" t="s">
        <v>3106</v>
      </c>
      <c r="G592" s="35"/>
      <c r="H592" s="35"/>
      <c r="I592" s="35"/>
      <c r="J592" s="18">
        <v>937</v>
      </c>
      <c r="K592" s="357" t="s">
        <v>3156</v>
      </c>
      <c r="L592" s="188"/>
    </row>
    <row r="593" spans="1:13" s="369" customFormat="1" ht="24" x14ac:dyDescent="0.2">
      <c r="A593" s="358"/>
      <c r="B593" s="31">
        <v>2</v>
      </c>
      <c r="C593" s="57">
        <v>1</v>
      </c>
      <c r="D593" s="58"/>
      <c r="E593" s="32" t="s">
        <v>1649</v>
      </c>
      <c r="F593" s="33" t="s">
        <v>1650</v>
      </c>
      <c r="G593" s="32"/>
      <c r="H593" s="32"/>
      <c r="I593" s="32"/>
      <c r="J593" s="18">
        <v>595</v>
      </c>
      <c r="K593" s="361" t="s">
        <v>1651</v>
      </c>
      <c r="L593" s="189"/>
    </row>
    <row r="594" spans="1:13" s="369" customFormat="1" ht="24" x14ac:dyDescent="0.2">
      <c r="A594" s="358"/>
      <c r="B594" s="31">
        <v>2</v>
      </c>
      <c r="C594" s="57">
        <v>1</v>
      </c>
      <c r="D594" s="58"/>
      <c r="E594" s="32" t="s">
        <v>1652</v>
      </c>
      <c r="F594" s="33" t="s">
        <v>1633</v>
      </c>
      <c r="G594" s="32"/>
      <c r="H594" s="32"/>
      <c r="I594" s="32"/>
      <c r="J594" s="18">
        <v>625</v>
      </c>
      <c r="K594" s="32" t="s">
        <v>1247</v>
      </c>
      <c r="L594" s="189"/>
    </row>
    <row r="595" spans="1:13" s="369" customFormat="1" ht="24" x14ac:dyDescent="0.2">
      <c r="A595" s="358"/>
      <c r="B595" s="31">
        <v>2</v>
      </c>
      <c r="C595" s="57">
        <v>1</v>
      </c>
      <c r="D595" s="58"/>
      <c r="E595" s="32" t="s">
        <v>1653</v>
      </c>
      <c r="F595" s="33" t="s">
        <v>1654</v>
      </c>
      <c r="G595" s="32"/>
      <c r="H595" s="32"/>
      <c r="I595" s="32"/>
      <c r="J595" s="18">
        <v>625</v>
      </c>
      <c r="K595" s="144" t="s">
        <v>1655</v>
      </c>
      <c r="L595" s="187"/>
    </row>
    <row r="596" spans="1:13" s="369" customFormat="1" ht="48" x14ac:dyDescent="0.2">
      <c r="A596" s="358"/>
      <c r="B596" s="31">
        <v>2</v>
      </c>
      <c r="C596" s="57">
        <v>1</v>
      </c>
      <c r="D596" s="58"/>
      <c r="E596" s="32" t="s">
        <v>1656</v>
      </c>
      <c r="F596" s="33" t="s">
        <v>1657</v>
      </c>
      <c r="G596" s="32"/>
      <c r="H596" s="32"/>
      <c r="I596" s="32"/>
      <c r="J596" s="18">
        <v>937</v>
      </c>
      <c r="K596" s="8" t="s">
        <v>93</v>
      </c>
      <c r="L596" s="187"/>
    </row>
    <row r="597" spans="1:13" s="369" customFormat="1" ht="48" x14ac:dyDescent="0.2">
      <c r="A597" s="358"/>
      <c r="B597" s="31">
        <v>2</v>
      </c>
      <c r="C597" s="57">
        <v>1</v>
      </c>
      <c r="D597" s="58"/>
      <c r="E597" s="32" t="s">
        <v>1658</v>
      </c>
      <c r="F597" s="33" t="s">
        <v>1659</v>
      </c>
      <c r="G597" s="32"/>
      <c r="H597" s="32"/>
      <c r="I597" s="32"/>
      <c r="J597" s="18">
        <v>550</v>
      </c>
      <c r="K597" s="8" t="s">
        <v>93</v>
      </c>
      <c r="L597" s="187"/>
    </row>
    <row r="598" spans="1:13" s="369" customFormat="1" ht="36" x14ac:dyDescent="0.2">
      <c r="A598" s="358"/>
      <c r="B598" s="31">
        <v>3</v>
      </c>
      <c r="C598" s="57">
        <v>1</v>
      </c>
      <c r="D598" s="58"/>
      <c r="E598" s="178" t="s">
        <v>1660</v>
      </c>
      <c r="F598" s="33" t="s">
        <v>1637</v>
      </c>
      <c r="G598" s="32"/>
      <c r="H598" s="32"/>
      <c r="I598" s="32"/>
      <c r="J598" s="18">
        <v>625</v>
      </c>
      <c r="K598" s="464" t="s">
        <v>926</v>
      </c>
      <c r="L598" s="190"/>
    </row>
    <row r="599" spans="1:13" s="369" customFormat="1" ht="48" x14ac:dyDescent="0.2">
      <c r="A599" s="358"/>
      <c r="B599" s="31">
        <v>4</v>
      </c>
      <c r="C599" s="57">
        <v>1</v>
      </c>
      <c r="D599" s="58"/>
      <c r="E599" s="32" t="s">
        <v>1661</v>
      </c>
      <c r="F599" s="33" t="s">
        <v>3107</v>
      </c>
      <c r="G599" s="32"/>
      <c r="H599" s="32"/>
      <c r="I599" s="32"/>
      <c r="J599" s="18">
        <v>625</v>
      </c>
      <c r="K599" s="142" t="s">
        <v>735</v>
      </c>
      <c r="L599" s="187"/>
    </row>
    <row r="600" spans="1:13" s="369" customFormat="1" ht="24" x14ac:dyDescent="0.2">
      <c r="A600" s="358"/>
      <c r="B600" s="31">
        <v>4</v>
      </c>
      <c r="C600" s="57">
        <v>1</v>
      </c>
      <c r="D600" s="58"/>
      <c r="E600" s="32" t="s">
        <v>1662</v>
      </c>
      <c r="F600" s="33" t="s">
        <v>1663</v>
      </c>
      <c r="G600" s="32"/>
      <c r="H600" s="32"/>
      <c r="I600" s="32"/>
      <c r="J600" s="18">
        <v>550</v>
      </c>
      <c r="K600" s="32" t="s">
        <v>722</v>
      </c>
      <c r="L600" s="187"/>
    </row>
    <row r="601" spans="1:13" s="369" customFormat="1" ht="24.75" thickBot="1" x14ac:dyDescent="0.25">
      <c r="A601" s="358"/>
      <c r="B601" s="191">
        <v>4</v>
      </c>
      <c r="C601" s="192">
        <v>1</v>
      </c>
      <c r="D601" s="193"/>
      <c r="E601" s="45" t="s">
        <v>1664</v>
      </c>
      <c r="F601" s="46" t="s">
        <v>3107</v>
      </c>
      <c r="G601" s="45"/>
      <c r="H601" s="45"/>
      <c r="I601" s="45"/>
      <c r="J601" s="47">
        <v>625</v>
      </c>
      <c r="K601" s="74" t="s">
        <v>3073</v>
      </c>
      <c r="L601" s="194"/>
    </row>
    <row r="602" spans="1:13" s="369" customFormat="1" ht="36" x14ac:dyDescent="0.2">
      <c r="A602" s="358"/>
      <c r="B602" s="40">
        <v>7</v>
      </c>
      <c r="C602" s="347">
        <v>1</v>
      </c>
      <c r="D602" s="195" t="s">
        <v>1665</v>
      </c>
      <c r="E602" s="41" t="s">
        <v>1666</v>
      </c>
      <c r="F602" s="42" t="s">
        <v>1667</v>
      </c>
      <c r="G602" s="41"/>
      <c r="H602" s="41"/>
      <c r="I602" s="41"/>
      <c r="J602" s="43">
        <v>1190</v>
      </c>
      <c r="K602" s="11" t="s">
        <v>3070</v>
      </c>
      <c r="L602" s="196"/>
    </row>
    <row r="603" spans="1:13" s="369" customFormat="1" ht="36" x14ac:dyDescent="0.2">
      <c r="A603" s="358"/>
      <c r="B603" s="40">
        <v>2</v>
      </c>
      <c r="C603" s="347">
        <v>1</v>
      </c>
      <c r="D603" s="195" t="s">
        <v>1668</v>
      </c>
      <c r="E603" s="41" t="s">
        <v>1669</v>
      </c>
      <c r="F603" s="42" t="s">
        <v>1667</v>
      </c>
      <c r="G603" s="41"/>
      <c r="H603" s="41"/>
      <c r="I603" s="41"/>
      <c r="J603" s="43">
        <v>1190</v>
      </c>
      <c r="K603" s="8" t="s">
        <v>3060</v>
      </c>
      <c r="L603" s="196"/>
    </row>
    <row r="604" spans="1:13" s="369" customFormat="1" ht="36" x14ac:dyDescent="0.2">
      <c r="A604" s="358"/>
      <c r="B604" s="40">
        <v>4</v>
      </c>
      <c r="C604" s="347">
        <v>1</v>
      </c>
      <c r="D604" s="195" t="s">
        <v>1670</v>
      </c>
      <c r="E604" s="41" t="s">
        <v>1671</v>
      </c>
      <c r="F604" s="42" t="s">
        <v>1667</v>
      </c>
      <c r="G604" s="41"/>
      <c r="H604" s="41"/>
      <c r="I604" s="41"/>
      <c r="J604" s="43">
        <v>1190</v>
      </c>
      <c r="K604" s="12" t="s">
        <v>99</v>
      </c>
      <c r="L604" s="196"/>
    </row>
    <row r="605" spans="1:13" s="369" customFormat="1" ht="36.75" thickBot="1" x14ac:dyDescent="0.25">
      <c r="A605" s="358"/>
      <c r="B605" s="371">
        <v>6</v>
      </c>
      <c r="C605" s="347">
        <v>1</v>
      </c>
      <c r="D605" s="195" t="s">
        <v>1672</v>
      </c>
      <c r="E605" s="41" t="s">
        <v>1673</v>
      </c>
      <c r="F605" s="42" t="s">
        <v>1667</v>
      </c>
      <c r="G605" s="41"/>
      <c r="H605" s="41"/>
      <c r="I605" s="41"/>
      <c r="J605" s="43">
        <v>1190</v>
      </c>
      <c r="K605" s="224" t="s">
        <v>37</v>
      </c>
      <c r="L605" s="196"/>
    </row>
    <row r="606" spans="1:13" s="369" customFormat="1" ht="48" x14ac:dyDescent="0.2">
      <c r="A606" s="358"/>
      <c r="B606" s="50">
        <v>6</v>
      </c>
      <c r="C606" s="52">
        <v>1</v>
      </c>
      <c r="D606" s="52"/>
      <c r="E606" s="53" t="s">
        <v>1674</v>
      </c>
      <c r="F606" s="54" t="s">
        <v>1675</v>
      </c>
      <c r="G606" s="53"/>
      <c r="H606" s="53"/>
      <c r="I606" s="53"/>
      <c r="J606" s="30">
        <v>790</v>
      </c>
      <c r="K606" s="495" t="s">
        <v>34</v>
      </c>
      <c r="L606" s="53"/>
      <c r="M606" s="360"/>
    </row>
    <row r="607" spans="1:13" s="369" customFormat="1" ht="36" x14ac:dyDescent="0.2">
      <c r="A607" s="358"/>
      <c r="B607" s="56">
        <v>1</v>
      </c>
      <c r="C607" s="197">
        <v>1</v>
      </c>
      <c r="D607" s="197"/>
      <c r="E607" s="198" t="s">
        <v>1676</v>
      </c>
      <c r="F607" s="199" t="s">
        <v>1677</v>
      </c>
      <c r="G607" s="198"/>
      <c r="H607" s="198"/>
      <c r="I607" s="198"/>
      <c r="J607" s="18">
        <v>235</v>
      </c>
      <c r="K607" s="83" t="s">
        <v>19</v>
      </c>
      <c r="L607" s="134"/>
      <c r="M607" s="360"/>
    </row>
    <row r="608" spans="1:13" s="369" customFormat="1" ht="24" x14ac:dyDescent="0.2">
      <c r="A608" s="358"/>
      <c r="B608" s="56">
        <v>4</v>
      </c>
      <c r="C608" s="60">
        <v>1</v>
      </c>
      <c r="D608" s="60"/>
      <c r="E608" s="61" t="s">
        <v>1678</v>
      </c>
      <c r="F608" s="62" t="s">
        <v>1679</v>
      </c>
      <c r="G608" s="61"/>
      <c r="H608" s="61"/>
      <c r="I608" s="61"/>
      <c r="J608" s="18">
        <v>675</v>
      </c>
      <c r="K608" s="78" t="s">
        <v>1680</v>
      </c>
      <c r="L608" s="83"/>
      <c r="M608" s="360"/>
    </row>
    <row r="609" spans="1:13" s="369" customFormat="1" ht="24" x14ac:dyDescent="0.2">
      <c r="A609" s="358"/>
      <c r="B609" s="56">
        <v>6</v>
      </c>
      <c r="C609" s="60">
        <v>1</v>
      </c>
      <c r="D609" s="60"/>
      <c r="E609" s="61" t="s">
        <v>1681</v>
      </c>
      <c r="F609" s="62" t="s">
        <v>1682</v>
      </c>
      <c r="G609" s="61"/>
      <c r="H609" s="61"/>
      <c r="I609" s="61"/>
      <c r="J609" s="18">
        <v>300</v>
      </c>
      <c r="K609" s="361" t="s">
        <v>37</v>
      </c>
      <c r="L609" s="135"/>
      <c r="M609" s="360"/>
    </row>
    <row r="610" spans="1:13" s="369" customFormat="1" ht="36" x14ac:dyDescent="0.2">
      <c r="A610" s="358"/>
      <c r="B610" s="496">
        <v>5</v>
      </c>
      <c r="C610" s="81">
        <v>1</v>
      </c>
      <c r="D610" s="81"/>
      <c r="E610" s="83" t="s">
        <v>1683</v>
      </c>
      <c r="F610" s="82" t="s">
        <v>1684</v>
      </c>
      <c r="G610" s="83"/>
      <c r="H610" s="83"/>
      <c r="I610" s="83"/>
      <c r="J610" s="18">
        <v>285</v>
      </c>
      <c r="K610" s="84" t="s">
        <v>3152</v>
      </c>
      <c r="L610" s="10"/>
      <c r="M610" s="360"/>
    </row>
    <row r="611" spans="1:13" s="369" customFormat="1" ht="36" x14ac:dyDescent="0.2">
      <c r="A611" s="358"/>
      <c r="B611" s="31">
        <v>2</v>
      </c>
      <c r="C611" s="58">
        <v>1</v>
      </c>
      <c r="D611" s="58"/>
      <c r="E611" s="32" t="s">
        <v>3108</v>
      </c>
      <c r="F611" s="33" t="s">
        <v>1685</v>
      </c>
      <c r="G611" s="32"/>
      <c r="H611" s="32"/>
      <c r="I611" s="32"/>
      <c r="J611" s="18">
        <v>235</v>
      </c>
      <c r="K611" s="32" t="s">
        <v>162</v>
      </c>
      <c r="L611" s="64"/>
      <c r="M611" s="360"/>
    </row>
    <row r="612" spans="1:13" s="369" customFormat="1" ht="36" x14ac:dyDescent="0.2">
      <c r="A612" s="358"/>
      <c r="B612" s="31">
        <v>2</v>
      </c>
      <c r="C612" s="58">
        <v>1</v>
      </c>
      <c r="D612" s="58"/>
      <c r="E612" s="32" t="s">
        <v>1686</v>
      </c>
      <c r="F612" s="33" t="s">
        <v>1687</v>
      </c>
      <c r="G612" s="32"/>
      <c r="H612" s="32"/>
      <c r="I612" s="32"/>
      <c r="J612" s="18">
        <v>370</v>
      </c>
      <c r="K612" s="35" t="s">
        <v>499</v>
      </c>
      <c r="L612" s="64"/>
      <c r="M612" s="360"/>
    </row>
    <row r="613" spans="1:13" s="369" customFormat="1" ht="48" x14ac:dyDescent="0.2">
      <c r="A613" s="358"/>
      <c r="B613" s="31">
        <v>2</v>
      </c>
      <c r="C613" s="58">
        <v>1</v>
      </c>
      <c r="D613" s="58"/>
      <c r="E613" s="32" t="s">
        <v>1688</v>
      </c>
      <c r="F613" s="33" t="s">
        <v>1689</v>
      </c>
      <c r="G613" s="32"/>
      <c r="H613" s="32"/>
      <c r="I613" s="32"/>
      <c r="J613" s="18">
        <v>16895</v>
      </c>
      <c r="K613" s="361" t="s">
        <v>93</v>
      </c>
      <c r="L613" s="64"/>
    </row>
    <row r="614" spans="1:13" s="369" customFormat="1" ht="24" x14ac:dyDescent="0.2">
      <c r="A614" s="358"/>
      <c r="B614" s="31">
        <v>3</v>
      </c>
      <c r="C614" s="58">
        <v>1</v>
      </c>
      <c r="D614" s="58"/>
      <c r="E614" s="32" t="s">
        <v>1690</v>
      </c>
      <c r="F614" s="33" t="s">
        <v>1691</v>
      </c>
      <c r="G614" s="32"/>
      <c r="H614" s="32"/>
      <c r="I614" s="32"/>
      <c r="J614" s="18">
        <v>300</v>
      </c>
      <c r="K614" s="32" t="s">
        <v>1181</v>
      </c>
      <c r="L614" s="64"/>
    </row>
    <row r="615" spans="1:13" s="369" customFormat="1" ht="24" x14ac:dyDescent="0.2">
      <c r="A615" s="358"/>
      <c r="B615" s="31">
        <v>3</v>
      </c>
      <c r="C615" s="58">
        <v>1</v>
      </c>
      <c r="D615" s="58"/>
      <c r="E615" s="32" t="s">
        <v>1692</v>
      </c>
      <c r="F615" s="33" t="s">
        <v>1693</v>
      </c>
      <c r="G615" s="32"/>
      <c r="H615" s="32"/>
      <c r="I615" s="32"/>
      <c r="J615" s="18">
        <v>225</v>
      </c>
      <c r="K615" s="32" t="s">
        <v>67</v>
      </c>
      <c r="L615" s="64"/>
    </row>
    <row r="616" spans="1:13" s="369" customFormat="1" ht="36" x14ac:dyDescent="0.2">
      <c r="A616" s="358"/>
      <c r="B616" s="31">
        <v>5</v>
      </c>
      <c r="C616" s="58">
        <v>1</v>
      </c>
      <c r="D616" s="58" t="s">
        <v>1694</v>
      </c>
      <c r="E616" s="32" t="s">
        <v>1695</v>
      </c>
      <c r="F616" s="33" t="s">
        <v>1696</v>
      </c>
      <c r="G616" s="32"/>
      <c r="H616" s="32"/>
      <c r="I616" s="32"/>
      <c r="J616" s="18">
        <v>750</v>
      </c>
      <c r="K616" s="361" t="s">
        <v>3071</v>
      </c>
      <c r="L616" s="64"/>
    </row>
    <row r="617" spans="1:13" s="369" customFormat="1" ht="36" x14ac:dyDescent="0.2">
      <c r="A617" s="358"/>
      <c r="B617" s="31">
        <v>7</v>
      </c>
      <c r="C617" s="58">
        <v>1</v>
      </c>
      <c r="D617" s="58" t="s">
        <v>1697</v>
      </c>
      <c r="E617" s="32" t="s">
        <v>1698</v>
      </c>
      <c r="F617" s="33" t="s">
        <v>1696</v>
      </c>
      <c r="G617" s="32"/>
      <c r="H617" s="32"/>
      <c r="I617" s="32"/>
      <c r="J617" s="18">
        <v>750</v>
      </c>
      <c r="K617" s="84" t="s">
        <v>40</v>
      </c>
      <c r="L617" s="64"/>
    </row>
    <row r="618" spans="1:13" s="369" customFormat="1" ht="48" x14ac:dyDescent="0.2">
      <c r="A618" s="358"/>
      <c r="B618" s="31">
        <v>6</v>
      </c>
      <c r="C618" s="58">
        <v>1</v>
      </c>
      <c r="D618" s="58" t="s">
        <v>1699</v>
      </c>
      <c r="E618" s="32" t="s">
        <v>1700</v>
      </c>
      <c r="F618" s="33" t="s">
        <v>1696</v>
      </c>
      <c r="G618" s="32"/>
      <c r="H618" s="32"/>
      <c r="I618" s="32"/>
      <c r="J618" s="18">
        <v>750</v>
      </c>
      <c r="K618" s="78" t="s">
        <v>34</v>
      </c>
      <c r="L618" s="64"/>
    </row>
    <row r="619" spans="1:13" s="369" customFormat="1" ht="60" x14ac:dyDescent="0.2">
      <c r="A619" s="358"/>
      <c r="B619" s="31">
        <v>2</v>
      </c>
      <c r="C619" s="58">
        <v>1</v>
      </c>
      <c r="D619" s="58" t="s">
        <v>1701</v>
      </c>
      <c r="E619" s="32" t="s">
        <v>1702</v>
      </c>
      <c r="F619" s="33" t="s">
        <v>1703</v>
      </c>
      <c r="G619" s="32"/>
      <c r="H619" s="32"/>
      <c r="I619" s="32"/>
      <c r="J619" s="18">
        <v>2200</v>
      </c>
      <c r="K619" s="84" t="s">
        <v>1704</v>
      </c>
      <c r="L619" s="64"/>
    </row>
    <row r="620" spans="1:13" s="369" customFormat="1" ht="48" x14ac:dyDescent="0.2">
      <c r="A620" s="358"/>
      <c r="B620" s="31">
        <v>3</v>
      </c>
      <c r="C620" s="58">
        <v>1</v>
      </c>
      <c r="D620" s="58"/>
      <c r="E620" s="32" t="s">
        <v>1705</v>
      </c>
      <c r="F620" s="33" t="s">
        <v>1706</v>
      </c>
      <c r="G620" s="32"/>
      <c r="H620" s="32"/>
      <c r="I620" s="32"/>
      <c r="J620" s="18">
        <v>925</v>
      </c>
      <c r="K620" s="361" t="s">
        <v>62</v>
      </c>
      <c r="L620" s="35"/>
    </row>
    <row r="621" spans="1:13" s="369" customFormat="1" ht="36" x14ac:dyDescent="0.2">
      <c r="A621" s="358"/>
      <c r="B621" s="31">
        <v>2</v>
      </c>
      <c r="C621" s="58">
        <v>1</v>
      </c>
      <c r="D621" s="58"/>
      <c r="E621" s="32" t="s">
        <v>1707</v>
      </c>
      <c r="F621" s="33" t="s">
        <v>1708</v>
      </c>
      <c r="G621" s="32"/>
      <c r="H621" s="32"/>
      <c r="I621" s="32"/>
      <c r="J621" s="18">
        <v>285</v>
      </c>
      <c r="K621" s="35" t="s">
        <v>159</v>
      </c>
      <c r="L621" s="16"/>
    </row>
    <row r="622" spans="1:13" s="369" customFormat="1" ht="36" x14ac:dyDescent="0.2">
      <c r="A622" s="358"/>
      <c r="B622" s="31">
        <v>2</v>
      </c>
      <c r="C622" s="58">
        <v>1</v>
      </c>
      <c r="D622" s="58"/>
      <c r="E622" s="32" t="s">
        <v>1709</v>
      </c>
      <c r="F622" s="33" t="s">
        <v>1710</v>
      </c>
      <c r="G622" s="32"/>
      <c r="H622" s="32"/>
      <c r="I622" s="32"/>
      <c r="J622" s="18">
        <v>190</v>
      </c>
      <c r="K622" s="35" t="s">
        <v>499</v>
      </c>
      <c r="L622" s="64"/>
    </row>
    <row r="623" spans="1:13" s="369" customFormat="1" ht="36" x14ac:dyDescent="0.2">
      <c r="A623" s="358"/>
      <c r="B623" s="31">
        <v>2</v>
      </c>
      <c r="C623" s="58">
        <v>1</v>
      </c>
      <c r="D623" s="58" t="s">
        <v>1711</v>
      </c>
      <c r="E623" s="32" t="s">
        <v>1712</v>
      </c>
      <c r="F623" s="33" t="s">
        <v>1713</v>
      </c>
      <c r="G623" s="32"/>
      <c r="H623" s="32"/>
      <c r="I623" s="32"/>
      <c r="J623" s="18">
        <v>940</v>
      </c>
      <c r="K623" s="212" t="s">
        <v>162</v>
      </c>
      <c r="L623" s="64"/>
    </row>
    <row r="624" spans="1:13" s="369" customFormat="1" ht="36" x14ac:dyDescent="0.2">
      <c r="A624" s="358"/>
      <c r="B624" s="31">
        <v>4</v>
      </c>
      <c r="C624" s="58">
        <v>1</v>
      </c>
      <c r="D624" s="58" t="s">
        <v>1714</v>
      </c>
      <c r="E624" s="32" t="s">
        <v>1715</v>
      </c>
      <c r="F624" s="33" t="s">
        <v>1716</v>
      </c>
      <c r="G624" s="32"/>
      <c r="H624" s="32"/>
      <c r="I624" s="32"/>
      <c r="J624" s="18">
        <v>1500</v>
      </c>
      <c r="K624" s="361" t="s">
        <v>23</v>
      </c>
      <c r="L624" s="64"/>
    </row>
    <row r="625" spans="1:13" s="369" customFormat="1" ht="24" x14ac:dyDescent="0.2">
      <c r="A625" s="358"/>
      <c r="B625" s="31">
        <v>4</v>
      </c>
      <c r="C625" s="109">
        <v>1</v>
      </c>
      <c r="D625" s="119"/>
      <c r="E625" s="32" t="s">
        <v>1717</v>
      </c>
      <c r="F625" s="33" t="s">
        <v>1718</v>
      </c>
      <c r="G625" s="32"/>
      <c r="H625" s="32"/>
      <c r="I625" s="32"/>
      <c r="J625" s="18">
        <v>400</v>
      </c>
      <c r="K625" s="32" t="s">
        <v>715</v>
      </c>
      <c r="L625" s="64"/>
    </row>
    <row r="626" spans="1:13" s="369" customFormat="1" ht="60" x14ac:dyDescent="0.2">
      <c r="A626" s="358"/>
      <c r="B626" s="165">
        <v>0</v>
      </c>
      <c r="C626" s="60">
        <v>3</v>
      </c>
      <c r="D626" s="60"/>
      <c r="E626" s="61" t="s">
        <v>1719</v>
      </c>
      <c r="F626" s="62" t="s">
        <v>1720</v>
      </c>
      <c r="G626" s="61"/>
      <c r="H626" s="35"/>
      <c r="I626" s="84"/>
      <c r="J626" s="85">
        <v>1848</v>
      </c>
      <c r="K626" s="174" t="s">
        <v>135</v>
      </c>
      <c r="L626" s="497"/>
    </row>
    <row r="627" spans="1:13" s="369" customFormat="1" ht="36" x14ac:dyDescent="0.2">
      <c r="A627" s="358"/>
      <c r="B627" s="165">
        <v>0</v>
      </c>
      <c r="C627" s="60">
        <v>1</v>
      </c>
      <c r="D627" s="60"/>
      <c r="E627" s="61" t="s">
        <v>1721</v>
      </c>
      <c r="F627" s="62" t="s">
        <v>1722</v>
      </c>
      <c r="G627" s="78"/>
      <c r="H627" s="78"/>
      <c r="I627" s="61">
        <v>657651</v>
      </c>
      <c r="J627" s="85">
        <v>3192</v>
      </c>
      <c r="K627" s="174" t="s">
        <v>329</v>
      </c>
      <c r="L627" s="498"/>
    </row>
    <row r="628" spans="1:13" s="369" customFormat="1" ht="36" x14ac:dyDescent="0.2">
      <c r="A628" s="358"/>
      <c r="B628" s="165">
        <v>0</v>
      </c>
      <c r="C628" s="60">
        <v>1</v>
      </c>
      <c r="D628" s="60"/>
      <c r="E628" s="61" t="s">
        <v>1723</v>
      </c>
      <c r="F628" s="62" t="s">
        <v>1724</v>
      </c>
      <c r="G628" s="78"/>
      <c r="H628" s="78"/>
      <c r="I628" s="61">
        <v>658016</v>
      </c>
      <c r="J628" s="85">
        <v>3192</v>
      </c>
      <c r="K628" s="174" t="s">
        <v>329</v>
      </c>
      <c r="L628" s="498"/>
    </row>
    <row r="629" spans="1:13" s="369" customFormat="1" ht="60" x14ac:dyDescent="0.2">
      <c r="A629" s="358"/>
      <c r="B629" s="499">
        <v>6</v>
      </c>
      <c r="C629" s="58">
        <v>1</v>
      </c>
      <c r="D629" s="32"/>
      <c r="E629" s="33" t="s">
        <v>1725</v>
      </c>
      <c r="F629" s="32" t="s">
        <v>1726</v>
      </c>
      <c r="G629" s="32"/>
      <c r="H629" s="32"/>
      <c r="I629" s="32"/>
      <c r="J629" s="18">
        <v>283</v>
      </c>
      <c r="K629" s="78" t="s">
        <v>34</v>
      </c>
      <c r="L629" s="498"/>
    </row>
    <row r="630" spans="1:13" s="369" customFormat="1" ht="36" x14ac:dyDescent="0.2">
      <c r="A630" s="358"/>
      <c r="B630" s="31">
        <v>1</v>
      </c>
      <c r="C630" s="60">
        <v>1</v>
      </c>
      <c r="D630" s="60"/>
      <c r="E630" s="61" t="s">
        <v>1727</v>
      </c>
      <c r="F630" s="148" t="s">
        <v>1728</v>
      </c>
      <c r="G630" s="85"/>
      <c r="H630" s="85"/>
      <c r="I630" s="85"/>
      <c r="J630" s="18">
        <v>797</v>
      </c>
      <c r="K630" s="35" t="s">
        <v>200</v>
      </c>
      <c r="L630" s="146"/>
    </row>
    <row r="631" spans="1:13" s="500" customFormat="1" ht="48.75" thickBot="1" x14ac:dyDescent="0.3">
      <c r="A631" s="358"/>
      <c r="B631" s="40">
        <v>4</v>
      </c>
      <c r="C631" s="213">
        <v>1</v>
      </c>
      <c r="D631" s="213" t="s">
        <v>1729</v>
      </c>
      <c r="E631" s="90" t="s">
        <v>1730</v>
      </c>
      <c r="F631" s="367" t="s">
        <v>1731</v>
      </c>
      <c r="G631" s="93"/>
      <c r="H631" s="93"/>
      <c r="I631" s="90"/>
      <c r="J631" s="43">
        <v>990</v>
      </c>
      <c r="K631" s="184" t="s">
        <v>515</v>
      </c>
      <c r="L631" s="201"/>
    </row>
    <row r="632" spans="1:13" s="360" customFormat="1" ht="24" x14ac:dyDescent="0.2">
      <c r="A632" s="358"/>
      <c r="B632" s="501" t="s">
        <v>48</v>
      </c>
      <c r="C632" s="202">
        <v>1</v>
      </c>
      <c r="D632" s="202"/>
      <c r="E632" s="204" t="s">
        <v>1732</v>
      </c>
      <c r="F632" s="203" t="s">
        <v>1733</v>
      </c>
      <c r="G632" s="204"/>
      <c r="H632" s="204"/>
      <c r="I632" s="502" t="s">
        <v>1734</v>
      </c>
      <c r="J632" s="503">
        <v>1390</v>
      </c>
      <c r="K632" s="204" t="s">
        <v>2147</v>
      </c>
      <c r="L632" s="203" t="s">
        <v>1735</v>
      </c>
    </row>
    <row r="633" spans="1:13" s="360" customFormat="1" ht="24" x14ac:dyDescent="0.2">
      <c r="A633" s="358"/>
      <c r="B633" s="94" t="s">
        <v>48</v>
      </c>
      <c r="C633" s="103">
        <v>1</v>
      </c>
      <c r="D633" s="103"/>
      <c r="E633" s="104" t="s">
        <v>1736</v>
      </c>
      <c r="F633" s="105" t="s">
        <v>1737</v>
      </c>
      <c r="G633" s="104"/>
      <c r="H633" s="104"/>
      <c r="I633" s="504" t="s">
        <v>1738</v>
      </c>
      <c r="J633" s="505">
        <v>1430</v>
      </c>
      <c r="K633" s="104" t="s">
        <v>573</v>
      </c>
      <c r="L633" s="206"/>
    </row>
    <row r="634" spans="1:13" s="360" customFormat="1" ht="24" x14ac:dyDescent="0.2">
      <c r="A634" s="358"/>
      <c r="B634" s="94" t="s">
        <v>48</v>
      </c>
      <c r="C634" s="103">
        <v>1</v>
      </c>
      <c r="D634" s="103"/>
      <c r="E634" s="104" t="s">
        <v>1739</v>
      </c>
      <c r="F634" s="105" t="s">
        <v>1740</v>
      </c>
      <c r="G634" s="104" t="s">
        <v>1741</v>
      </c>
      <c r="H634" s="104" t="s">
        <v>1742</v>
      </c>
      <c r="I634" s="504" t="s">
        <v>1743</v>
      </c>
      <c r="J634" s="505">
        <v>1699</v>
      </c>
      <c r="K634" s="104" t="s">
        <v>573</v>
      </c>
      <c r="L634" s="206"/>
    </row>
    <row r="635" spans="1:13" s="360" customFormat="1" ht="36.75" thickBot="1" x14ac:dyDescent="0.25">
      <c r="A635" s="358"/>
      <c r="B635" s="94" t="s">
        <v>48</v>
      </c>
      <c r="C635" s="103">
        <v>1</v>
      </c>
      <c r="D635" s="103"/>
      <c r="E635" s="104" t="s">
        <v>1744</v>
      </c>
      <c r="F635" s="105" t="s">
        <v>1745</v>
      </c>
      <c r="G635" s="104" t="s">
        <v>1746</v>
      </c>
      <c r="H635" s="104"/>
      <c r="I635" s="504">
        <v>113472</v>
      </c>
      <c r="J635" s="505">
        <v>3360</v>
      </c>
      <c r="K635" s="104" t="s">
        <v>2153</v>
      </c>
      <c r="L635" s="105"/>
    </row>
    <row r="636" spans="1:13" s="360" customFormat="1" ht="24" x14ac:dyDescent="0.2">
      <c r="A636" s="358"/>
      <c r="B636" s="27">
        <v>2</v>
      </c>
      <c r="C636" s="28">
        <v>1</v>
      </c>
      <c r="D636" s="28"/>
      <c r="E636" s="506" t="s">
        <v>1747</v>
      </c>
      <c r="F636" s="29" t="s">
        <v>1748</v>
      </c>
      <c r="G636" s="28"/>
      <c r="H636" s="28"/>
      <c r="I636" s="28"/>
      <c r="J636" s="30">
        <v>2650</v>
      </c>
      <c r="K636" s="28" t="s">
        <v>1641</v>
      </c>
      <c r="L636" s="28"/>
    </row>
    <row r="637" spans="1:13" s="360" customFormat="1" ht="36" x14ac:dyDescent="0.2">
      <c r="A637" s="358"/>
      <c r="B637" s="31">
        <v>4</v>
      </c>
      <c r="C637" s="32">
        <v>1</v>
      </c>
      <c r="D637" s="32"/>
      <c r="E637" s="32" t="s">
        <v>1749</v>
      </c>
      <c r="F637" s="33" t="s">
        <v>1748</v>
      </c>
      <c r="G637" s="32"/>
      <c r="H637" s="32"/>
      <c r="I637" s="32"/>
      <c r="J637" s="18">
        <v>2650</v>
      </c>
      <c r="K637" s="32" t="s">
        <v>148</v>
      </c>
      <c r="L637" s="32"/>
      <c r="M637" s="369"/>
    </row>
    <row r="638" spans="1:13" s="360" customFormat="1" ht="24" x14ac:dyDescent="0.2">
      <c r="A638" s="358"/>
      <c r="B638" s="31">
        <v>2</v>
      </c>
      <c r="C638" s="32">
        <v>1</v>
      </c>
      <c r="D638" s="32"/>
      <c r="E638" s="32" t="s">
        <v>1750</v>
      </c>
      <c r="F638" s="33" t="s">
        <v>1748</v>
      </c>
      <c r="G638" s="32"/>
      <c r="H638" s="32"/>
      <c r="I638" s="32"/>
      <c r="J638" s="18">
        <v>2650</v>
      </c>
      <c r="K638" s="32" t="s">
        <v>239</v>
      </c>
      <c r="L638" s="32"/>
      <c r="M638" s="369"/>
    </row>
    <row r="639" spans="1:13" s="360" customFormat="1" ht="24" x14ac:dyDescent="0.2">
      <c r="A639" s="358"/>
      <c r="B639" s="31">
        <v>3</v>
      </c>
      <c r="C639" s="32">
        <v>1</v>
      </c>
      <c r="D639" s="32"/>
      <c r="E639" s="208" t="s">
        <v>1751</v>
      </c>
      <c r="F639" s="33" t="s">
        <v>1752</v>
      </c>
      <c r="G639" s="32"/>
      <c r="H639" s="32"/>
      <c r="I639" s="32"/>
      <c r="J639" s="18">
        <v>2650</v>
      </c>
      <c r="K639" s="389" t="s">
        <v>982</v>
      </c>
      <c r="L639" s="35"/>
      <c r="M639" s="369"/>
    </row>
    <row r="640" spans="1:13" s="360" customFormat="1" ht="24" x14ac:dyDescent="0.2">
      <c r="A640" s="358"/>
      <c r="B640" s="31">
        <v>3</v>
      </c>
      <c r="C640" s="32">
        <v>1</v>
      </c>
      <c r="D640" s="32"/>
      <c r="E640" s="32" t="s">
        <v>1753</v>
      </c>
      <c r="F640" s="33" t="s">
        <v>1754</v>
      </c>
      <c r="G640" s="32"/>
      <c r="H640" s="32"/>
      <c r="I640" s="32"/>
      <c r="J640" s="18">
        <v>2650</v>
      </c>
      <c r="K640" s="35" t="s">
        <v>3153</v>
      </c>
      <c r="L640" s="32"/>
      <c r="M640" s="369"/>
    </row>
    <row r="641" spans="1:13" s="360" customFormat="1" ht="36" x14ac:dyDescent="0.2">
      <c r="A641" s="358"/>
      <c r="B641" s="31">
        <v>3</v>
      </c>
      <c r="C641" s="32">
        <v>1</v>
      </c>
      <c r="D641" s="32"/>
      <c r="E641" s="32" t="s">
        <v>1755</v>
      </c>
      <c r="F641" s="33" t="s">
        <v>1748</v>
      </c>
      <c r="G641" s="32"/>
      <c r="H641" s="32"/>
      <c r="I641" s="32"/>
      <c r="J641" s="18">
        <v>2650</v>
      </c>
      <c r="K641" s="32" t="s">
        <v>926</v>
      </c>
      <c r="L641" s="32"/>
      <c r="M641" s="369"/>
    </row>
    <row r="642" spans="1:13" s="360" customFormat="1" ht="36" x14ac:dyDescent="0.2">
      <c r="A642" s="358"/>
      <c r="B642" s="31">
        <v>3</v>
      </c>
      <c r="C642" s="32">
        <v>1</v>
      </c>
      <c r="D642" s="32"/>
      <c r="E642" s="32" t="s">
        <v>1756</v>
      </c>
      <c r="F642" s="33" t="s">
        <v>1748</v>
      </c>
      <c r="G642" s="32"/>
      <c r="H642" s="32"/>
      <c r="I642" s="32"/>
      <c r="J642" s="18">
        <v>2650</v>
      </c>
      <c r="K642" s="32" t="s">
        <v>111</v>
      </c>
      <c r="L642" s="32"/>
      <c r="M642" s="369"/>
    </row>
    <row r="643" spans="1:13" s="360" customFormat="1" ht="24" x14ac:dyDescent="0.2">
      <c r="A643" s="358"/>
      <c r="B643" s="31">
        <v>2</v>
      </c>
      <c r="C643" s="32">
        <v>1</v>
      </c>
      <c r="D643" s="32"/>
      <c r="E643" s="32" t="s">
        <v>1757</v>
      </c>
      <c r="F643" s="33" t="s">
        <v>1758</v>
      </c>
      <c r="G643" s="32"/>
      <c r="H643" s="32"/>
      <c r="I643" s="32"/>
      <c r="J643" s="18">
        <v>2650</v>
      </c>
      <c r="K643" s="32" t="s">
        <v>1135</v>
      </c>
      <c r="L643" s="32"/>
      <c r="M643" s="369"/>
    </row>
    <row r="644" spans="1:13" s="369" customFormat="1" ht="36" x14ac:dyDescent="0.2">
      <c r="A644" s="358"/>
      <c r="B644" s="31">
        <v>4</v>
      </c>
      <c r="C644" s="32">
        <v>1</v>
      </c>
      <c r="D644" s="32"/>
      <c r="E644" s="208" t="s">
        <v>1759</v>
      </c>
      <c r="F644" s="33" t="s">
        <v>1760</v>
      </c>
      <c r="G644" s="32"/>
      <c r="H644" s="32"/>
      <c r="I644" s="32"/>
      <c r="J644" s="18">
        <v>2650</v>
      </c>
      <c r="K644" s="115" t="s">
        <v>612</v>
      </c>
      <c r="L644" s="32"/>
    </row>
    <row r="645" spans="1:13" s="369" customFormat="1" ht="36" x14ac:dyDescent="0.2">
      <c r="A645" s="358"/>
      <c r="B645" s="31">
        <v>4</v>
      </c>
      <c r="C645" s="32">
        <v>1</v>
      </c>
      <c r="D645" s="32"/>
      <c r="E645" s="208" t="s">
        <v>1761</v>
      </c>
      <c r="F645" s="33" t="s">
        <v>1762</v>
      </c>
      <c r="G645" s="32"/>
      <c r="H645" s="32"/>
      <c r="I645" s="32"/>
      <c r="J645" s="18">
        <v>2200</v>
      </c>
      <c r="K645" s="32" t="s">
        <v>99</v>
      </c>
      <c r="L645" s="32"/>
    </row>
    <row r="646" spans="1:13" s="369" customFormat="1" ht="24" x14ac:dyDescent="0.2">
      <c r="A646" s="358"/>
      <c r="B646" s="31">
        <v>4</v>
      </c>
      <c r="C646" s="32">
        <v>1</v>
      </c>
      <c r="D646" s="32"/>
      <c r="E646" s="32" t="s">
        <v>1763</v>
      </c>
      <c r="F646" s="33" t="s">
        <v>1764</v>
      </c>
      <c r="G646" s="32"/>
      <c r="H646" s="32"/>
      <c r="I646" s="32"/>
      <c r="J646" s="18">
        <v>2650</v>
      </c>
      <c r="K646" s="32" t="s">
        <v>649</v>
      </c>
      <c r="L646" s="32"/>
    </row>
    <row r="647" spans="1:13" s="369" customFormat="1" ht="36" x14ac:dyDescent="0.2">
      <c r="A647" s="358"/>
      <c r="B647" s="31">
        <v>4</v>
      </c>
      <c r="C647" s="32">
        <v>1</v>
      </c>
      <c r="D647" s="32"/>
      <c r="E647" s="32" t="s">
        <v>1765</v>
      </c>
      <c r="F647" s="33" t="s">
        <v>1766</v>
      </c>
      <c r="G647" s="32"/>
      <c r="H647" s="32"/>
      <c r="I647" s="32"/>
      <c r="J647" s="18">
        <v>2200</v>
      </c>
      <c r="K647" s="35" t="s">
        <v>620</v>
      </c>
      <c r="L647" s="35"/>
    </row>
    <row r="648" spans="1:13" s="369" customFormat="1" ht="36" x14ac:dyDescent="0.2">
      <c r="A648" s="358"/>
      <c r="B648" s="31">
        <v>4</v>
      </c>
      <c r="C648" s="32">
        <v>1</v>
      </c>
      <c r="D648" s="32"/>
      <c r="E648" s="32" t="s">
        <v>1767</v>
      </c>
      <c r="F648" s="33" t="s">
        <v>1768</v>
      </c>
      <c r="G648" s="32"/>
      <c r="H648" s="32"/>
      <c r="I648" s="32"/>
      <c r="J648" s="18">
        <v>2200</v>
      </c>
      <c r="K648" s="115" t="s">
        <v>742</v>
      </c>
      <c r="L648" s="32"/>
    </row>
    <row r="649" spans="1:13" s="369" customFormat="1" ht="36" x14ac:dyDescent="0.2">
      <c r="A649" s="358"/>
      <c r="B649" s="31">
        <v>4</v>
      </c>
      <c r="C649" s="32">
        <v>1</v>
      </c>
      <c r="D649" s="32"/>
      <c r="E649" s="208" t="s">
        <v>1769</v>
      </c>
      <c r="F649" s="33" t="s">
        <v>1768</v>
      </c>
      <c r="G649" s="32"/>
      <c r="H649" s="32"/>
      <c r="I649" s="32"/>
      <c r="J649" s="18">
        <v>2200</v>
      </c>
      <c r="K649" s="78" t="s">
        <v>3078</v>
      </c>
      <c r="L649" s="32"/>
    </row>
    <row r="650" spans="1:13" s="369" customFormat="1" ht="36" x14ac:dyDescent="0.2">
      <c r="A650" s="358"/>
      <c r="B650" s="31">
        <v>4</v>
      </c>
      <c r="C650" s="32">
        <v>1</v>
      </c>
      <c r="D650" s="32"/>
      <c r="E650" s="208" t="s">
        <v>1770</v>
      </c>
      <c r="F650" s="33" t="s">
        <v>1771</v>
      </c>
      <c r="G650" s="32"/>
      <c r="H650" s="32"/>
      <c r="I650" s="32"/>
      <c r="J650" s="18">
        <v>2650</v>
      </c>
      <c r="K650" s="115" t="s">
        <v>738</v>
      </c>
      <c r="L650" s="32"/>
    </row>
    <row r="651" spans="1:13" s="369" customFormat="1" ht="24" x14ac:dyDescent="0.2">
      <c r="A651" s="358"/>
      <c r="B651" s="31">
        <v>5</v>
      </c>
      <c r="C651" s="32">
        <v>1</v>
      </c>
      <c r="D651" s="32"/>
      <c r="E651" s="32" t="s">
        <v>1772</v>
      </c>
      <c r="F651" s="33" t="s">
        <v>1773</v>
      </c>
      <c r="G651" s="32"/>
      <c r="H651" s="32"/>
      <c r="I651" s="32"/>
      <c r="J651" s="18">
        <v>2650</v>
      </c>
      <c r="K651" s="361" t="s">
        <v>3071</v>
      </c>
      <c r="L651" s="32"/>
    </row>
    <row r="652" spans="1:13" s="369" customFormat="1" ht="36.75" thickBot="1" x14ac:dyDescent="0.25">
      <c r="A652" s="358"/>
      <c r="B652" s="40">
        <v>5</v>
      </c>
      <c r="C652" s="41">
        <v>1</v>
      </c>
      <c r="D652" s="41"/>
      <c r="E652" s="507" t="s">
        <v>1774</v>
      </c>
      <c r="F652" s="42" t="s">
        <v>1775</v>
      </c>
      <c r="G652" s="41"/>
      <c r="H652" s="41"/>
      <c r="I652" s="41"/>
      <c r="J652" s="43">
        <v>2650</v>
      </c>
      <c r="K652" s="90" t="s">
        <v>88</v>
      </c>
      <c r="L652" s="41"/>
    </row>
    <row r="653" spans="1:13" s="369" customFormat="1" ht="36" x14ac:dyDescent="0.2">
      <c r="A653" s="358"/>
      <c r="B653" s="209">
        <v>5</v>
      </c>
      <c r="C653" s="210">
        <v>1</v>
      </c>
      <c r="D653" s="210"/>
      <c r="E653" s="210" t="s">
        <v>1776</v>
      </c>
      <c r="F653" s="211" t="s">
        <v>1777</v>
      </c>
      <c r="G653" s="210"/>
      <c r="H653" s="210"/>
      <c r="I653" s="210"/>
      <c r="J653" s="30">
        <v>1240</v>
      </c>
      <c r="K653" s="84" t="s">
        <v>3152</v>
      </c>
      <c r="L653" s="210"/>
    </row>
    <row r="654" spans="1:13" s="369" customFormat="1" ht="60" x14ac:dyDescent="0.2">
      <c r="A654" s="358"/>
      <c r="B654" s="37">
        <v>4</v>
      </c>
      <c r="C654" s="35">
        <v>1</v>
      </c>
      <c r="D654" s="35"/>
      <c r="E654" s="35" t="s">
        <v>1778</v>
      </c>
      <c r="F654" s="19" t="s">
        <v>1779</v>
      </c>
      <c r="G654" s="35"/>
      <c r="H654" s="35"/>
      <c r="I654" s="35"/>
      <c r="J654" s="18">
        <v>5300</v>
      </c>
      <c r="K654" s="35" t="s">
        <v>515</v>
      </c>
      <c r="L654" s="35"/>
    </row>
    <row r="655" spans="1:13" s="369" customFormat="1" ht="48" x14ac:dyDescent="0.2">
      <c r="A655" s="358"/>
      <c r="B655" s="37">
        <v>2</v>
      </c>
      <c r="C655" s="35">
        <v>1</v>
      </c>
      <c r="D655" s="35" t="s">
        <v>1780</v>
      </c>
      <c r="E655" s="35" t="s">
        <v>1781</v>
      </c>
      <c r="F655" s="19" t="s">
        <v>1782</v>
      </c>
      <c r="G655" s="35"/>
      <c r="H655" s="35"/>
      <c r="I655" s="35"/>
      <c r="J655" s="18">
        <v>950</v>
      </c>
      <c r="K655" s="142" t="s">
        <v>47</v>
      </c>
      <c r="L655" s="35"/>
    </row>
    <row r="656" spans="1:13" s="369" customFormat="1" ht="48" x14ac:dyDescent="0.2">
      <c r="A656" s="358"/>
      <c r="B656" s="182">
        <v>0</v>
      </c>
      <c r="C656" s="152">
        <v>1</v>
      </c>
      <c r="D656" s="152"/>
      <c r="E656" s="152" t="s">
        <v>1783</v>
      </c>
      <c r="F656" s="236" t="s">
        <v>1784</v>
      </c>
      <c r="G656" s="35"/>
      <c r="H656" s="35"/>
      <c r="I656" s="35"/>
      <c r="J656" s="212">
        <v>1800</v>
      </c>
      <c r="K656" s="174" t="s">
        <v>1216</v>
      </c>
      <c r="L656" s="35"/>
    </row>
    <row r="657" spans="1:13" s="369" customFormat="1" ht="60" x14ac:dyDescent="0.2">
      <c r="A657" s="358"/>
      <c r="B657" s="182">
        <v>0</v>
      </c>
      <c r="C657" s="60">
        <v>3</v>
      </c>
      <c r="D657" s="60"/>
      <c r="E657" s="61" t="s">
        <v>1785</v>
      </c>
      <c r="F657" s="62" t="s">
        <v>1786</v>
      </c>
      <c r="G657" s="61"/>
      <c r="H657" s="35"/>
      <c r="I657" s="84"/>
      <c r="J657" s="85">
        <v>4046.6</v>
      </c>
      <c r="K657" s="174" t="s">
        <v>135</v>
      </c>
      <c r="L657" s="35"/>
    </row>
    <row r="658" spans="1:13" s="369" customFormat="1" ht="36" x14ac:dyDescent="0.2">
      <c r="A658" s="358"/>
      <c r="B658" s="182">
        <v>0</v>
      </c>
      <c r="C658" s="60">
        <v>1</v>
      </c>
      <c r="D658" s="60"/>
      <c r="E658" s="61" t="s">
        <v>1787</v>
      </c>
      <c r="F658" s="62" t="s">
        <v>1788</v>
      </c>
      <c r="G658" s="61"/>
      <c r="H658" s="35"/>
      <c r="I658" s="84"/>
      <c r="J658" s="85">
        <v>2500</v>
      </c>
      <c r="K658" s="174" t="s">
        <v>135</v>
      </c>
      <c r="L658" s="35"/>
    </row>
    <row r="659" spans="1:13" s="369" customFormat="1" ht="24" x14ac:dyDescent="0.2">
      <c r="A659" s="358"/>
      <c r="B659" s="40">
        <v>2</v>
      </c>
      <c r="C659" s="195">
        <v>1</v>
      </c>
      <c r="D659" s="195"/>
      <c r="E659" s="41" t="s">
        <v>1789</v>
      </c>
      <c r="F659" s="42" t="s">
        <v>1790</v>
      </c>
      <c r="G659" s="41"/>
      <c r="H659" s="41"/>
      <c r="I659" s="239"/>
      <c r="J659" s="43">
        <v>12850</v>
      </c>
      <c r="K659" s="41" t="s">
        <v>59</v>
      </c>
      <c r="L659" s="164"/>
    </row>
    <row r="660" spans="1:13" s="360" customFormat="1" ht="48" x14ac:dyDescent="0.2">
      <c r="A660" s="358"/>
      <c r="B660" s="31">
        <v>6</v>
      </c>
      <c r="C660" s="32">
        <v>1</v>
      </c>
      <c r="D660" s="32" t="s">
        <v>1791</v>
      </c>
      <c r="E660" s="508" t="s">
        <v>1792</v>
      </c>
      <c r="F660" s="73" t="s">
        <v>1793</v>
      </c>
      <c r="G660" s="32"/>
      <c r="H660" s="32"/>
      <c r="I660" s="32"/>
      <c r="J660" s="18">
        <v>3000</v>
      </c>
      <c r="K660" s="78" t="s">
        <v>34</v>
      </c>
      <c r="L660" s="32"/>
      <c r="M660" s="369"/>
    </row>
    <row r="661" spans="1:13" s="360" customFormat="1" ht="96" x14ac:dyDescent="0.2">
      <c r="A661" s="358"/>
      <c r="B661" s="31">
        <v>2</v>
      </c>
      <c r="C661" s="32">
        <v>1</v>
      </c>
      <c r="D661" s="32" t="s">
        <v>1794</v>
      </c>
      <c r="E661" s="508" t="s">
        <v>1795</v>
      </c>
      <c r="F661" s="73" t="s">
        <v>1796</v>
      </c>
      <c r="G661" s="32"/>
      <c r="H661" s="32"/>
      <c r="I661" s="32">
        <v>808505702</v>
      </c>
      <c r="J661" s="18">
        <v>1200</v>
      </c>
      <c r="K661" s="84" t="s">
        <v>70</v>
      </c>
      <c r="L661" s="32"/>
      <c r="M661" s="369"/>
    </row>
    <row r="662" spans="1:13" s="369" customFormat="1" ht="48" x14ac:dyDescent="0.2">
      <c r="A662" s="358"/>
      <c r="B662" s="31">
        <v>2</v>
      </c>
      <c r="C662" s="32">
        <v>1</v>
      </c>
      <c r="D662" s="32" t="s">
        <v>1797</v>
      </c>
      <c r="E662" s="508" t="s">
        <v>1798</v>
      </c>
      <c r="F662" s="73" t="s">
        <v>1799</v>
      </c>
      <c r="G662" s="32"/>
      <c r="H662" s="32"/>
      <c r="I662" s="32"/>
      <c r="J662" s="18">
        <v>440</v>
      </c>
      <c r="K662" s="361" t="s">
        <v>93</v>
      </c>
      <c r="L662" s="32"/>
    </row>
    <row r="663" spans="1:13" s="369" customFormat="1" ht="48" x14ac:dyDescent="0.2">
      <c r="A663" s="358"/>
      <c r="B663" s="31">
        <v>2</v>
      </c>
      <c r="C663" s="32">
        <v>1</v>
      </c>
      <c r="D663" s="32" t="s">
        <v>1800</v>
      </c>
      <c r="E663" s="508" t="s">
        <v>1801</v>
      </c>
      <c r="F663" s="73" t="s">
        <v>1802</v>
      </c>
      <c r="G663" s="32"/>
      <c r="H663" s="32"/>
      <c r="I663" s="32"/>
      <c r="J663" s="18">
        <v>1950</v>
      </c>
      <c r="K663" s="361" t="s">
        <v>93</v>
      </c>
      <c r="L663" s="32"/>
    </row>
    <row r="664" spans="1:13" s="369" customFormat="1" ht="96" x14ac:dyDescent="0.2">
      <c r="A664" s="358"/>
      <c r="B664" s="31">
        <v>2</v>
      </c>
      <c r="C664" s="32">
        <v>1</v>
      </c>
      <c r="D664" s="32" t="s">
        <v>1803</v>
      </c>
      <c r="E664" s="508" t="s">
        <v>1804</v>
      </c>
      <c r="F664" s="73" t="s">
        <v>1805</v>
      </c>
      <c r="G664" s="32"/>
      <c r="H664" s="32"/>
      <c r="I664" s="32"/>
      <c r="J664" s="18">
        <v>985</v>
      </c>
      <c r="K664" s="361" t="s">
        <v>93</v>
      </c>
      <c r="L664" s="32"/>
    </row>
    <row r="665" spans="1:13" s="369" customFormat="1" ht="48" x14ac:dyDescent="0.2">
      <c r="A665" s="358"/>
      <c r="B665" s="31">
        <v>2</v>
      </c>
      <c r="C665" s="32">
        <v>1</v>
      </c>
      <c r="D665" s="32" t="s">
        <v>1806</v>
      </c>
      <c r="E665" s="508" t="s">
        <v>1807</v>
      </c>
      <c r="F665" s="73" t="s">
        <v>1808</v>
      </c>
      <c r="G665" s="32"/>
      <c r="H665" s="32"/>
      <c r="I665" s="32">
        <v>84100211</v>
      </c>
      <c r="J665" s="18">
        <v>1290</v>
      </c>
      <c r="K665" s="361" t="s">
        <v>93</v>
      </c>
      <c r="L665" s="32"/>
    </row>
    <row r="666" spans="1:13" s="369" customFormat="1" ht="48" x14ac:dyDescent="0.2">
      <c r="A666" s="358"/>
      <c r="B666" s="31">
        <v>2</v>
      </c>
      <c r="C666" s="32">
        <v>1</v>
      </c>
      <c r="D666" s="32" t="s">
        <v>1809</v>
      </c>
      <c r="E666" s="508" t="s">
        <v>1810</v>
      </c>
      <c r="F666" s="73" t="s">
        <v>1811</v>
      </c>
      <c r="G666" s="32"/>
      <c r="H666" s="32"/>
      <c r="I666" s="32">
        <v>84100350</v>
      </c>
      <c r="J666" s="18">
        <v>1290</v>
      </c>
      <c r="K666" s="361" t="s">
        <v>93</v>
      </c>
      <c r="L666" s="32"/>
    </row>
    <row r="667" spans="1:13" s="369" customFormat="1" ht="48" x14ac:dyDescent="0.2">
      <c r="A667" s="358"/>
      <c r="B667" s="31">
        <v>2</v>
      </c>
      <c r="C667" s="32">
        <v>1</v>
      </c>
      <c r="D667" s="32" t="s">
        <v>1809</v>
      </c>
      <c r="E667" s="508" t="s">
        <v>1812</v>
      </c>
      <c r="F667" s="73" t="s">
        <v>1813</v>
      </c>
      <c r="G667" s="32"/>
      <c r="H667" s="32"/>
      <c r="I667" s="32">
        <v>84100376</v>
      </c>
      <c r="J667" s="18">
        <v>1290</v>
      </c>
      <c r="K667" s="361" t="s">
        <v>93</v>
      </c>
      <c r="L667" s="32"/>
    </row>
    <row r="668" spans="1:13" s="369" customFormat="1" ht="48" x14ac:dyDescent="0.2">
      <c r="A668" s="358"/>
      <c r="B668" s="165">
        <v>0</v>
      </c>
      <c r="C668" s="60">
        <v>1</v>
      </c>
      <c r="D668" s="60"/>
      <c r="E668" s="509" t="s">
        <v>1814</v>
      </c>
      <c r="F668" s="23" t="s">
        <v>1815</v>
      </c>
      <c r="G668" s="32"/>
      <c r="H668" s="32"/>
      <c r="I668" s="32"/>
      <c r="J668" s="85">
        <v>1600</v>
      </c>
      <c r="K668" s="174" t="s">
        <v>1309</v>
      </c>
      <c r="L668" s="32"/>
    </row>
    <row r="669" spans="1:13" s="369" customFormat="1" ht="48" x14ac:dyDescent="0.2">
      <c r="A669" s="358"/>
      <c r="B669" s="165">
        <v>0</v>
      </c>
      <c r="C669" s="60">
        <v>1</v>
      </c>
      <c r="D669" s="60"/>
      <c r="E669" s="509" t="s">
        <v>1816</v>
      </c>
      <c r="F669" s="23" t="s">
        <v>1817</v>
      </c>
      <c r="G669" s="32"/>
      <c r="H669" s="32"/>
      <c r="I669" s="32"/>
      <c r="J669" s="85">
        <v>650</v>
      </c>
      <c r="K669" s="174" t="s">
        <v>1309</v>
      </c>
      <c r="L669" s="32"/>
    </row>
    <row r="670" spans="1:13" s="369" customFormat="1" ht="60" x14ac:dyDescent="0.2">
      <c r="A670" s="358"/>
      <c r="B670" s="165">
        <v>0</v>
      </c>
      <c r="C670" s="60">
        <v>1</v>
      </c>
      <c r="D670" s="60"/>
      <c r="E670" s="509" t="s">
        <v>1818</v>
      </c>
      <c r="F670" s="23" t="s">
        <v>1819</v>
      </c>
      <c r="G670" s="32"/>
      <c r="H670" s="32"/>
      <c r="I670" s="32"/>
      <c r="J670" s="85">
        <v>13970</v>
      </c>
      <c r="K670" s="174" t="s">
        <v>1309</v>
      </c>
      <c r="L670" s="32"/>
    </row>
    <row r="671" spans="1:13" s="369" customFormat="1" ht="48" x14ac:dyDescent="0.2">
      <c r="A671" s="358"/>
      <c r="B671" s="165">
        <v>0</v>
      </c>
      <c r="C671" s="60">
        <v>1</v>
      </c>
      <c r="D671" s="60"/>
      <c r="E671" s="509" t="s">
        <v>1820</v>
      </c>
      <c r="F671" s="23" t="s">
        <v>1821</v>
      </c>
      <c r="G671" s="78"/>
      <c r="H671" s="32"/>
      <c r="I671" s="61" t="s">
        <v>1822</v>
      </c>
      <c r="J671" s="85">
        <v>17000</v>
      </c>
      <c r="K671" s="174" t="s">
        <v>1309</v>
      </c>
      <c r="L671" s="32"/>
    </row>
    <row r="672" spans="1:13" s="369" customFormat="1" ht="60" x14ac:dyDescent="0.2">
      <c r="A672" s="358"/>
      <c r="B672" s="165">
        <v>0</v>
      </c>
      <c r="C672" s="60">
        <v>3</v>
      </c>
      <c r="D672" s="60"/>
      <c r="E672" s="509" t="s">
        <v>1823</v>
      </c>
      <c r="F672" s="23" t="s">
        <v>1824</v>
      </c>
      <c r="G672" s="61"/>
      <c r="H672" s="32"/>
      <c r="I672" s="78"/>
      <c r="J672" s="85">
        <v>1800</v>
      </c>
      <c r="K672" s="174" t="s">
        <v>135</v>
      </c>
      <c r="L672" s="32"/>
    </row>
    <row r="673" spans="1:12" s="369" customFormat="1" ht="96" x14ac:dyDescent="0.2">
      <c r="A673" s="358"/>
      <c r="B673" s="165">
        <v>0</v>
      </c>
      <c r="C673" s="60">
        <v>1</v>
      </c>
      <c r="D673" s="60"/>
      <c r="E673" s="509" t="s">
        <v>1825</v>
      </c>
      <c r="F673" s="23" t="s">
        <v>1826</v>
      </c>
      <c r="G673" s="61"/>
      <c r="H673" s="32"/>
      <c r="I673" s="61">
        <v>14</v>
      </c>
      <c r="J673" s="85">
        <v>9450</v>
      </c>
      <c r="K673" s="174" t="s">
        <v>1827</v>
      </c>
      <c r="L673" s="32"/>
    </row>
    <row r="674" spans="1:12" s="369" customFormat="1" ht="96" x14ac:dyDescent="0.2">
      <c r="A674" s="358"/>
      <c r="B674" s="165">
        <v>0</v>
      </c>
      <c r="C674" s="60">
        <v>1</v>
      </c>
      <c r="D674" s="60"/>
      <c r="E674" s="509" t="s">
        <v>1828</v>
      </c>
      <c r="F674" s="23" t="s">
        <v>1829</v>
      </c>
      <c r="G674" s="61"/>
      <c r="H674" s="32"/>
      <c r="I674" s="78"/>
      <c r="J674" s="85">
        <v>6130</v>
      </c>
      <c r="K674" s="174" t="s">
        <v>1827</v>
      </c>
      <c r="L674" s="32"/>
    </row>
    <row r="675" spans="1:12" s="369" customFormat="1" ht="84" x14ac:dyDescent="0.2">
      <c r="A675" s="358"/>
      <c r="B675" s="165">
        <v>0</v>
      </c>
      <c r="C675" s="60">
        <v>1</v>
      </c>
      <c r="D675" s="60"/>
      <c r="E675" s="509" t="s">
        <v>1830</v>
      </c>
      <c r="F675" s="23" t="s">
        <v>1831</v>
      </c>
      <c r="G675" s="61"/>
      <c r="H675" s="32"/>
      <c r="I675" s="78"/>
      <c r="J675" s="85">
        <v>19000</v>
      </c>
      <c r="K675" s="174" t="s">
        <v>1827</v>
      </c>
      <c r="L675" s="32"/>
    </row>
    <row r="676" spans="1:12" s="369" customFormat="1" ht="48" x14ac:dyDescent="0.2">
      <c r="A676" s="358"/>
      <c r="B676" s="165">
        <v>0</v>
      </c>
      <c r="C676" s="60">
        <v>1</v>
      </c>
      <c r="D676" s="60"/>
      <c r="E676" s="509" t="s">
        <v>1832</v>
      </c>
      <c r="F676" s="23" t="s">
        <v>1833</v>
      </c>
      <c r="G676" s="32"/>
      <c r="H676" s="32"/>
      <c r="I676" s="61"/>
      <c r="J676" s="85">
        <v>384</v>
      </c>
      <c r="K676" s="174" t="s">
        <v>329</v>
      </c>
      <c r="L676" s="32"/>
    </row>
    <row r="677" spans="1:12" s="369" customFormat="1" ht="60" x14ac:dyDescent="0.2">
      <c r="A677" s="358"/>
      <c r="B677" s="165">
        <v>0</v>
      </c>
      <c r="C677" s="60">
        <v>1</v>
      </c>
      <c r="D677" s="60"/>
      <c r="E677" s="509" t="s">
        <v>1834</v>
      </c>
      <c r="F677" s="23" t="s">
        <v>1835</v>
      </c>
      <c r="G677" s="78"/>
      <c r="H677" s="510"/>
      <c r="I677" s="61" t="s">
        <v>1836</v>
      </c>
      <c r="J677" s="85">
        <v>1600</v>
      </c>
      <c r="K677" s="174" t="s">
        <v>329</v>
      </c>
      <c r="L677" s="32"/>
    </row>
    <row r="678" spans="1:12" s="369" customFormat="1" ht="36" x14ac:dyDescent="0.2">
      <c r="A678" s="358"/>
      <c r="B678" s="165">
        <v>0</v>
      </c>
      <c r="C678" s="60">
        <v>1</v>
      </c>
      <c r="D678" s="60"/>
      <c r="E678" s="509" t="s">
        <v>1837</v>
      </c>
      <c r="F678" s="23" t="s">
        <v>1838</v>
      </c>
      <c r="G678" s="78"/>
      <c r="H678" s="510"/>
      <c r="I678" s="61"/>
      <c r="J678" s="85">
        <v>259</v>
      </c>
      <c r="K678" s="174" t="s">
        <v>329</v>
      </c>
      <c r="L678" s="32"/>
    </row>
    <row r="679" spans="1:12" s="369" customFormat="1" ht="48" x14ac:dyDescent="0.2">
      <c r="A679" s="358"/>
      <c r="B679" s="165">
        <v>0</v>
      </c>
      <c r="C679" s="60">
        <v>1</v>
      </c>
      <c r="D679" s="60"/>
      <c r="E679" s="509" t="s">
        <v>1839</v>
      </c>
      <c r="F679" s="23" t="s">
        <v>1840</v>
      </c>
      <c r="G679" s="78"/>
      <c r="H679" s="510"/>
      <c r="I679" s="61"/>
      <c r="J679" s="85">
        <v>1000</v>
      </c>
      <c r="K679" s="174" t="s">
        <v>329</v>
      </c>
      <c r="L679" s="32"/>
    </row>
    <row r="680" spans="1:12" s="369" customFormat="1" ht="48" x14ac:dyDescent="0.2">
      <c r="A680" s="358"/>
      <c r="B680" s="165">
        <v>0</v>
      </c>
      <c r="C680" s="60">
        <v>2</v>
      </c>
      <c r="D680" s="60"/>
      <c r="E680" s="509" t="s">
        <v>1841</v>
      </c>
      <c r="F680" s="23" t="s">
        <v>1842</v>
      </c>
      <c r="G680" s="78"/>
      <c r="H680" s="510"/>
      <c r="I680" s="61"/>
      <c r="J680" s="85">
        <v>2000</v>
      </c>
      <c r="K680" s="174" t="s">
        <v>329</v>
      </c>
      <c r="L680" s="32"/>
    </row>
    <row r="681" spans="1:12" s="369" customFormat="1" ht="48" x14ac:dyDescent="0.2">
      <c r="A681" s="358"/>
      <c r="B681" s="165">
        <v>0</v>
      </c>
      <c r="C681" s="60">
        <v>2</v>
      </c>
      <c r="D681" s="60"/>
      <c r="E681" s="509" t="s">
        <v>1843</v>
      </c>
      <c r="F681" s="23" t="s">
        <v>1844</v>
      </c>
      <c r="G681" s="78"/>
      <c r="H681" s="510"/>
      <c r="I681" s="61"/>
      <c r="J681" s="85">
        <v>2000</v>
      </c>
      <c r="K681" s="174" t="s">
        <v>329</v>
      </c>
      <c r="L681" s="32"/>
    </row>
    <row r="682" spans="1:12" s="369" customFormat="1" ht="60" x14ac:dyDescent="0.2">
      <c r="A682" s="358"/>
      <c r="B682" s="165">
        <v>0</v>
      </c>
      <c r="C682" s="60">
        <v>1</v>
      </c>
      <c r="D682" s="60"/>
      <c r="E682" s="509" t="s">
        <v>1845</v>
      </c>
      <c r="F682" s="23" t="s">
        <v>1846</v>
      </c>
      <c r="G682" s="78"/>
      <c r="H682" s="78"/>
      <c r="I682" s="61">
        <v>80813392</v>
      </c>
      <c r="J682" s="85">
        <v>6955</v>
      </c>
      <c r="K682" s="174" t="s">
        <v>329</v>
      </c>
      <c r="L682" s="32"/>
    </row>
    <row r="683" spans="1:12" s="369" customFormat="1" ht="72" x14ac:dyDescent="0.2">
      <c r="A683" s="358"/>
      <c r="B683" s="165">
        <v>0</v>
      </c>
      <c r="C683" s="60">
        <v>1</v>
      </c>
      <c r="D683" s="60"/>
      <c r="E683" s="509" t="s">
        <v>1847</v>
      </c>
      <c r="F683" s="23" t="s">
        <v>1848</v>
      </c>
      <c r="G683" s="78"/>
      <c r="H683" s="78"/>
      <c r="I683" s="61">
        <v>8312607</v>
      </c>
      <c r="J683" s="85">
        <v>13991.21</v>
      </c>
      <c r="K683" s="174" t="s">
        <v>329</v>
      </c>
      <c r="L683" s="32"/>
    </row>
    <row r="684" spans="1:12" s="369" customFormat="1" ht="60" x14ac:dyDescent="0.2">
      <c r="A684" s="358"/>
      <c r="B684" s="165">
        <v>0</v>
      </c>
      <c r="C684" s="60">
        <v>3</v>
      </c>
      <c r="D684" s="60"/>
      <c r="E684" s="509" t="s">
        <v>1849</v>
      </c>
      <c r="F684" s="23" t="s">
        <v>1850</v>
      </c>
      <c r="G684" s="61"/>
      <c r="H684" s="78"/>
      <c r="I684" s="78"/>
      <c r="J684" s="85">
        <v>5000</v>
      </c>
      <c r="K684" s="174" t="s">
        <v>329</v>
      </c>
      <c r="L684" s="32"/>
    </row>
    <row r="685" spans="1:12" s="369" customFormat="1" ht="60" x14ac:dyDescent="0.2">
      <c r="A685" s="358"/>
      <c r="B685" s="165">
        <v>0</v>
      </c>
      <c r="C685" s="60">
        <v>1</v>
      </c>
      <c r="D685" s="60"/>
      <c r="E685" s="509" t="s">
        <v>1851</v>
      </c>
      <c r="F685" s="23" t="s">
        <v>1852</v>
      </c>
      <c r="G685" s="78"/>
      <c r="H685" s="78"/>
      <c r="I685" s="61"/>
      <c r="J685" s="85">
        <v>2856</v>
      </c>
      <c r="K685" s="174" t="s">
        <v>1853</v>
      </c>
      <c r="L685" s="32"/>
    </row>
    <row r="686" spans="1:12" s="369" customFormat="1" ht="60" x14ac:dyDescent="0.2">
      <c r="A686" s="358"/>
      <c r="B686" s="165">
        <v>0</v>
      </c>
      <c r="C686" s="60">
        <v>1</v>
      </c>
      <c r="D686" s="60"/>
      <c r="E686" s="509" t="s">
        <v>1854</v>
      </c>
      <c r="F686" s="23" t="s">
        <v>1855</v>
      </c>
      <c r="G686" s="78"/>
      <c r="H686" s="78"/>
      <c r="I686" s="61">
        <v>575231</v>
      </c>
      <c r="J686" s="85">
        <v>27900</v>
      </c>
      <c r="K686" s="174" t="s">
        <v>1853</v>
      </c>
      <c r="L686" s="32"/>
    </row>
    <row r="687" spans="1:12" s="369" customFormat="1" ht="72" x14ac:dyDescent="0.2">
      <c r="A687" s="358"/>
      <c r="B687" s="165">
        <v>0</v>
      </c>
      <c r="C687" s="60">
        <v>1</v>
      </c>
      <c r="D687" s="60"/>
      <c r="E687" s="509" t="s">
        <v>1856</v>
      </c>
      <c r="F687" s="23" t="s">
        <v>1857</v>
      </c>
      <c r="G687" s="78"/>
      <c r="H687" s="78"/>
      <c r="I687" s="61">
        <v>13201479</v>
      </c>
      <c r="J687" s="85">
        <v>17990</v>
      </c>
      <c r="K687" s="174" t="s">
        <v>1853</v>
      </c>
      <c r="L687" s="32"/>
    </row>
    <row r="688" spans="1:12" s="369" customFormat="1" ht="108" x14ac:dyDescent="0.2">
      <c r="A688" s="358"/>
      <c r="B688" s="31">
        <v>2</v>
      </c>
      <c r="C688" s="60">
        <v>1</v>
      </c>
      <c r="D688" s="60" t="s">
        <v>1858</v>
      </c>
      <c r="E688" s="509" t="s">
        <v>1859</v>
      </c>
      <c r="F688" s="23" t="s">
        <v>1860</v>
      </c>
      <c r="G688" s="78" t="s">
        <v>1861</v>
      </c>
      <c r="H688" s="510" t="s">
        <v>1862</v>
      </c>
      <c r="I688" s="61" t="s">
        <v>1863</v>
      </c>
      <c r="J688" s="18">
        <v>2490</v>
      </c>
      <c r="K688" s="361" t="s">
        <v>93</v>
      </c>
      <c r="L688" s="32"/>
    </row>
    <row r="689" spans="1:12" s="369" customFormat="1" ht="24" x14ac:dyDescent="0.2">
      <c r="A689" s="358"/>
      <c r="B689" s="165">
        <v>0</v>
      </c>
      <c r="C689" s="60">
        <v>1</v>
      </c>
      <c r="D689" s="60"/>
      <c r="E689" s="509" t="s">
        <v>1864</v>
      </c>
      <c r="F689" s="23" t="s">
        <v>1865</v>
      </c>
      <c r="G689" s="61"/>
      <c r="H689" s="78"/>
      <c r="I689" s="78"/>
      <c r="J689" s="85">
        <v>1815</v>
      </c>
      <c r="K689" s="174" t="s">
        <v>1866</v>
      </c>
      <c r="L689" s="32"/>
    </row>
    <row r="690" spans="1:12" s="369" customFormat="1" ht="72" x14ac:dyDescent="0.2">
      <c r="A690" s="358"/>
      <c r="B690" s="165">
        <v>0</v>
      </c>
      <c r="C690" s="60">
        <v>1</v>
      </c>
      <c r="D690" s="60"/>
      <c r="E690" s="509" t="s">
        <v>1867</v>
      </c>
      <c r="F690" s="23" t="s">
        <v>1868</v>
      </c>
      <c r="G690" s="78"/>
      <c r="H690" s="78"/>
      <c r="I690" s="61">
        <v>2720143</v>
      </c>
      <c r="J690" s="85">
        <v>1400</v>
      </c>
      <c r="K690" s="174" t="s">
        <v>1869</v>
      </c>
      <c r="L690" s="32"/>
    </row>
    <row r="691" spans="1:12" s="369" customFormat="1" ht="72" x14ac:dyDescent="0.2">
      <c r="A691" s="358"/>
      <c r="B691" s="165">
        <v>0</v>
      </c>
      <c r="C691" s="60">
        <v>1</v>
      </c>
      <c r="D691" s="60"/>
      <c r="E691" s="509" t="s">
        <v>1870</v>
      </c>
      <c r="F691" s="23" t="s">
        <v>1871</v>
      </c>
      <c r="G691" s="78"/>
      <c r="H691" s="78"/>
      <c r="I691" s="61">
        <v>2720278</v>
      </c>
      <c r="J691" s="85">
        <v>1400</v>
      </c>
      <c r="K691" s="174" t="s">
        <v>1869</v>
      </c>
      <c r="L691" s="32"/>
    </row>
    <row r="692" spans="1:12" s="369" customFormat="1" ht="72" x14ac:dyDescent="0.2">
      <c r="A692" s="358"/>
      <c r="B692" s="165">
        <v>0</v>
      </c>
      <c r="C692" s="60">
        <v>1</v>
      </c>
      <c r="D692" s="60"/>
      <c r="E692" s="509" t="s">
        <v>1872</v>
      </c>
      <c r="F692" s="23" t="s">
        <v>1873</v>
      </c>
      <c r="G692" s="78"/>
      <c r="H692" s="78"/>
      <c r="I692" s="61">
        <v>2720144</v>
      </c>
      <c r="J692" s="85">
        <v>1400</v>
      </c>
      <c r="K692" s="174" t="s">
        <v>1869</v>
      </c>
      <c r="L692" s="32"/>
    </row>
    <row r="693" spans="1:12" s="369" customFormat="1" ht="72" x14ac:dyDescent="0.2">
      <c r="A693" s="358"/>
      <c r="B693" s="165">
        <v>0</v>
      </c>
      <c r="C693" s="60">
        <v>1</v>
      </c>
      <c r="D693" s="60"/>
      <c r="E693" s="509" t="s">
        <v>1874</v>
      </c>
      <c r="F693" s="23" t="s">
        <v>1875</v>
      </c>
      <c r="G693" s="78"/>
      <c r="H693" s="78"/>
      <c r="I693" s="61">
        <v>2720247</v>
      </c>
      <c r="J693" s="85">
        <v>1400</v>
      </c>
      <c r="K693" s="174" t="s">
        <v>1869</v>
      </c>
      <c r="L693" s="32"/>
    </row>
    <row r="694" spans="1:12" s="369" customFormat="1" ht="72" x14ac:dyDescent="0.2">
      <c r="A694" s="358"/>
      <c r="B694" s="165">
        <v>0</v>
      </c>
      <c r="C694" s="60">
        <v>1</v>
      </c>
      <c r="D694" s="60"/>
      <c r="E694" s="509" t="s">
        <v>1876</v>
      </c>
      <c r="F694" s="23" t="s">
        <v>1877</v>
      </c>
      <c r="G694" s="78"/>
      <c r="H694" s="78"/>
      <c r="I694" s="61">
        <v>2720325</v>
      </c>
      <c r="J694" s="85">
        <v>1400</v>
      </c>
      <c r="K694" s="174" t="s">
        <v>1869</v>
      </c>
      <c r="L694" s="32"/>
    </row>
    <row r="695" spans="1:12" s="369" customFormat="1" ht="72" x14ac:dyDescent="0.2">
      <c r="A695" s="358"/>
      <c r="B695" s="165">
        <v>0</v>
      </c>
      <c r="C695" s="60">
        <v>1</v>
      </c>
      <c r="D695" s="60"/>
      <c r="E695" s="509" t="s">
        <v>1878</v>
      </c>
      <c r="F695" s="23" t="s">
        <v>1879</v>
      </c>
      <c r="G695" s="78"/>
      <c r="H695" s="78"/>
      <c r="I695" s="61">
        <v>2720137</v>
      </c>
      <c r="J695" s="85">
        <v>1400</v>
      </c>
      <c r="K695" s="174" t="s">
        <v>1869</v>
      </c>
      <c r="L695" s="32"/>
    </row>
    <row r="696" spans="1:12" s="369" customFormat="1" ht="72" x14ac:dyDescent="0.2">
      <c r="A696" s="358"/>
      <c r="B696" s="165">
        <v>0</v>
      </c>
      <c r="C696" s="60">
        <v>1</v>
      </c>
      <c r="D696" s="60"/>
      <c r="E696" s="509" t="s">
        <v>1880</v>
      </c>
      <c r="F696" s="23" t="s">
        <v>1881</v>
      </c>
      <c r="G696" s="78"/>
      <c r="H696" s="78"/>
      <c r="I696" s="61">
        <v>2720014</v>
      </c>
      <c r="J696" s="85">
        <v>1400</v>
      </c>
      <c r="K696" s="174" t="s">
        <v>1869</v>
      </c>
      <c r="L696" s="32"/>
    </row>
    <row r="697" spans="1:12" s="369" customFormat="1" ht="72" x14ac:dyDescent="0.2">
      <c r="A697" s="358"/>
      <c r="B697" s="165">
        <v>0</v>
      </c>
      <c r="C697" s="60">
        <v>1</v>
      </c>
      <c r="D697" s="60"/>
      <c r="E697" s="509" t="s">
        <v>1882</v>
      </c>
      <c r="F697" s="23" t="s">
        <v>1883</v>
      </c>
      <c r="G697" s="78"/>
      <c r="H697" s="78"/>
      <c r="I697" s="61">
        <v>2720178</v>
      </c>
      <c r="J697" s="85">
        <v>1400</v>
      </c>
      <c r="K697" s="174" t="s">
        <v>1869</v>
      </c>
      <c r="L697" s="32"/>
    </row>
    <row r="698" spans="1:12" s="369" customFormat="1" ht="72" x14ac:dyDescent="0.2">
      <c r="A698" s="358"/>
      <c r="B698" s="165">
        <v>0</v>
      </c>
      <c r="C698" s="60">
        <v>1</v>
      </c>
      <c r="D698" s="60"/>
      <c r="E698" s="509" t="s">
        <v>1884</v>
      </c>
      <c r="F698" s="23" t="s">
        <v>1885</v>
      </c>
      <c r="G698" s="78"/>
      <c r="H698" s="78"/>
      <c r="I698" s="61">
        <v>2720145</v>
      </c>
      <c r="J698" s="85">
        <v>1400</v>
      </c>
      <c r="K698" s="174" t="s">
        <v>1869</v>
      </c>
      <c r="L698" s="32"/>
    </row>
    <row r="699" spans="1:12" s="369" customFormat="1" ht="72" x14ac:dyDescent="0.2">
      <c r="A699" s="358"/>
      <c r="B699" s="165">
        <v>0</v>
      </c>
      <c r="C699" s="60">
        <v>1</v>
      </c>
      <c r="D699" s="60"/>
      <c r="E699" s="509" t="s">
        <v>1886</v>
      </c>
      <c r="F699" s="23" t="s">
        <v>1887</v>
      </c>
      <c r="G699" s="78"/>
      <c r="H699" s="78"/>
      <c r="I699" s="61">
        <v>2720146</v>
      </c>
      <c r="J699" s="85">
        <v>1400</v>
      </c>
      <c r="K699" s="174" t="s">
        <v>1869</v>
      </c>
      <c r="L699" s="32"/>
    </row>
    <row r="700" spans="1:12" s="369" customFormat="1" ht="72" x14ac:dyDescent="0.2">
      <c r="A700" s="358"/>
      <c r="B700" s="165">
        <v>0</v>
      </c>
      <c r="C700" s="60">
        <v>1</v>
      </c>
      <c r="D700" s="60"/>
      <c r="E700" s="509" t="s">
        <v>1888</v>
      </c>
      <c r="F700" s="23" t="s">
        <v>1889</v>
      </c>
      <c r="G700" s="78"/>
      <c r="H700" s="78"/>
      <c r="I700" s="61">
        <v>2720147</v>
      </c>
      <c r="J700" s="85">
        <v>1400</v>
      </c>
      <c r="K700" s="174" t="s">
        <v>1869</v>
      </c>
      <c r="L700" s="32"/>
    </row>
    <row r="701" spans="1:12" s="369" customFormat="1" ht="72" x14ac:dyDescent="0.2">
      <c r="A701" s="358"/>
      <c r="B701" s="165">
        <v>0</v>
      </c>
      <c r="C701" s="60">
        <v>1</v>
      </c>
      <c r="D701" s="60"/>
      <c r="E701" s="509" t="s">
        <v>1890</v>
      </c>
      <c r="F701" s="23" t="s">
        <v>1889</v>
      </c>
      <c r="G701" s="78"/>
      <c r="H701" s="78"/>
      <c r="I701" s="61">
        <v>2720147</v>
      </c>
      <c r="J701" s="85">
        <v>1400</v>
      </c>
      <c r="K701" s="174" t="s">
        <v>1869</v>
      </c>
      <c r="L701" s="32"/>
    </row>
    <row r="702" spans="1:12" s="369" customFormat="1" ht="36" x14ac:dyDescent="0.2">
      <c r="A702" s="358"/>
      <c r="B702" s="31">
        <v>6</v>
      </c>
      <c r="C702" s="60">
        <v>1</v>
      </c>
      <c r="D702" s="60" t="s">
        <v>1891</v>
      </c>
      <c r="E702" s="509" t="s">
        <v>1892</v>
      </c>
      <c r="F702" s="23" t="s">
        <v>1893</v>
      </c>
      <c r="G702" s="78"/>
      <c r="H702" s="510"/>
      <c r="I702" s="61"/>
      <c r="J702" s="18">
        <v>150</v>
      </c>
      <c r="K702" s="78" t="s">
        <v>285</v>
      </c>
      <c r="L702" s="32"/>
    </row>
    <row r="703" spans="1:12" s="369" customFormat="1" ht="36" x14ac:dyDescent="0.2">
      <c r="A703" s="358"/>
      <c r="B703" s="31">
        <v>2</v>
      </c>
      <c r="C703" s="60">
        <v>1</v>
      </c>
      <c r="D703" s="60" t="s">
        <v>1894</v>
      </c>
      <c r="E703" s="509" t="s">
        <v>1895</v>
      </c>
      <c r="F703" s="23" t="s">
        <v>1896</v>
      </c>
      <c r="G703" s="78"/>
      <c r="H703" s="510"/>
      <c r="I703" s="61"/>
      <c r="J703" s="18">
        <v>320</v>
      </c>
      <c r="K703" s="142" t="s">
        <v>47</v>
      </c>
      <c r="L703" s="32"/>
    </row>
    <row r="704" spans="1:12" s="369" customFormat="1" ht="36" x14ac:dyDescent="0.2">
      <c r="A704" s="358"/>
      <c r="B704" s="31">
        <v>2</v>
      </c>
      <c r="C704" s="58">
        <v>1</v>
      </c>
      <c r="D704" s="58" t="s">
        <v>1897</v>
      </c>
      <c r="E704" s="508" t="s">
        <v>1898</v>
      </c>
      <c r="F704" s="73" t="s">
        <v>1899</v>
      </c>
      <c r="G704" s="32"/>
      <c r="H704" s="32"/>
      <c r="I704" s="32"/>
      <c r="J704" s="18">
        <v>2090</v>
      </c>
      <c r="K704" s="32" t="s">
        <v>1644</v>
      </c>
      <c r="L704" s="58"/>
    </row>
    <row r="705" spans="1:12" s="369" customFormat="1" ht="48" x14ac:dyDescent="0.2">
      <c r="A705" s="358"/>
      <c r="B705" s="31">
        <v>2</v>
      </c>
      <c r="C705" s="60">
        <v>1</v>
      </c>
      <c r="D705" s="60" t="s">
        <v>1900</v>
      </c>
      <c r="E705" s="509" t="s">
        <v>1901</v>
      </c>
      <c r="F705" s="23" t="s">
        <v>1902</v>
      </c>
      <c r="G705" s="78" t="s">
        <v>995</v>
      </c>
      <c r="H705" s="61" t="s">
        <v>1903</v>
      </c>
      <c r="I705" s="61">
        <v>84100209</v>
      </c>
      <c r="J705" s="18">
        <v>1390</v>
      </c>
      <c r="K705" s="84" t="s">
        <v>1318</v>
      </c>
      <c r="L705" s="32"/>
    </row>
    <row r="706" spans="1:12" s="369" customFormat="1" ht="48" x14ac:dyDescent="0.2">
      <c r="A706" s="358"/>
      <c r="B706" s="31">
        <v>2</v>
      </c>
      <c r="C706" s="60">
        <v>1</v>
      </c>
      <c r="D706" s="60" t="s">
        <v>1904</v>
      </c>
      <c r="E706" s="509" t="s">
        <v>1905</v>
      </c>
      <c r="F706" s="23" t="s">
        <v>1906</v>
      </c>
      <c r="G706" s="78" t="s">
        <v>995</v>
      </c>
      <c r="H706" s="61" t="s">
        <v>1903</v>
      </c>
      <c r="I706" s="61">
        <v>84100205</v>
      </c>
      <c r="J706" s="18">
        <v>1390</v>
      </c>
      <c r="K706" s="84" t="s">
        <v>1318</v>
      </c>
      <c r="L706" s="32"/>
    </row>
    <row r="707" spans="1:12" s="369" customFormat="1" ht="48" x14ac:dyDescent="0.2">
      <c r="A707" s="358"/>
      <c r="B707" s="31">
        <v>2</v>
      </c>
      <c r="C707" s="60">
        <v>1</v>
      </c>
      <c r="D707" s="60" t="s">
        <v>1907</v>
      </c>
      <c r="E707" s="509" t="s">
        <v>1908</v>
      </c>
      <c r="F707" s="23" t="s">
        <v>1909</v>
      </c>
      <c r="G707" s="78" t="s">
        <v>995</v>
      </c>
      <c r="H707" s="61" t="s">
        <v>1903</v>
      </c>
      <c r="I707" s="61">
        <v>84100333</v>
      </c>
      <c r="J707" s="18">
        <v>1390</v>
      </c>
      <c r="K707" s="84" t="s">
        <v>1318</v>
      </c>
      <c r="L707" s="32"/>
    </row>
    <row r="708" spans="1:12" s="369" customFormat="1" ht="36" x14ac:dyDescent="0.2">
      <c r="A708" s="358"/>
      <c r="B708" s="80">
        <v>6</v>
      </c>
      <c r="C708" s="511">
        <v>1</v>
      </c>
      <c r="D708" s="511"/>
      <c r="E708" s="512" t="s">
        <v>1910</v>
      </c>
      <c r="F708" s="513" t="s">
        <v>1911</v>
      </c>
      <c r="G708" s="91"/>
      <c r="H708" s="91"/>
      <c r="I708" s="91"/>
      <c r="J708" s="207">
        <v>1860</v>
      </c>
      <c r="K708" s="101" t="s">
        <v>285</v>
      </c>
      <c r="L708" s="101"/>
    </row>
    <row r="709" spans="1:12" s="360" customFormat="1" ht="36" x14ac:dyDescent="0.2">
      <c r="A709" s="358"/>
      <c r="B709" s="80">
        <v>6</v>
      </c>
      <c r="C709" s="511">
        <v>1</v>
      </c>
      <c r="D709" s="511"/>
      <c r="E709" s="91" t="s">
        <v>1912</v>
      </c>
      <c r="F709" s="514" t="s">
        <v>1913</v>
      </c>
      <c r="G709" s="91"/>
      <c r="H709" s="91"/>
      <c r="I709" s="91" t="s">
        <v>1914</v>
      </c>
      <c r="J709" s="207">
        <v>3999</v>
      </c>
      <c r="K709" s="346" t="s">
        <v>285</v>
      </c>
      <c r="L709" s="515"/>
    </row>
    <row r="710" spans="1:12" s="360" customFormat="1" ht="36" x14ac:dyDescent="0.2">
      <c r="A710" s="358"/>
      <c r="B710" s="56">
        <v>6</v>
      </c>
      <c r="C710" s="60">
        <v>1</v>
      </c>
      <c r="D710" s="60"/>
      <c r="E710" s="61" t="s">
        <v>1915</v>
      </c>
      <c r="F710" s="62" t="s">
        <v>1916</v>
      </c>
      <c r="G710" s="61"/>
      <c r="H710" s="61"/>
      <c r="I710" s="61" t="s">
        <v>1917</v>
      </c>
      <c r="J710" s="18">
        <v>4008</v>
      </c>
      <c r="K710" s="39" t="s">
        <v>285</v>
      </c>
      <c r="L710" s="63"/>
    </row>
    <row r="711" spans="1:12" s="360" customFormat="1" ht="36" x14ac:dyDescent="0.2">
      <c r="A711" s="358"/>
      <c r="B711" s="56">
        <v>7</v>
      </c>
      <c r="C711" s="60">
        <v>1</v>
      </c>
      <c r="D711" s="60" t="s">
        <v>1918</v>
      </c>
      <c r="E711" s="61" t="s">
        <v>1919</v>
      </c>
      <c r="F711" s="62" t="s">
        <v>1920</v>
      </c>
      <c r="G711" s="61"/>
      <c r="H711" s="61"/>
      <c r="I711" s="61" t="s">
        <v>1921</v>
      </c>
      <c r="J711" s="18">
        <v>5625</v>
      </c>
      <c r="K711" s="17" t="s">
        <v>40</v>
      </c>
      <c r="L711" s="63"/>
    </row>
    <row r="712" spans="1:12" s="360" customFormat="1" ht="84" x14ac:dyDescent="0.2">
      <c r="A712" s="358"/>
      <c r="B712" s="37">
        <v>4</v>
      </c>
      <c r="C712" s="35">
        <v>1</v>
      </c>
      <c r="D712" s="35" t="s">
        <v>1922</v>
      </c>
      <c r="E712" s="35" t="s">
        <v>1923</v>
      </c>
      <c r="F712" s="19" t="s">
        <v>1924</v>
      </c>
      <c r="G712" s="35"/>
      <c r="H712" s="35"/>
      <c r="I712" s="35" t="s">
        <v>1925</v>
      </c>
      <c r="J712" s="18">
        <v>5800</v>
      </c>
      <c r="K712" s="9" t="s">
        <v>620</v>
      </c>
      <c r="L712" s="35"/>
    </row>
    <row r="713" spans="1:12" s="360" customFormat="1" ht="36" x14ac:dyDescent="0.2">
      <c r="A713" s="358"/>
      <c r="B713" s="31">
        <v>4</v>
      </c>
      <c r="C713" s="58">
        <v>1</v>
      </c>
      <c r="D713" s="58"/>
      <c r="E713" s="32" t="s">
        <v>1926</v>
      </c>
      <c r="F713" s="33" t="s">
        <v>1927</v>
      </c>
      <c r="G713" s="32"/>
      <c r="H713" s="32"/>
      <c r="I713" s="32" t="s">
        <v>1928</v>
      </c>
      <c r="J713" s="18">
        <v>5425</v>
      </c>
      <c r="K713" s="17" t="s">
        <v>217</v>
      </c>
      <c r="L713" s="132"/>
    </row>
    <row r="714" spans="1:12" s="360" customFormat="1" ht="36" x14ac:dyDescent="0.2">
      <c r="A714" s="358"/>
      <c r="B714" s="31">
        <v>4</v>
      </c>
      <c r="C714" s="58">
        <v>1</v>
      </c>
      <c r="D714" s="58"/>
      <c r="E714" s="32" t="s">
        <v>1929</v>
      </c>
      <c r="F714" s="33" t="s">
        <v>1930</v>
      </c>
      <c r="G714" s="32"/>
      <c r="H714" s="32"/>
      <c r="I714" s="32" t="s">
        <v>1931</v>
      </c>
      <c r="J714" s="18">
        <v>5425</v>
      </c>
      <c r="K714" s="26" t="s">
        <v>99</v>
      </c>
      <c r="L714" s="132"/>
    </row>
    <row r="715" spans="1:12" s="360" customFormat="1" ht="36" x14ac:dyDescent="0.2">
      <c r="A715" s="358"/>
      <c r="B715" s="31">
        <v>5</v>
      </c>
      <c r="C715" s="58">
        <v>1</v>
      </c>
      <c r="D715" s="58"/>
      <c r="E715" s="32" t="s">
        <v>1932</v>
      </c>
      <c r="F715" s="33" t="s">
        <v>1933</v>
      </c>
      <c r="G715" s="32"/>
      <c r="H715" s="32"/>
      <c r="I715" s="32" t="s">
        <v>1934</v>
      </c>
      <c r="J715" s="18">
        <v>5425</v>
      </c>
      <c r="K715" s="84" t="s">
        <v>3152</v>
      </c>
      <c r="L715" s="214"/>
    </row>
    <row r="716" spans="1:12" s="360" customFormat="1" ht="36" x14ac:dyDescent="0.2">
      <c r="A716" s="358"/>
      <c r="B716" s="31">
        <v>4</v>
      </c>
      <c r="C716" s="58">
        <v>1</v>
      </c>
      <c r="D716" s="58"/>
      <c r="E716" s="32" t="s">
        <v>1935</v>
      </c>
      <c r="F716" s="33" t="s">
        <v>1936</v>
      </c>
      <c r="G716" s="32"/>
      <c r="H716" s="32"/>
      <c r="I716" s="32" t="s">
        <v>1937</v>
      </c>
      <c r="J716" s="18">
        <v>5425</v>
      </c>
      <c r="K716" s="39" t="s">
        <v>3078</v>
      </c>
      <c r="L716" s="132"/>
    </row>
    <row r="717" spans="1:12" s="360" customFormat="1" ht="24" x14ac:dyDescent="0.2">
      <c r="A717" s="358"/>
      <c r="B717" s="31">
        <v>4</v>
      </c>
      <c r="C717" s="58">
        <v>1</v>
      </c>
      <c r="D717" s="58"/>
      <c r="E717" s="32" t="s">
        <v>1938</v>
      </c>
      <c r="F717" s="33" t="s">
        <v>1939</v>
      </c>
      <c r="G717" s="33"/>
      <c r="H717" s="33"/>
      <c r="I717" s="32" t="s">
        <v>1940</v>
      </c>
      <c r="J717" s="18">
        <v>4008</v>
      </c>
      <c r="K717" s="17" t="s">
        <v>3073</v>
      </c>
      <c r="L717" s="71"/>
    </row>
    <row r="718" spans="1:12" s="360" customFormat="1" ht="24" x14ac:dyDescent="0.2">
      <c r="A718" s="358"/>
      <c r="B718" s="94" t="s">
        <v>48</v>
      </c>
      <c r="C718" s="99">
        <v>1</v>
      </c>
      <c r="D718" s="99"/>
      <c r="E718" s="99" t="s">
        <v>1941</v>
      </c>
      <c r="F718" s="105" t="s">
        <v>1942</v>
      </c>
      <c r="G718" s="105"/>
      <c r="H718" s="105"/>
      <c r="I718" s="105" t="s">
        <v>1943</v>
      </c>
      <c r="J718" s="216">
        <v>4610</v>
      </c>
      <c r="K718" s="516" t="s">
        <v>1944</v>
      </c>
      <c r="L718" s="217"/>
    </row>
    <row r="719" spans="1:12" s="360" customFormat="1" ht="84" x14ac:dyDescent="0.2">
      <c r="A719" s="358"/>
      <c r="B719" s="37">
        <v>4</v>
      </c>
      <c r="C719" s="38">
        <v>1</v>
      </c>
      <c r="D719" s="38" t="s">
        <v>1945</v>
      </c>
      <c r="E719" s="35" t="s">
        <v>1946</v>
      </c>
      <c r="F719" s="33" t="s">
        <v>1947</v>
      </c>
      <c r="G719" s="33"/>
      <c r="H719" s="33"/>
      <c r="I719" s="33" t="s">
        <v>1948</v>
      </c>
      <c r="J719" s="18">
        <v>5800</v>
      </c>
      <c r="K719" s="343" t="s">
        <v>56</v>
      </c>
      <c r="L719" s="431"/>
    </row>
    <row r="720" spans="1:12" s="518" customFormat="1" ht="36" x14ac:dyDescent="0.2">
      <c r="A720" s="517"/>
      <c r="B720" s="37">
        <v>4</v>
      </c>
      <c r="C720" s="38">
        <v>1</v>
      </c>
      <c r="D720" s="38" t="s">
        <v>1949</v>
      </c>
      <c r="E720" s="35" t="s">
        <v>1950</v>
      </c>
      <c r="F720" s="33" t="s">
        <v>1951</v>
      </c>
      <c r="G720" s="33"/>
      <c r="H720" s="33"/>
      <c r="I720" s="33" t="s">
        <v>1952</v>
      </c>
      <c r="J720" s="18">
        <v>5625</v>
      </c>
      <c r="K720" s="9" t="s">
        <v>715</v>
      </c>
      <c r="L720" s="35"/>
    </row>
    <row r="721" spans="1:12" s="360" customFormat="1" ht="36" x14ac:dyDescent="0.2">
      <c r="A721" s="358"/>
      <c r="B721" s="31">
        <v>4</v>
      </c>
      <c r="C721" s="58">
        <v>1</v>
      </c>
      <c r="D721" s="32"/>
      <c r="E721" s="32" t="s">
        <v>1953</v>
      </c>
      <c r="F721" s="33" t="s">
        <v>1954</v>
      </c>
      <c r="G721" s="33"/>
      <c r="H721" s="33"/>
      <c r="I721" s="33" t="s">
        <v>1955</v>
      </c>
      <c r="J721" s="18">
        <v>4610</v>
      </c>
      <c r="K721" s="111" t="s">
        <v>742</v>
      </c>
      <c r="L721" s="132"/>
    </row>
    <row r="722" spans="1:12" s="360" customFormat="1" ht="108" x14ac:dyDescent="0.2">
      <c r="A722" s="358"/>
      <c r="B722" s="94" t="s">
        <v>48</v>
      </c>
      <c r="C722" s="103">
        <v>1</v>
      </c>
      <c r="D722" s="104" t="s">
        <v>1956</v>
      </c>
      <c r="E722" s="104" t="s">
        <v>1957</v>
      </c>
      <c r="F722" s="105" t="s">
        <v>1958</v>
      </c>
      <c r="G722" s="105" t="s">
        <v>1297</v>
      </c>
      <c r="H722" s="105" t="s">
        <v>1959</v>
      </c>
      <c r="I722" s="105" t="s">
        <v>1960</v>
      </c>
      <c r="J722" s="205">
        <v>2810</v>
      </c>
      <c r="K722" s="516" t="s">
        <v>3109</v>
      </c>
      <c r="L722" s="519"/>
    </row>
    <row r="723" spans="1:12" s="360" customFormat="1" ht="108" x14ac:dyDescent="0.2">
      <c r="A723" s="358"/>
      <c r="B723" s="94" t="s">
        <v>48</v>
      </c>
      <c r="C723" s="103">
        <v>1</v>
      </c>
      <c r="D723" s="104" t="s">
        <v>1961</v>
      </c>
      <c r="E723" s="104" t="s">
        <v>1962</v>
      </c>
      <c r="F723" s="105" t="s">
        <v>1963</v>
      </c>
      <c r="G723" s="105" t="s">
        <v>1297</v>
      </c>
      <c r="H723" s="105" t="s">
        <v>1959</v>
      </c>
      <c r="I723" s="105" t="s">
        <v>1964</v>
      </c>
      <c r="J723" s="205">
        <v>2810</v>
      </c>
      <c r="K723" s="516" t="s">
        <v>3110</v>
      </c>
      <c r="L723" s="519"/>
    </row>
    <row r="724" spans="1:12" s="360" customFormat="1" ht="108" x14ac:dyDescent="0.2">
      <c r="A724" s="358"/>
      <c r="B724" s="94" t="s">
        <v>48</v>
      </c>
      <c r="C724" s="103">
        <v>1</v>
      </c>
      <c r="D724" s="104" t="s">
        <v>1965</v>
      </c>
      <c r="E724" s="104" t="s">
        <v>1966</v>
      </c>
      <c r="F724" s="105" t="s">
        <v>1967</v>
      </c>
      <c r="G724" s="105" t="s">
        <v>1297</v>
      </c>
      <c r="H724" s="105" t="s">
        <v>1959</v>
      </c>
      <c r="I724" s="105" t="s">
        <v>1968</v>
      </c>
      <c r="J724" s="205">
        <v>2810</v>
      </c>
      <c r="K724" s="516" t="s">
        <v>3111</v>
      </c>
      <c r="L724" s="519"/>
    </row>
    <row r="725" spans="1:12" s="360" customFormat="1" ht="108" x14ac:dyDescent="0.2">
      <c r="A725" s="358"/>
      <c r="B725" s="94" t="s">
        <v>48</v>
      </c>
      <c r="C725" s="103">
        <v>1</v>
      </c>
      <c r="D725" s="104" t="s">
        <v>1969</v>
      </c>
      <c r="E725" s="104" t="s">
        <v>1970</v>
      </c>
      <c r="F725" s="105" t="s">
        <v>1971</v>
      </c>
      <c r="G725" s="105" t="s">
        <v>1297</v>
      </c>
      <c r="H725" s="105" t="s">
        <v>1959</v>
      </c>
      <c r="I725" s="105" t="s">
        <v>1972</v>
      </c>
      <c r="J725" s="205">
        <v>2810</v>
      </c>
      <c r="K725" s="516" t="s">
        <v>3112</v>
      </c>
      <c r="L725" s="519"/>
    </row>
    <row r="726" spans="1:12" s="360" customFormat="1" ht="108" x14ac:dyDescent="0.2">
      <c r="A726" s="358"/>
      <c r="B726" s="94" t="s">
        <v>48</v>
      </c>
      <c r="C726" s="103">
        <v>1</v>
      </c>
      <c r="D726" s="104" t="s">
        <v>1973</v>
      </c>
      <c r="E726" s="104" t="s">
        <v>1974</v>
      </c>
      <c r="F726" s="105" t="s">
        <v>1975</v>
      </c>
      <c r="G726" s="105" t="s">
        <v>1297</v>
      </c>
      <c r="H726" s="105" t="s">
        <v>1959</v>
      </c>
      <c r="I726" s="105" t="s">
        <v>1976</v>
      </c>
      <c r="J726" s="205">
        <v>2810</v>
      </c>
      <c r="K726" s="516" t="s">
        <v>3113</v>
      </c>
      <c r="L726" s="519"/>
    </row>
    <row r="727" spans="1:12" s="360" customFormat="1" ht="108" x14ac:dyDescent="0.2">
      <c r="A727" s="358"/>
      <c r="B727" s="94" t="s">
        <v>48</v>
      </c>
      <c r="C727" s="103">
        <v>1</v>
      </c>
      <c r="D727" s="104" t="s">
        <v>1977</v>
      </c>
      <c r="E727" s="104" t="s">
        <v>1978</v>
      </c>
      <c r="F727" s="105" t="s">
        <v>1979</v>
      </c>
      <c r="G727" s="105" t="s">
        <v>1297</v>
      </c>
      <c r="H727" s="105" t="s">
        <v>1959</v>
      </c>
      <c r="I727" s="105" t="s">
        <v>1980</v>
      </c>
      <c r="J727" s="205">
        <v>2810</v>
      </c>
      <c r="K727" s="516" t="s">
        <v>3114</v>
      </c>
      <c r="L727" s="519"/>
    </row>
    <row r="728" spans="1:12" s="360" customFormat="1" ht="108" x14ac:dyDescent="0.2">
      <c r="A728" s="358"/>
      <c r="B728" s="94" t="s">
        <v>48</v>
      </c>
      <c r="C728" s="103">
        <v>1</v>
      </c>
      <c r="D728" s="104" t="s">
        <v>1981</v>
      </c>
      <c r="E728" s="104" t="s">
        <v>1982</v>
      </c>
      <c r="F728" s="105" t="s">
        <v>1983</v>
      </c>
      <c r="G728" s="105" t="s">
        <v>1297</v>
      </c>
      <c r="H728" s="105" t="s">
        <v>1959</v>
      </c>
      <c r="I728" s="105" t="s">
        <v>1984</v>
      </c>
      <c r="J728" s="205">
        <v>2810</v>
      </c>
      <c r="K728" s="516" t="s">
        <v>3115</v>
      </c>
      <c r="L728" s="519"/>
    </row>
    <row r="729" spans="1:12" s="360" customFormat="1" ht="108" x14ac:dyDescent="0.2">
      <c r="A729" s="358"/>
      <c r="B729" s="94" t="s">
        <v>48</v>
      </c>
      <c r="C729" s="103">
        <v>1</v>
      </c>
      <c r="D729" s="104" t="s">
        <v>1985</v>
      </c>
      <c r="E729" s="104" t="s">
        <v>1986</v>
      </c>
      <c r="F729" s="105" t="s">
        <v>1987</v>
      </c>
      <c r="G729" s="105" t="s">
        <v>1297</v>
      </c>
      <c r="H729" s="105" t="s">
        <v>1959</v>
      </c>
      <c r="I729" s="105" t="s">
        <v>1988</v>
      </c>
      <c r="J729" s="205">
        <v>2810</v>
      </c>
      <c r="K729" s="516" t="s">
        <v>3116</v>
      </c>
      <c r="L729" s="519"/>
    </row>
    <row r="730" spans="1:12" s="360" customFormat="1" ht="108" x14ac:dyDescent="0.2">
      <c r="A730" s="358"/>
      <c r="B730" s="94" t="s">
        <v>48</v>
      </c>
      <c r="C730" s="103">
        <v>1</v>
      </c>
      <c r="D730" s="104" t="s">
        <v>1989</v>
      </c>
      <c r="E730" s="104" t="s">
        <v>1990</v>
      </c>
      <c r="F730" s="105" t="s">
        <v>1991</v>
      </c>
      <c r="G730" s="105" t="s">
        <v>1297</v>
      </c>
      <c r="H730" s="105" t="s">
        <v>1959</v>
      </c>
      <c r="I730" s="105" t="s">
        <v>1992</v>
      </c>
      <c r="J730" s="205">
        <v>2810</v>
      </c>
      <c r="K730" s="516" t="s">
        <v>3117</v>
      </c>
      <c r="L730" s="519"/>
    </row>
    <row r="731" spans="1:12" s="360" customFormat="1" ht="108" x14ac:dyDescent="0.2">
      <c r="A731" s="358"/>
      <c r="B731" s="94" t="s">
        <v>48</v>
      </c>
      <c r="C731" s="103">
        <v>1</v>
      </c>
      <c r="D731" s="104" t="s">
        <v>1993</v>
      </c>
      <c r="E731" s="104" t="s">
        <v>1994</v>
      </c>
      <c r="F731" s="105" t="s">
        <v>1995</v>
      </c>
      <c r="G731" s="105" t="s">
        <v>1297</v>
      </c>
      <c r="H731" s="105" t="s">
        <v>1959</v>
      </c>
      <c r="I731" s="105" t="s">
        <v>1996</v>
      </c>
      <c r="J731" s="205">
        <v>2810</v>
      </c>
      <c r="K731" s="516" t="s">
        <v>3118</v>
      </c>
      <c r="L731" s="519"/>
    </row>
    <row r="732" spans="1:12" s="360" customFormat="1" ht="108" x14ac:dyDescent="0.2">
      <c r="A732" s="358"/>
      <c r="B732" s="94" t="s">
        <v>48</v>
      </c>
      <c r="C732" s="103">
        <v>1</v>
      </c>
      <c r="D732" s="104" t="s">
        <v>1997</v>
      </c>
      <c r="E732" s="104" t="s">
        <v>1998</v>
      </c>
      <c r="F732" s="105" t="s">
        <v>1999</v>
      </c>
      <c r="G732" s="105" t="s">
        <v>1297</v>
      </c>
      <c r="H732" s="105" t="s">
        <v>1959</v>
      </c>
      <c r="I732" s="105" t="s">
        <v>2000</v>
      </c>
      <c r="J732" s="205">
        <v>2810</v>
      </c>
      <c r="K732" s="516" t="s">
        <v>3119</v>
      </c>
      <c r="L732" s="519"/>
    </row>
    <row r="733" spans="1:12" s="360" customFormat="1" ht="108" x14ac:dyDescent="0.2">
      <c r="A733" s="358"/>
      <c r="B733" s="94" t="s">
        <v>48</v>
      </c>
      <c r="C733" s="103">
        <v>1</v>
      </c>
      <c r="D733" s="104" t="s">
        <v>2001</v>
      </c>
      <c r="E733" s="104" t="s">
        <v>2002</v>
      </c>
      <c r="F733" s="105" t="s">
        <v>2003</v>
      </c>
      <c r="G733" s="105" t="s">
        <v>1297</v>
      </c>
      <c r="H733" s="105" t="s">
        <v>1959</v>
      </c>
      <c r="I733" s="105" t="s">
        <v>2004</v>
      </c>
      <c r="J733" s="205">
        <v>2810</v>
      </c>
      <c r="K733" s="516" t="s">
        <v>3120</v>
      </c>
      <c r="L733" s="519"/>
    </row>
    <row r="734" spans="1:12" s="360" customFormat="1" ht="108" x14ac:dyDescent="0.2">
      <c r="A734" s="358"/>
      <c r="B734" s="94" t="s">
        <v>48</v>
      </c>
      <c r="C734" s="103">
        <v>1</v>
      </c>
      <c r="D734" s="104" t="s">
        <v>2005</v>
      </c>
      <c r="E734" s="104" t="s">
        <v>2006</v>
      </c>
      <c r="F734" s="105" t="s">
        <v>2007</v>
      </c>
      <c r="G734" s="105" t="s">
        <v>1297</v>
      </c>
      <c r="H734" s="105" t="s">
        <v>1959</v>
      </c>
      <c r="I734" s="105" t="s">
        <v>2008</v>
      </c>
      <c r="J734" s="205">
        <v>2810</v>
      </c>
      <c r="K734" s="516" t="s">
        <v>3121</v>
      </c>
      <c r="L734" s="519"/>
    </row>
    <row r="735" spans="1:12" s="360" customFormat="1" ht="108" x14ac:dyDescent="0.2">
      <c r="A735" s="358"/>
      <c r="B735" s="94" t="s">
        <v>48</v>
      </c>
      <c r="C735" s="103">
        <v>1</v>
      </c>
      <c r="D735" s="104" t="s">
        <v>2009</v>
      </c>
      <c r="E735" s="104" t="s">
        <v>2010</v>
      </c>
      <c r="F735" s="105" t="s">
        <v>2011</v>
      </c>
      <c r="G735" s="105" t="s">
        <v>1297</v>
      </c>
      <c r="H735" s="105" t="s">
        <v>1959</v>
      </c>
      <c r="I735" s="105" t="s">
        <v>2012</v>
      </c>
      <c r="J735" s="205">
        <v>2810</v>
      </c>
      <c r="K735" s="516" t="s">
        <v>3122</v>
      </c>
      <c r="L735" s="519"/>
    </row>
    <row r="736" spans="1:12" s="360" customFormat="1" ht="108" x14ac:dyDescent="0.2">
      <c r="A736" s="358"/>
      <c r="B736" s="94" t="s">
        <v>48</v>
      </c>
      <c r="C736" s="103">
        <v>1</v>
      </c>
      <c r="D736" s="104" t="s">
        <v>2013</v>
      </c>
      <c r="E736" s="104" t="s">
        <v>2014</v>
      </c>
      <c r="F736" s="105" t="s">
        <v>2015</v>
      </c>
      <c r="G736" s="105" t="s">
        <v>1297</v>
      </c>
      <c r="H736" s="105" t="s">
        <v>1959</v>
      </c>
      <c r="I736" s="105" t="s">
        <v>2016</v>
      </c>
      <c r="J736" s="205">
        <v>2810</v>
      </c>
      <c r="K736" s="516" t="s">
        <v>3123</v>
      </c>
      <c r="L736" s="519"/>
    </row>
    <row r="737" spans="1:12" s="360" customFormat="1" ht="108" x14ac:dyDescent="0.2">
      <c r="A737" s="358"/>
      <c r="B737" s="94" t="s">
        <v>48</v>
      </c>
      <c r="C737" s="103">
        <v>1</v>
      </c>
      <c r="D737" s="104" t="s">
        <v>2017</v>
      </c>
      <c r="E737" s="104" t="s">
        <v>2018</v>
      </c>
      <c r="F737" s="105" t="s">
        <v>2019</v>
      </c>
      <c r="G737" s="105" t="s">
        <v>1297</v>
      </c>
      <c r="H737" s="105" t="s">
        <v>1959</v>
      </c>
      <c r="I737" s="105" t="s">
        <v>2020</v>
      </c>
      <c r="J737" s="205">
        <v>2810</v>
      </c>
      <c r="K737" s="516" t="s">
        <v>3124</v>
      </c>
      <c r="L737" s="519"/>
    </row>
    <row r="738" spans="1:12" s="360" customFormat="1" ht="108" x14ac:dyDescent="0.2">
      <c r="A738" s="358"/>
      <c r="B738" s="94" t="s">
        <v>48</v>
      </c>
      <c r="C738" s="103">
        <v>1</v>
      </c>
      <c r="D738" s="104" t="s">
        <v>2021</v>
      </c>
      <c r="E738" s="104" t="s">
        <v>2022</v>
      </c>
      <c r="F738" s="105" t="s">
        <v>2023</v>
      </c>
      <c r="G738" s="105" t="s">
        <v>1297</v>
      </c>
      <c r="H738" s="105" t="s">
        <v>1959</v>
      </c>
      <c r="I738" s="105" t="s">
        <v>2024</v>
      </c>
      <c r="J738" s="205">
        <v>2810</v>
      </c>
      <c r="K738" s="516" t="s">
        <v>3125</v>
      </c>
      <c r="L738" s="519"/>
    </row>
    <row r="739" spans="1:12" s="360" customFormat="1" ht="108" x14ac:dyDescent="0.2">
      <c r="A739" s="358"/>
      <c r="B739" s="94" t="s">
        <v>48</v>
      </c>
      <c r="C739" s="103">
        <v>1</v>
      </c>
      <c r="D739" s="104" t="s">
        <v>2025</v>
      </c>
      <c r="E739" s="104" t="s">
        <v>2026</v>
      </c>
      <c r="F739" s="105" t="s">
        <v>2027</v>
      </c>
      <c r="G739" s="105" t="s">
        <v>1297</v>
      </c>
      <c r="H739" s="105" t="s">
        <v>1959</v>
      </c>
      <c r="I739" s="105" t="s">
        <v>2028</v>
      </c>
      <c r="J739" s="205">
        <v>2810</v>
      </c>
      <c r="K739" s="516" t="s">
        <v>3126</v>
      </c>
      <c r="L739" s="519"/>
    </row>
    <row r="740" spans="1:12" s="360" customFormat="1" ht="108" x14ac:dyDescent="0.2">
      <c r="A740" s="358"/>
      <c r="B740" s="94" t="s">
        <v>48</v>
      </c>
      <c r="C740" s="103">
        <v>1</v>
      </c>
      <c r="D740" s="104" t="s">
        <v>2029</v>
      </c>
      <c r="E740" s="104" t="s">
        <v>2030</v>
      </c>
      <c r="F740" s="105" t="s">
        <v>2031</v>
      </c>
      <c r="G740" s="105" t="s">
        <v>1297</v>
      </c>
      <c r="H740" s="105" t="s">
        <v>1959</v>
      </c>
      <c r="I740" s="105" t="s">
        <v>2032</v>
      </c>
      <c r="J740" s="205">
        <v>2810</v>
      </c>
      <c r="K740" s="516" t="s">
        <v>3127</v>
      </c>
      <c r="L740" s="519"/>
    </row>
    <row r="741" spans="1:12" s="360" customFormat="1" ht="108" x14ac:dyDescent="0.2">
      <c r="A741" s="358"/>
      <c r="B741" s="94" t="s">
        <v>48</v>
      </c>
      <c r="C741" s="103">
        <v>1</v>
      </c>
      <c r="D741" s="104" t="s">
        <v>2033</v>
      </c>
      <c r="E741" s="104" t="s">
        <v>2034</v>
      </c>
      <c r="F741" s="105" t="s">
        <v>2035</v>
      </c>
      <c r="G741" s="105" t="s">
        <v>1297</v>
      </c>
      <c r="H741" s="105" t="s">
        <v>1959</v>
      </c>
      <c r="I741" s="105" t="s">
        <v>2036</v>
      </c>
      <c r="J741" s="205">
        <v>2810</v>
      </c>
      <c r="K741" s="516" t="s">
        <v>3127</v>
      </c>
      <c r="L741" s="519"/>
    </row>
    <row r="742" spans="1:12" s="360" customFormat="1" ht="108" x14ac:dyDescent="0.2">
      <c r="A742" s="358"/>
      <c r="B742" s="182" t="s">
        <v>218</v>
      </c>
      <c r="C742" s="38">
        <v>1</v>
      </c>
      <c r="D742" s="35" t="s">
        <v>2037</v>
      </c>
      <c r="E742" s="35" t="s">
        <v>2038</v>
      </c>
      <c r="F742" s="33" t="s">
        <v>2039</v>
      </c>
      <c r="G742" s="33" t="s">
        <v>1297</v>
      </c>
      <c r="H742" s="33" t="s">
        <v>1959</v>
      </c>
      <c r="I742" s="33" t="s">
        <v>2040</v>
      </c>
      <c r="J742" s="124">
        <v>2810</v>
      </c>
      <c r="K742" s="17" t="s">
        <v>1586</v>
      </c>
      <c r="L742" s="214"/>
    </row>
    <row r="743" spans="1:12" s="360" customFormat="1" ht="108" x14ac:dyDescent="0.2">
      <c r="A743" s="358"/>
      <c r="B743" s="182" t="s">
        <v>218</v>
      </c>
      <c r="C743" s="38">
        <v>1</v>
      </c>
      <c r="D743" s="35" t="s">
        <v>2041</v>
      </c>
      <c r="E743" s="35" t="s">
        <v>2042</v>
      </c>
      <c r="F743" s="33" t="s">
        <v>2043</v>
      </c>
      <c r="G743" s="33" t="s">
        <v>1297</v>
      </c>
      <c r="H743" s="33" t="s">
        <v>1959</v>
      </c>
      <c r="I743" s="33" t="s">
        <v>2044</v>
      </c>
      <c r="J743" s="124">
        <v>2810</v>
      </c>
      <c r="K743" s="17" t="s">
        <v>1586</v>
      </c>
      <c r="L743" s="214"/>
    </row>
    <row r="744" spans="1:12" s="360" customFormat="1" ht="120" x14ac:dyDescent="0.2">
      <c r="A744" s="358"/>
      <c r="B744" s="37">
        <v>4</v>
      </c>
      <c r="C744" s="38">
        <v>1</v>
      </c>
      <c r="D744" s="35" t="s">
        <v>2045</v>
      </c>
      <c r="E744" s="35" t="s">
        <v>2046</v>
      </c>
      <c r="F744" s="33" t="s">
        <v>2047</v>
      </c>
      <c r="G744" s="33"/>
      <c r="H744" s="33"/>
      <c r="I744" s="33" t="s">
        <v>2048</v>
      </c>
      <c r="J744" s="18">
        <v>4740</v>
      </c>
      <c r="K744" s="9" t="s">
        <v>515</v>
      </c>
      <c r="L744" s="214"/>
    </row>
    <row r="745" spans="1:12" s="360" customFormat="1" ht="84" x14ac:dyDescent="0.2">
      <c r="A745" s="358"/>
      <c r="B745" s="182">
        <v>0</v>
      </c>
      <c r="C745" s="198">
        <v>1</v>
      </c>
      <c r="D745" s="198"/>
      <c r="E745" s="198" t="s">
        <v>2049</v>
      </c>
      <c r="F745" s="33" t="s">
        <v>2050</v>
      </c>
      <c r="G745" s="33"/>
      <c r="H745" s="33"/>
      <c r="I745" s="33" t="s">
        <v>2051</v>
      </c>
      <c r="J745" s="212">
        <v>7045</v>
      </c>
      <c r="K745" s="125" t="s">
        <v>132</v>
      </c>
      <c r="L745" s="214"/>
    </row>
    <row r="746" spans="1:12" s="360" customFormat="1" ht="108" x14ac:dyDescent="0.2">
      <c r="A746" s="358"/>
      <c r="B746" s="182">
        <v>0</v>
      </c>
      <c r="C746" s="60">
        <v>1</v>
      </c>
      <c r="D746" s="60"/>
      <c r="E746" s="61" t="s">
        <v>2052</v>
      </c>
      <c r="F746" s="33" t="s">
        <v>2053</v>
      </c>
      <c r="G746" s="33"/>
      <c r="H746" s="33" t="s">
        <v>2054</v>
      </c>
      <c r="I746" s="33"/>
      <c r="J746" s="85">
        <v>7125</v>
      </c>
      <c r="K746" s="24" t="s">
        <v>135</v>
      </c>
      <c r="L746" s="214"/>
    </row>
    <row r="747" spans="1:12" s="522" customFormat="1" ht="60.75" thickBot="1" x14ac:dyDescent="0.3">
      <c r="A747" s="358"/>
      <c r="B747" s="112">
        <v>2</v>
      </c>
      <c r="C747" s="38">
        <v>1</v>
      </c>
      <c r="D747" s="520" t="s">
        <v>2055</v>
      </c>
      <c r="E747" s="521" t="s">
        <v>2056</v>
      </c>
      <c r="F747" s="33" t="s">
        <v>2057</v>
      </c>
      <c r="G747" s="33"/>
      <c r="H747" s="33"/>
      <c r="I747" s="33" t="s">
        <v>2058</v>
      </c>
      <c r="J747" s="18">
        <v>3200</v>
      </c>
      <c r="K747" s="8" t="s">
        <v>3072</v>
      </c>
      <c r="L747" s="19"/>
    </row>
    <row r="748" spans="1:12" s="360" customFormat="1" ht="48" x14ac:dyDescent="0.2">
      <c r="A748" s="358"/>
      <c r="B748" s="27">
        <v>2</v>
      </c>
      <c r="C748" s="166">
        <v>1</v>
      </c>
      <c r="D748" s="166"/>
      <c r="E748" s="28" t="s">
        <v>2059</v>
      </c>
      <c r="F748" s="29" t="s">
        <v>2060</v>
      </c>
      <c r="G748" s="29"/>
      <c r="H748" s="29"/>
      <c r="I748" s="523"/>
      <c r="J748" s="524">
        <v>6120</v>
      </c>
      <c r="K748" s="359" t="s">
        <v>93</v>
      </c>
      <c r="L748" s="167"/>
    </row>
    <row r="749" spans="1:12" s="360" customFormat="1" ht="24.75" thickBot="1" x14ac:dyDescent="0.25">
      <c r="A749" s="358"/>
      <c r="B749" s="40">
        <v>2</v>
      </c>
      <c r="C749" s="195">
        <v>1</v>
      </c>
      <c r="D749" s="195"/>
      <c r="E749" s="41" t="s">
        <v>2061</v>
      </c>
      <c r="F749" s="42" t="s">
        <v>2062</v>
      </c>
      <c r="G749" s="42"/>
      <c r="H749" s="42"/>
      <c r="I749" s="525"/>
      <c r="J749" s="526">
        <v>7500</v>
      </c>
      <c r="K749" s="527" t="s">
        <v>1230</v>
      </c>
      <c r="L749" s="186"/>
    </row>
    <row r="750" spans="1:12" s="360" customFormat="1" ht="36" x14ac:dyDescent="0.2">
      <c r="A750" s="358"/>
      <c r="B750" s="50">
        <v>1</v>
      </c>
      <c r="C750" s="153">
        <v>1</v>
      </c>
      <c r="D750" s="153"/>
      <c r="E750" s="528" t="s">
        <v>2063</v>
      </c>
      <c r="F750" s="529" t="s">
        <v>2064</v>
      </c>
      <c r="G750" s="29"/>
      <c r="H750" s="29"/>
      <c r="I750" s="523">
        <v>1203865</v>
      </c>
      <c r="J750" s="524">
        <v>3103</v>
      </c>
      <c r="K750" s="359" t="s">
        <v>19</v>
      </c>
      <c r="L750" s="55"/>
    </row>
    <row r="751" spans="1:12" s="360" customFormat="1" ht="24" x14ac:dyDescent="0.2">
      <c r="A751" s="358"/>
      <c r="B751" s="56">
        <v>1</v>
      </c>
      <c r="C751" s="60">
        <v>1</v>
      </c>
      <c r="D751" s="60"/>
      <c r="E751" s="530" t="s">
        <v>2065</v>
      </c>
      <c r="F751" s="531" t="s">
        <v>2066</v>
      </c>
      <c r="G751" s="33"/>
      <c r="H751" s="33"/>
      <c r="I751" s="532">
        <v>1203870</v>
      </c>
      <c r="J751" s="533">
        <v>3103</v>
      </c>
      <c r="K751" s="35" t="s">
        <v>25</v>
      </c>
      <c r="L751" s="63"/>
    </row>
    <row r="752" spans="1:12" s="360" customFormat="1" ht="24" x14ac:dyDescent="0.2">
      <c r="A752" s="358"/>
      <c r="B752" s="31">
        <v>2</v>
      </c>
      <c r="C752" s="113">
        <v>1</v>
      </c>
      <c r="D752" s="58"/>
      <c r="E752" s="534" t="s">
        <v>2067</v>
      </c>
      <c r="F752" s="531" t="s">
        <v>2068</v>
      </c>
      <c r="G752" s="33"/>
      <c r="H752" s="33"/>
      <c r="I752" s="532" t="s">
        <v>2069</v>
      </c>
      <c r="J752" s="533">
        <v>335</v>
      </c>
      <c r="K752" s="142" t="s">
        <v>47</v>
      </c>
      <c r="L752" s="64"/>
    </row>
    <row r="753" spans="1:12" s="360" customFormat="1" ht="36" x14ac:dyDescent="0.2">
      <c r="A753" s="358"/>
      <c r="B753" s="31">
        <v>5</v>
      </c>
      <c r="C753" s="32">
        <v>1</v>
      </c>
      <c r="D753" s="32"/>
      <c r="E753" s="534" t="s">
        <v>2070</v>
      </c>
      <c r="F753" s="531" t="s">
        <v>2071</v>
      </c>
      <c r="G753" s="33"/>
      <c r="H753" s="33"/>
      <c r="I753" s="532" t="s">
        <v>2072</v>
      </c>
      <c r="J753" s="533">
        <v>2225</v>
      </c>
      <c r="K753" s="361" t="s">
        <v>3071</v>
      </c>
      <c r="L753" s="33"/>
    </row>
    <row r="754" spans="1:12" s="369" customFormat="1" ht="84.75" thickBot="1" x14ac:dyDescent="0.25">
      <c r="A754" s="358"/>
      <c r="B754" s="221">
        <v>5</v>
      </c>
      <c r="C754" s="137">
        <v>1</v>
      </c>
      <c r="D754" s="137" t="s">
        <v>2073</v>
      </c>
      <c r="E754" s="535" t="s">
        <v>2074</v>
      </c>
      <c r="F754" s="531" t="s">
        <v>2075</v>
      </c>
      <c r="G754" s="33"/>
      <c r="H754" s="33"/>
      <c r="I754" s="532" t="s">
        <v>2076</v>
      </c>
      <c r="J754" s="533">
        <v>2575</v>
      </c>
      <c r="K754" s="361" t="s">
        <v>3071</v>
      </c>
      <c r="L754" s="148"/>
    </row>
    <row r="755" spans="1:12" s="369" customFormat="1" ht="108" x14ac:dyDescent="0.2">
      <c r="A755" s="358"/>
      <c r="B755" s="27">
        <v>2</v>
      </c>
      <c r="C755" s="166">
        <v>1</v>
      </c>
      <c r="D755" s="28" t="s">
        <v>2077</v>
      </c>
      <c r="E755" s="28" t="s">
        <v>2078</v>
      </c>
      <c r="F755" s="29" t="s">
        <v>2079</v>
      </c>
      <c r="G755" s="29"/>
      <c r="H755" s="29"/>
      <c r="I755" s="29" t="s">
        <v>2080</v>
      </c>
      <c r="J755" s="30">
        <v>3524</v>
      </c>
      <c r="K755" s="210" t="s">
        <v>159</v>
      </c>
      <c r="L755" s="167"/>
    </row>
    <row r="756" spans="1:12" s="369" customFormat="1" ht="108" x14ac:dyDescent="0.2">
      <c r="A756" s="358"/>
      <c r="B756" s="31">
        <v>2</v>
      </c>
      <c r="C756" s="58">
        <v>1</v>
      </c>
      <c r="D756" s="58" t="s">
        <v>2081</v>
      </c>
      <c r="E756" s="32" t="s">
        <v>2082</v>
      </c>
      <c r="F756" s="33" t="s">
        <v>2083</v>
      </c>
      <c r="G756" s="33"/>
      <c r="H756" s="33"/>
      <c r="I756" s="33" t="s">
        <v>2084</v>
      </c>
      <c r="J756" s="18">
        <v>3524</v>
      </c>
      <c r="K756" s="32" t="s">
        <v>239</v>
      </c>
      <c r="L756" s="32"/>
    </row>
    <row r="757" spans="1:12" s="369" customFormat="1" ht="144" x14ac:dyDescent="0.2">
      <c r="A757" s="358"/>
      <c r="B757" s="31">
        <v>3</v>
      </c>
      <c r="C757" s="58">
        <v>1</v>
      </c>
      <c r="D757" s="58" t="s">
        <v>2085</v>
      </c>
      <c r="E757" s="32" t="s">
        <v>2086</v>
      </c>
      <c r="F757" s="33" t="s">
        <v>2087</v>
      </c>
      <c r="G757" s="33"/>
      <c r="H757" s="33"/>
      <c r="I757" s="33" t="s">
        <v>2088</v>
      </c>
      <c r="J757" s="18">
        <v>3524</v>
      </c>
      <c r="K757" s="32" t="s">
        <v>64</v>
      </c>
      <c r="L757" s="71"/>
    </row>
    <row r="758" spans="1:12" s="360" customFormat="1" ht="72" x14ac:dyDescent="0.2">
      <c r="A758" s="358"/>
      <c r="B758" s="37">
        <v>1</v>
      </c>
      <c r="C758" s="123">
        <v>1</v>
      </c>
      <c r="D758" s="123" t="s">
        <v>2089</v>
      </c>
      <c r="E758" s="84" t="s">
        <v>2090</v>
      </c>
      <c r="F758" s="33" t="s">
        <v>2091</v>
      </c>
      <c r="G758" s="33"/>
      <c r="H758" s="33"/>
      <c r="I758" s="33"/>
      <c r="J758" s="18">
        <v>4445</v>
      </c>
      <c r="K758" s="35" t="s">
        <v>25</v>
      </c>
      <c r="L758" s="222"/>
    </row>
    <row r="759" spans="1:12" s="360" customFormat="1" ht="72" x14ac:dyDescent="0.2">
      <c r="A759" s="358"/>
      <c r="B759" s="37">
        <v>2</v>
      </c>
      <c r="C759" s="123">
        <v>1</v>
      </c>
      <c r="D759" s="123" t="s">
        <v>2092</v>
      </c>
      <c r="E759" s="84" t="s">
        <v>2093</v>
      </c>
      <c r="F759" s="33" t="s">
        <v>2094</v>
      </c>
      <c r="G759" s="33"/>
      <c r="H759" s="33"/>
      <c r="I759" s="33"/>
      <c r="J759" s="18">
        <v>4440</v>
      </c>
      <c r="K759" s="389" t="s">
        <v>368</v>
      </c>
      <c r="L759" s="222"/>
    </row>
    <row r="760" spans="1:12" s="360" customFormat="1" ht="72" x14ac:dyDescent="0.2">
      <c r="A760" s="358"/>
      <c r="B760" s="37">
        <v>1</v>
      </c>
      <c r="C760" s="123">
        <v>1</v>
      </c>
      <c r="D760" s="123" t="s">
        <v>2095</v>
      </c>
      <c r="E760" s="84" t="s">
        <v>2096</v>
      </c>
      <c r="F760" s="33" t="s">
        <v>2097</v>
      </c>
      <c r="G760" s="33"/>
      <c r="H760" s="33"/>
      <c r="I760" s="33"/>
      <c r="J760" s="18">
        <v>4440</v>
      </c>
      <c r="K760" s="84" t="s">
        <v>454</v>
      </c>
      <c r="L760" s="222"/>
    </row>
    <row r="761" spans="1:12" s="360" customFormat="1" ht="72" x14ac:dyDescent="0.2">
      <c r="A761" s="358"/>
      <c r="B761" s="37">
        <v>1</v>
      </c>
      <c r="C761" s="123">
        <v>1</v>
      </c>
      <c r="D761" s="123" t="s">
        <v>2098</v>
      </c>
      <c r="E761" s="84" t="s">
        <v>2099</v>
      </c>
      <c r="F761" s="33" t="s">
        <v>2100</v>
      </c>
      <c r="G761" s="33"/>
      <c r="H761" s="33"/>
      <c r="I761" s="33"/>
      <c r="J761" s="18">
        <v>4440</v>
      </c>
      <c r="K761" s="362" t="s">
        <v>30</v>
      </c>
      <c r="L761" s="222"/>
    </row>
    <row r="762" spans="1:12" s="360" customFormat="1" ht="72" x14ac:dyDescent="0.2">
      <c r="A762" s="358"/>
      <c r="B762" s="37">
        <v>2</v>
      </c>
      <c r="C762" s="123">
        <v>1</v>
      </c>
      <c r="D762" s="123" t="s">
        <v>2101</v>
      </c>
      <c r="E762" s="84" t="s">
        <v>2102</v>
      </c>
      <c r="F762" s="33" t="s">
        <v>2103</v>
      </c>
      <c r="G762" s="33"/>
      <c r="H762" s="33"/>
      <c r="I762" s="33"/>
      <c r="J762" s="18">
        <v>4440</v>
      </c>
      <c r="K762" s="361" t="s">
        <v>3060</v>
      </c>
      <c r="L762" s="222"/>
    </row>
    <row r="763" spans="1:12" s="360" customFormat="1" ht="72" x14ac:dyDescent="0.2">
      <c r="A763" s="358"/>
      <c r="B763" s="37">
        <v>5</v>
      </c>
      <c r="C763" s="123">
        <v>1</v>
      </c>
      <c r="D763" s="123" t="s">
        <v>2104</v>
      </c>
      <c r="E763" s="84" t="s">
        <v>2105</v>
      </c>
      <c r="F763" s="33" t="s">
        <v>2106</v>
      </c>
      <c r="G763" s="33"/>
      <c r="H763" s="33"/>
      <c r="I763" s="33"/>
      <c r="J763" s="18">
        <v>4440</v>
      </c>
      <c r="K763" s="61" t="s">
        <v>88</v>
      </c>
      <c r="L763" s="222"/>
    </row>
    <row r="764" spans="1:12" s="360" customFormat="1" ht="120" x14ac:dyDescent="0.2">
      <c r="A764" s="358"/>
      <c r="B764" s="37">
        <v>6</v>
      </c>
      <c r="C764" s="123">
        <v>1</v>
      </c>
      <c r="D764" s="123" t="s">
        <v>2107</v>
      </c>
      <c r="E764" s="84" t="s">
        <v>2108</v>
      </c>
      <c r="F764" s="33" t="s">
        <v>2109</v>
      </c>
      <c r="G764" s="33">
        <v>3610</v>
      </c>
      <c r="H764" s="33"/>
      <c r="I764" s="33"/>
      <c r="J764" s="18">
        <v>3610</v>
      </c>
      <c r="K764" s="389" t="s">
        <v>3086</v>
      </c>
      <c r="L764" s="222"/>
    </row>
    <row r="765" spans="1:12" s="536" customFormat="1" ht="48" x14ac:dyDescent="0.2">
      <c r="A765" s="358"/>
      <c r="B765" s="182">
        <v>0</v>
      </c>
      <c r="C765" s="60">
        <v>1</v>
      </c>
      <c r="D765" s="60"/>
      <c r="E765" s="61" t="s">
        <v>2110</v>
      </c>
      <c r="F765" s="33" t="s">
        <v>2111</v>
      </c>
      <c r="G765" s="33"/>
      <c r="H765" s="33"/>
      <c r="I765" s="33" t="s">
        <v>2112</v>
      </c>
      <c r="J765" s="85">
        <v>1205</v>
      </c>
      <c r="K765" s="174" t="s">
        <v>962</v>
      </c>
      <c r="L765" s="222" t="s">
        <v>2113</v>
      </c>
    </row>
    <row r="766" spans="1:12" s="536" customFormat="1" ht="48" x14ac:dyDescent="0.2">
      <c r="A766" s="358"/>
      <c r="B766" s="182">
        <v>0</v>
      </c>
      <c r="C766" s="60">
        <v>1</v>
      </c>
      <c r="D766" s="60"/>
      <c r="E766" s="61" t="s">
        <v>2110</v>
      </c>
      <c r="F766" s="33" t="s">
        <v>2114</v>
      </c>
      <c r="G766" s="33"/>
      <c r="H766" s="33"/>
      <c r="I766" s="33" t="s">
        <v>2115</v>
      </c>
      <c r="J766" s="85">
        <v>1205</v>
      </c>
      <c r="K766" s="174" t="s">
        <v>962</v>
      </c>
      <c r="L766" s="222" t="s">
        <v>2113</v>
      </c>
    </row>
    <row r="767" spans="1:12" s="536" customFormat="1" ht="72" x14ac:dyDescent="0.2">
      <c r="A767" s="358"/>
      <c r="B767" s="182" t="s">
        <v>218</v>
      </c>
      <c r="C767" s="58">
        <v>1</v>
      </c>
      <c r="D767" s="58" t="s">
        <v>2116</v>
      </c>
      <c r="E767" s="32" t="s">
        <v>2117</v>
      </c>
      <c r="F767" s="33" t="s">
        <v>2118</v>
      </c>
      <c r="G767" s="33" t="s">
        <v>2119</v>
      </c>
      <c r="H767" s="33" t="s">
        <v>2120</v>
      </c>
      <c r="I767" s="33" t="s">
        <v>2121</v>
      </c>
      <c r="J767" s="85">
        <v>3600</v>
      </c>
      <c r="K767" s="84" t="s">
        <v>1586</v>
      </c>
      <c r="L767" s="147"/>
    </row>
    <row r="768" spans="1:12" s="536" customFormat="1" ht="72" x14ac:dyDescent="0.2">
      <c r="A768" s="358"/>
      <c r="B768" s="182">
        <v>4</v>
      </c>
      <c r="C768" s="58">
        <v>1</v>
      </c>
      <c r="D768" s="58" t="s">
        <v>2122</v>
      </c>
      <c r="E768" s="32" t="s">
        <v>2123</v>
      </c>
      <c r="F768" s="33" t="s">
        <v>2124</v>
      </c>
      <c r="G768" s="33" t="s">
        <v>2119</v>
      </c>
      <c r="H768" s="33" t="s">
        <v>2125</v>
      </c>
      <c r="I768" s="33" t="s">
        <v>2126</v>
      </c>
      <c r="J768" s="18">
        <v>4600</v>
      </c>
      <c r="K768" s="84" t="s">
        <v>735</v>
      </c>
      <c r="L768" s="147"/>
    </row>
    <row r="769" spans="1:12" s="536" customFormat="1" ht="72" x14ac:dyDescent="0.2">
      <c r="A769" s="358"/>
      <c r="B769" s="182">
        <v>1</v>
      </c>
      <c r="C769" s="58">
        <v>1</v>
      </c>
      <c r="D769" s="58" t="s">
        <v>2127</v>
      </c>
      <c r="E769" s="32" t="s">
        <v>2128</v>
      </c>
      <c r="F769" s="33" t="s">
        <v>2129</v>
      </c>
      <c r="G769" s="33" t="s">
        <v>2119</v>
      </c>
      <c r="H769" s="33" t="s">
        <v>2125</v>
      </c>
      <c r="I769" s="33" t="s">
        <v>2130</v>
      </c>
      <c r="J769" s="18">
        <v>4600</v>
      </c>
      <c r="K769" s="84" t="s">
        <v>864</v>
      </c>
      <c r="L769" s="147"/>
    </row>
    <row r="770" spans="1:12" s="536" customFormat="1" ht="72" x14ac:dyDescent="0.2">
      <c r="A770" s="358"/>
      <c r="B770" s="182">
        <v>4</v>
      </c>
      <c r="C770" s="58">
        <v>1</v>
      </c>
      <c r="D770" s="58" t="s">
        <v>2131</v>
      </c>
      <c r="E770" s="32" t="s">
        <v>2132</v>
      </c>
      <c r="F770" s="33" t="s">
        <v>2133</v>
      </c>
      <c r="G770" s="33" t="s">
        <v>2119</v>
      </c>
      <c r="H770" s="33" t="s">
        <v>2125</v>
      </c>
      <c r="I770" s="33" t="s">
        <v>2134</v>
      </c>
      <c r="J770" s="18">
        <v>4600</v>
      </c>
      <c r="K770" s="84" t="s">
        <v>715</v>
      </c>
      <c r="L770" s="147"/>
    </row>
    <row r="771" spans="1:12" s="536" customFormat="1" ht="72" x14ac:dyDescent="0.2">
      <c r="A771" s="358"/>
      <c r="B771" s="182">
        <v>2</v>
      </c>
      <c r="C771" s="58">
        <v>1</v>
      </c>
      <c r="D771" s="58" t="s">
        <v>2135</v>
      </c>
      <c r="E771" s="32" t="s">
        <v>2136</v>
      </c>
      <c r="F771" s="33" t="s">
        <v>2137</v>
      </c>
      <c r="G771" s="33" t="s">
        <v>2119</v>
      </c>
      <c r="H771" s="33" t="s">
        <v>2125</v>
      </c>
      <c r="I771" s="33" t="s">
        <v>2138</v>
      </c>
      <c r="J771" s="18">
        <v>4600</v>
      </c>
      <c r="K771" s="84" t="s">
        <v>47</v>
      </c>
      <c r="L771" s="147"/>
    </row>
    <row r="772" spans="1:12" s="536" customFormat="1" ht="72.75" thickBot="1" x14ac:dyDescent="0.25">
      <c r="A772" s="358"/>
      <c r="B772" s="537">
        <v>4</v>
      </c>
      <c r="C772" s="195">
        <v>1</v>
      </c>
      <c r="D772" s="195" t="s">
        <v>2139</v>
      </c>
      <c r="E772" s="41" t="s">
        <v>2140</v>
      </c>
      <c r="F772" s="42" t="s">
        <v>2141</v>
      </c>
      <c r="G772" s="42" t="s">
        <v>2119</v>
      </c>
      <c r="H772" s="42" t="s">
        <v>2125</v>
      </c>
      <c r="I772" s="41" t="s">
        <v>2142</v>
      </c>
      <c r="J772" s="43">
        <v>4600</v>
      </c>
      <c r="K772" s="224" t="s">
        <v>3073</v>
      </c>
      <c r="L772" s="225"/>
    </row>
    <row r="773" spans="1:12" s="360" customFormat="1" ht="24" x14ac:dyDescent="0.2">
      <c r="A773" s="358"/>
      <c r="B773" s="226">
        <v>1</v>
      </c>
      <c r="C773" s="227">
        <v>1</v>
      </c>
      <c r="D773" s="227"/>
      <c r="E773" s="133" t="s">
        <v>2143</v>
      </c>
      <c r="F773" s="228" t="s">
        <v>2144</v>
      </c>
      <c r="G773" s="133"/>
      <c r="H773" s="133"/>
      <c r="I773" s="133"/>
      <c r="J773" s="30">
        <v>1115</v>
      </c>
      <c r="K773" s="219" t="s">
        <v>3068</v>
      </c>
      <c r="L773" s="227"/>
    </row>
    <row r="774" spans="1:12" s="360" customFormat="1" ht="48" x14ac:dyDescent="0.2">
      <c r="A774" s="358"/>
      <c r="B774" s="538" t="s">
        <v>48</v>
      </c>
      <c r="C774" s="229">
        <v>2</v>
      </c>
      <c r="D774" s="229"/>
      <c r="E774" s="230" t="s">
        <v>2145</v>
      </c>
      <c r="F774" s="231" t="s">
        <v>2146</v>
      </c>
      <c r="G774" s="230"/>
      <c r="H774" s="230"/>
      <c r="I774" s="230"/>
      <c r="J774" s="205">
        <v>576</v>
      </c>
      <c r="K774" s="230" t="s">
        <v>2147</v>
      </c>
      <c r="L774" s="474"/>
    </row>
    <row r="775" spans="1:12" s="360" customFormat="1" ht="24" x14ac:dyDescent="0.2">
      <c r="A775" s="358"/>
      <c r="B775" s="56">
        <v>2</v>
      </c>
      <c r="C775" s="197">
        <v>1</v>
      </c>
      <c r="D775" s="197"/>
      <c r="E775" s="198" t="s">
        <v>2148</v>
      </c>
      <c r="F775" s="199" t="s">
        <v>2149</v>
      </c>
      <c r="G775" s="198"/>
      <c r="H775" s="198"/>
      <c r="I775" s="198"/>
      <c r="J775" s="18">
        <v>790</v>
      </c>
      <c r="K775" s="83" t="s">
        <v>59</v>
      </c>
      <c r="L775" s="83"/>
    </row>
    <row r="776" spans="1:12" s="360" customFormat="1" ht="36" x14ac:dyDescent="0.2">
      <c r="A776" s="358"/>
      <c r="B776" s="56">
        <v>4</v>
      </c>
      <c r="C776" s="60">
        <v>1</v>
      </c>
      <c r="D776" s="60"/>
      <c r="E776" s="61" t="s">
        <v>2150</v>
      </c>
      <c r="F776" s="62" t="s">
        <v>2151</v>
      </c>
      <c r="G776" s="61"/>
      <c r="H776" s="61"/>
      <c r="I776" s="61"/>
      <c r="J776" s="18">
        <v>650</v>
      </c>
      <c r="K776" s="361" t="s">
        <v>23</v>
      </c>
      <c r="L776" s="124"/>
    </row>
    <row r="777" spans="1:12" s="360" customFormat="1" ht="24" x14ac:dyDescent="0.2">
      <c r="A777" s="358"/>
      <c r="B777" s="86">
        <v>1</v>
      </c>
      <c r="C777" s="81">
        <v>1</v>
      </c>
      <c r="D777" s="81"/>
      <c r="E777" s="83" t="s">
        <v>3128</v>
      </c>
      <c r="F777" s="82" t="s">
        <v>2152</v>
      </c>
      <c r="G777" s="83"/>
      <c r="H777" s="83"/>
      <c r="I777" s="83"/>
      <c r="J777" s="18">
        <v>255</v>
      </c>
      <c r="K777" s="35" t="s">
        <v>30</v>
      </c>
      <c r="L777" s="81"/>
    </row>
    <row r="778" spans="1:12" s="360" customFormat="1" ht="24" x14ac:dyDescent="0.2">
      <c r="A778" s="358"/>
      <c r="B778" s="232" t="s">
        <v>48</v>
      </c>
      <c r="C778" s="229">
        <v>1</v>
      </c>
      <c r="D778" s="229"/>
      <c r="E778" s="230" t="s">
        <v>3129</v>
      </c>
      <c r="F778" s="231" t="s">
        <v>2152</v>
      </c>
      <c r="G778" s="230"/>
      <c r="H778" s="230"/>
      <c r="I778" s="230"/>
      <c r="J778" s="205">
        <v>255</v>
      </c>
      <c r="K778" s="104" t="s">
        <v>2153</v>
      </c>
      <c r="L778" s="229"/>
    </row>
    <row r="779" spans="1:12" s="360" customFormat="1" ht="24" x14ac:dyDescent="0.2">
      <c r="A779" s="358"/>
      <c r="B779" s="86">
        <v>2</v>
      </c>
      <c r="C779" s="81">
        <v>1</v>
      </c>
      <c r="D779" s="81"/>
      <c r="E779" s="83" t="s">
        <v>3130</v>
      </c>
      <c r="F779" s="82" t="s">
        <v>2152</v>
      </c>
      <c r="G779" s="83"/>
      <c r="H779" s="83"/>
      <c r="I779" s="83"/>
      <c r="J779" s="18">
        <v>255</v>
      </c>
      <c r="K779" s="361" t="s">
        <v>1230</v>
      </c>
      <c r="L779" s="81"/>
    </row>
    <row r="780" spans="1:12" s="360" customFormat="1" ht="24" x14ac:dyDescent="0.2">
      <c r="A780" s="358"/>
      <c r="B780" s="86">
        <v>2</v>
      </c>
      <c r="C780" s="81">
        <v>1</v>
      </c>
      <c r="D780" s="81"/>
      <c r="E780" s="83" t="s">
        <v>3131</v>
      </c>
      <c r="F780" s="82" t="s">
        <v>2152</v>
      </c>
      <c r="G780" s="83"/>
      <c r="H780" s="83"/>
      <c r="I780" s="83"/>
      <c r="J780" s="18">
        <v>255</v>
      </c>
      <c r="K780" s="361" t="s">
        <v>1230</v>
      </c>
      <c r="L780" s="81"/>
    </row>
    <row r="781" spans="1:12" s="360" customFormat="1" ht="24" x14ac:dyDescent="0.2">
      <c r="A781" s="358"/>
      <c r="B781" s="86">
        <v>2</v>
      </c>
      <c r="C781" s="81">
        <v>1</v>
      </c>
      <c r="D781" s="81"/>
      <c r="E781" s="83" t="s">
        <v>3132</v>
      </c>
      <c r="F781" s="82" t="s">
        <v>2152</v>
      </c>
      <c r="G781" s="83"/>
      <c r="H781" s="83"/>
      <c r="I781" s="83"/>
      <c r="J781" s="18">
        <v>255</v>
      </c>
      <c r="K781" s="361" t="s">
        <v>1230</v>
      </c>
      <c r="L781" s="81"/>
    </row>
    <row r="782" spans="1:12" s="360" customFormat="1" ht="24" x14ac:dyDescent="0.2">
      <c r="A782" s="358"/>
      <c r="B782" s="232" t="s">
        <v>48</v>
      </c>
      <c r="C782" s="229">
        <v>1</v>
      </c>
      <c r="D782" s="229"/>
      <c r="E782" s="230" t="s">
        <v>3133</v>
      </c>
      <c r="F782" s="231" t="s">
        <v>2152</v>
      </c>
      <c r="G782" s="230"/>
      <c r="H782" s="230"/>
      <c r="I782" s="230"/>
      <c r="J782" s="205">
        <v>255</v>
      </c>
      <c r="K782" s="104" t="s">
        <v>2147</v>
      </c>
      <c r="L782" s="229"/>
    </row>
    <row r="783" spans="1:12" s="360" customFormat="1" ht="24" x14ac:dyDescent="0.2">
      <c r="A783" s="358"/>
      <c r="B783" s="232" t="s">
        <v>48</v>
      </c>
      <c r="C783" s="229">
        <v>1</v>
      </c>
      <c r="D783" s="229"/>
      <c r="E783" s="230" t="s">
        <v>3134</v>
      </c>
      <c r="F783" s="231" t="s">
        <v>2152</v>
      </c>
      <c r="G783" s="230"/>
      <c r="H783" s="230"/>
      <c r="I783" s="230"/>
      <c r="J783" s="205">
        <v>255</v>
      </c>
      <c r="K783" s="104" t="s">
        <v>2147</v>
      </c>
      <c r="L783" s="229"/>
    </row>
    <row r="784" spans="1:12" s="360" customFormat="1" ht="24" x14ac:dyDescent="0.2">
      <c r="A784" s="358"/>
      <c r="B784" s="232" t="s">
        <v>48</v>
      </c>
      <c r="C784" s="229">
        <v>1</v>
      </c>
      <c r="D784" s="229"/>
      <c r="E784" s="230" t="s">
        <v>3135</v>
      </c>
      <c r="F784" s="231" t="s">
        <v>2152</v>
      </c>
      <c r="G784" s="230"/>
      <c r="H784" s="230"/>
      <c r="I784" s="230"/>
      <c r="J784" s="205">
        <v>255</v>
      </c>
      <c r="K784" s="104" t="s">
        <v>2147</v>
      </c>
      <c r="L784" s="229"/>
    </row>
    <row r="785" spans="1:12" s="360" customFormat="1" ht="36" x14ac:dyDescent="0.2">
      <c r="A785" s="358"/>
      <c r="B785" s="56">
        <v>4</v>
      </c>
      <c r="C785" s="61">
        <v>1</v>
      </c>
      <c r="D785" s="61"/>
      <c r="E785" s="61" t="s">
        <v>2154</v>
      </c>
      <c r="F785" s="62" t="s">
        <v>2155</v>
      </c>
      <c r="G785" s="61"/>
      <c r="H785" s="61"/>
      <c r="I785" s="61"/>
      <c r="J785" s="18">
        <v>799</v>
      </c>
      <c r="K785" s="361" t="s">
        <v>23</v>
      </c>
      <c r="L785" s="124"/>
    </row>
    <row r="786" spans="1:12" s="360" customFormat="1" ht="36" x14ac:dyDescent="0.2">
      <c r="A786" s="358"/>
      <c r="B786" s="56">
        <v>4</v>
      </c>
      <c r="C786" s="58">
        <v>1</v>
      </c>
      <c r="D786" s="177"/>
      <c r="E786" s="32" t="s">
        <v>2156</v>
      </c>
      <c r="F786" s="33" t="s">
        <v>2157</v>
      </c>
      <c r="G786" s="32"/>
      <c r="H786" s="32"/>
      <c r="I786" s="233"/>
      <c r="J786" s="18">
        <v>799</v>
      </c>
      <c r="K786" s="361" t="s">
        <v>23</v>
      </c>
      <c r="L786" s="124"/>
    </row>
    <row r="787" spans="1:12" s="360" customFormat="1" ht="36" x14ac:dyDescent="0.2">
      <c r="A787" s="358"/>
      <c r="B787" s="56">
        <v>1</v>
      </c>
      <c r="C787" s="60">
        <v>1</v>
      </c>
      <c r="D787" s="60" t="s">
        <v>2158</v>
      </c>
      <c r="E787" s="61" t="s">
        <v>2159</v>
      </c>
      <c r="F787" s="33" t="s">
        <v>2160</v>
      </c>
      <c r="G787" s="32"/>
      <c r="H787" s="32"/>
      <c r="I787" s="61"/>
      <c r="J787" s="18">
        <v>575</v>
      </c>
      <c r="K787" s="61" t="s">
        <v>864</v>
      </c>
      <c r="L787" s="58"/>
    </row>
    <row r="788" spans="1:12" s="360" customFormat="1" ht="36" x14ac:dyDescent="0.2">
      <c r="A788" s="358"/>
      <c r="B788" s="56">
        <v>3</v>
      </c>
      <c r="C788" s="60">
        <v>1</v>
      </c>
      <c r="D788" s="60"/>
      <c r="E788" s="61" t="s">
        <v>2161</v>
      </c>
      <c r="F788" s="62" t="s">
        <v>2162</v>
      </c>
      <c r="G788" s="61"/>
      <c r="H788" s="61"/>
      <c r="I788" s="61"/>
      <c r="J788" s="18">
        <v>799</v>
      </c>
      <c r="K788" s="361" t="s">
        <v>62</v>
      </c>
      <c r="L788" s="83"/>
    </row>
    <row r="789" spans="1:12" s="360" customFormat="1" ht="48" x14ac:dyDescent="0.2">
      <c r="A789" s="358"/>
      <c r="B789" s="56">
        <v>6</v>
      </c>
      <c r="C789" s="60">
        <v>1</v>
      </c>
      <c r="D789" s="60"/>
      <c r="E789" s="61" t="s">
        <v>3136</v>
      </c>
      <c r="F789" s="62" t="s">
        <v>2163</v>
      </c>
      <c r="G789" s="61"/>
      <c r="H789" s="61"/>
      <c r="I789" s="61"/>
      <c r="J789" s="18">
        <v>255</v>
      </c>
      <c r="K789" s="78" t="s">
        <v>34</v>
      </c>
      <c r="L789" s="60"/>
    </row>
    <row r="790" spans="1:12" s="369" customFormat="1" ht="36" x14ac:dyDescent="0.2">
      <c r="A790" s="358"/>
      <c r="B790" s="56">
        <v>6</v>
      </c>
      <c r="C790" s="60">
        <v>1</v>
      </c>
      <c r="D790" s="60"/>
      <c r="E790" s="61" t="s">
        <v>2164</v>
      </c>
      <c r="F790" s="62" t="s">
        <v>2165</v>
      </c>
      <c r="G790" s="61"/>
      <c r="H790" s="61"/>
      <c r="I790" s="61"/>
      <c r="J790" s="18">
        <v>255</v>
      </c>
      <c r="K790" s="78" t="s">
        <v>285</v>
      </c>
      <c r="L790" s="60"/>
    </row>
    <row r="791" spans="1:12" s="369" customFormat="1" ht="24" x14ac:dyDescent="0.2">
      <c r="A791" s="358"/>
      <c r="B791" s="56">
        <v>3</v>
      </c>
      <c r="C791" s="60">
        <v>1</v>
      </c>
      <c r="D791" s="60"/>
      <c r="E791" s="61" t="s">
        <v>2166</v>
      </c>
      <c r="F791" s="62" t="s">
        <v>2167</v>
      </c>
      <c r="G791" s="61"/>
      <c r="H791" s="61"/>
      <c r="I791" s="61"/>
      <c r="J791" s="18">
        <v>1000</v>
      </c>
      <c r="K791" s="361" t="s">
        <v>62</v>
      </c>
      <c r="L791" s="35"/>
    </row>
    <row r="792" spans="1:12" s="369" customFormat="1" ht="36" x14ac:dyDescent="0.2">
      <c r="A792" s="358"/>
      <c r="B792" s="56">
        <v>7</v>
      </c>
      <c r="C792" s="137">
        <v>1</v>
      </c>
      <c r="D792" s="136"/>
      <c r="E792" s="137" t="s">
        <v>2168</v>
      </c>
      <c r="F792" s="138" t="s">
        <v>2169</v>
      </c>
      <c r="G792" s="137"/>
      <c r="H792" s="137"/>
      <c r="I792" s="137"/>
      <c r="J792" s="18">
        <v>650</v>
      </c>
      <c r="K792" s="362" t="s">
        <v>3070</v>
      </c>
      <c r="L792" s="58"/>
    </row>
    <row r="793" spans="1:12" s="369" customFormat="1" ht="36" x14ac:dyDescent="0.2">
      <c r="A793" s="358"/>
      <c r="B793" s="56">
        <v>7</v>
      </c>
      <c r="C793" s="60">
        <v>1</v>
      </c>
      <c r="D793" s="60"/>
      <c r="E793" s="61" t="s">
        <v>2170</v>
      </c>
      <c r="F793" s="62" t="s">
        <v>2169</v>
      </c>
      <c r="G793" s="61"/>
      <c r="H793" s="61"/>
      <c r="I793" s="61"/>
      <c r="J793" s="18">
        <v>650</v>
      </c>
      <c r="K793" s="139" t="s">
        <v>468</v>
      </c>
      <c r="L793" s="58"/>
    </row>
    <row r="794" spans="1:12" s="369" customFormat="1" ht="36" x14ac:dyDescent="0.2">
      <c r="A794" s="358"/>
      <c r="B794" s="31">
        <v>2</v>
      </c>
      <c r="C794" s="58">
        <v>1</v>
      </c>
      <c r="D794" s="234"/>
      <c r="E794" s="117" t="s">
        <v>2171</v>
      </c>
      <c r="F794" s="33" t="s">
        <v>2172</v>
      </c>
      <c r="G794" s="32"/>
      <c r="H794" s="32"/>
      <c r="I794" s="32"/>
      <c r="J794" s="18">
        <v>490</v>
      </c>
      <c r="K794" s="32" t="s">
        <v>162</v>
      </c>
      <c r="L794" s="58"/>
    </row>
    <row r="795" spans="1:12" s="369" customFormat="1" ht="36" x14ac:dyDescent="0.2">
      <c r="A795" s="358"/>
      <c r="B795" s="31">
        <v>2</v>
      </c>
      <c r="C795" s="58">
        <v>1</v>
      </c>
      <c r="D795" s="58"/>
      <c r="E795" s="32" t="s">
        <v>2173</v>
      </c>
      <c r="F795" s="33" t="s">
        <v>2174</v>
      </c>
      <c r="G795" s="32"/>
      <c r="H795" s="32"/>
      <c r="I795" s="32"/>
      <c r="J795" s="18">
        <v>288</v>
      </c>
      <c r="K795" s="32" t="s">
        <v>162</v>
      </c>
      <c r="L795" s="58"/>
    </row>
    <row r="796" spans="1:12" s="369" customFormat="1" ht="36" x14ac:dyDescent="0.2">
      <c r="A796" s="358"/>
      <c r="B796" s="31">
        <v>7</v>
      </c>
      <c r="C796" s="58">
        <v>1</v>
      </c>
      <c r="D796" s="58"/>
      <c r="E796" s="32" t="s">
        <v>2175</v>
      </c>
      <c r="F796" s="33" t="s">
        <v>2176</v>
      </c>
      <c r="G796" s="32"/>
      <c r="H796" s="32"/>
      <c r="I796" s="32"/>
      <c r="J796" s="18">
        <v>2360</v>
      </c>
      <c r="K796" s="362" t="s">
        <v>3070</v>
      </c>
      <c r="L796" s="58"/>
    </row>
    <row r="797" spans="1:12" s="360" customFormat="1" ht="36" x14ac:dyDescent="0.2">
      <c r="A797" s="358"/>
      <c r="B797" s="364" t="s">
        <v>48</v>
      </c>
      <c r="C797" s="103">
        <v>1</v>
      </c>
      <c r="D797" s="103"/>
      <c r="E797" s="104" t="s">
        <v>3137</v>
      </c>
      <c r="F797" s="105" t="s">
        <v>2177</v>
      </c>
      <c r="G797" s="104"/>
      <c r="H797" s="104"/>
      <c r="I797" s="104"/>
      <c r="J797" s="205">
        <v>650</v>
      </c>
      <c r="K797" s="104" t="s">
        <v>2147</v>
      </c>
      <c r="L797" s="104" t="s">
        <v>573</v>
      </c>
    </row>
    <row r="798" spans="1:12" s="369" customFormat="1" ht="36" x14ac:dyDescent="0.2">
      <c r="A798" s="358"/>
      <c r="B798" s="31">
        <v>4</v>
      </c>
      <c r="C798" s="32">
        <v>1</v>
      </c>
      <c r="D798" s="58"/>
      <c r="E798" s="32" t="s">
        <v>2178</v>
      </c>
      <c r="F798" s="33" t="s">
        <v>2162</v>
      </c>
      <c r="G798" s="32"/>
      <c r="H798" s="32"/>
      <c r="I798" s="32"/>
      <c r="J798" s="18">
        <v>799</v>
      </c>
      <c r="K798" s="361" t="s">
        <v>23</v>
      </c>
      <c r="L798" s="124"/>
    </row>
    <row r="799" spans="1:12" s="369" customFormat="1" ht="36" x14ac:dyDescent="0.2">
      <c r="A799" s="358"/>
      <c r="B799" s="31">
        <v>4</v>
      </c>
      <c r="C799" s="32">
        <v>1</v>
      </c>
      <c r="D799" s="58"/>
      <c r="E799" s="32" t="s">
        <v>2179</v>
      </c>
      <c r="F799" s="33" t="s">
        <v>2157</v>
      </c>
      <c r="G799" s="32"/>
      <c r="H799" s="32"/>
      <c r="I799" s="32"/>
      <c r="J799" s="18">
        <v>799</v>
      </c>
      <c r="K799" s="361" t="s">
        <v>23</v>
      </c>
      <c r="L799" s="124"/>
    </row>
    <row r="800" spans="1:12" s="369" customFormat="1" ht="36" x14ac:dyDescent="0.2">
      <c r="A800" s="358"/>
      <c r="B800" s="31">
        <v>4</v>
      </c>
      <c r="C800" s="58">
        <v>1</v>
      </c>
      <c r="D800" s="58"/>
      <c r="E800" s="32" t="s">
        <v>2180</v>
      </c>
      <c r="F800" s="33" t="s">
        <v>2157</v>
      </c>
      <c r="G800" s="32"/>
      <c r="H800" s="32"/>
      <c r="I800" s="32"/>
      <c r="J800" s="18">
        <v>799</v>
      </c>
      <c r="K800" s="361" t="s">
        <v>23</v>
      </c>
      <c r="L800" s="124"/>
    </row>
    <row r="801" spans="1:12" s="369" customFormat="1" ht="36" x14ac:dyDescent="0.2">
      <c r="A801" s="358"/>
      <c r="B801" s="31">
        <v>4</v>
      </c>
      <c r="C801" s="58">
        <v>1</v>
      </c>
      <c r="D801" s="58"/>
      <c r="E801" s="32" t="s">
        <v>2181</v>
      </c>
      <c r="F801" s="33" t="s">
        <v>2157</v>
      </c>
      <c r="G801" s="32"/>
      <c r="H801" s="32"/>
      <c r="I801" s="32"/>
      <c r="J801" s="18">
        <v>799</v>
      </c>
      <c r="K801" s="361" t="s">
        <v>23</v>
      </c>
      <c r="L801" s="124"/>
    </row>
    <row r="802" spans="1:12" s="369" customFormat="1" ht="48" x14ac:dyDescent="0.2">
      <c r="A802" s="358"/>
      <c r="B802" s="37">
        <v>2</v>
      </c>
      <c r="C802" s="38">
        <v>1</v>
      </c>
      <c r="D802" s="38"/>
      <c r="E802" s="35" t="s">
        <v>2182</v>
      </c>
      <c r="F802" s="19" t="s">
        <v>2183</v>
      </c>
      <c r="G802" s="35"/>
      <c r="H802" s="35"/>
      <c r="I802" s="35"/>
      <c r="J802" s="18">
        <v>1680</v>
      </c>
      <c r="K802" s="361" t="s">
        <v>93</v>
      </c>
      <c r="L802" s="58"/>
    </row>
    <row r="803" spans="1:12" s="369" customFormat="1" ht="24" x14ac:dyDescent="0.2">
      <c r="A803" s="358"/>
      <c r="B803" s="31">
        <v>3</v>
      </c>
      <c r="C803" s="58">
        <v>2</v>
      </c>
      <c r="D803" s="58"/>
      <c r="E803" s="32" t="s">
        <v>2184</v>
      </c>
      <c r="F803" s="33" t="s">
        <v>2185</v>
      </c>
      <c r="G803" s="32"/>
      <c r="H803" s="32"/>
      <c r="I803" s="32"/>
      <c r="J803" s="18">
        <v>980</v>
      </c>
      <c r="K803" s="361" t="s">
        <v>62</v>
      </c>
      <c r="L803" s="58"/>
    </row>
    <row r="804" spans="1:12" s="360" customFormat="1" ht="36" x14ac:dyDescent="0.2">
      <c r="A804" s="358"/>
      <c r="B804" s="94" t="s">
        <v>48</v>
      </c>
      <c r="C804" s="103">
        <v>1</v>
      </c>
      <c r="D804" s="103"/>
      <c r="E804" s="104" t="s">
        <v>2186</v>
      </c>
      <c r="F804" s="105" t="s">
        <v>2177</v>
      </c>
      <c r="G804" s="104"/>
      <c r="H804" s="104"/>
      <c r="I804" s="104"/>
      <c r="J804" s="205">
        <v>650</v>
      </c>
      <c r="K804" s="104" t="s">
        <v>573</v>
      </c>
      <c r="L804" s="104"/>
    </row>
    <row r="805" spans="1:12" s="360" customFormat="1" ht="36" x14ac:dyDescent="0.2">
      <c r="A805" s="358"/>
      <c r="B805" s="235" t="s">
        <v>48</v>
      </c>
      <c r="C805" s="103">
        <v>1</v>
      </c>
      <c r="D805" s="103"/>
      <c r="E805" s="104" t="s">
        <v>3138</v>
      </c>
      <c r="F805" s="105" t="s">
        <v>2177</v>
      </c>
      <c r="G805" s="104"/>
      <c r="H805" s="104"/>
      <c r="I805" s="104"/>
      <c r="J805" s="205">
        <v>650</v>
      </c>
      <c r="K805" s="104" t="s">
        <v>2147</v>
      </c>
      <c r="L805" s="104" t="s">
        <v>3139</v>
      </c>
    </row>
    <row r="806" spans="1:12" s="369" customFormat="1" ht="36" x14ac:dyDescent="0.2">
      <c r="A806" s="358"/>
      <c r="B806" s="31">
        <v>3</v>
      </c>
      <c r="C806" s="58">
        <v>1</v>
      </c>
      <c r="D806" s="32" t="s">
        <v>2187</v>
      </c>
      <c r="E806" s="32" t="s">
        <v>2188</v>
      </c>
      <c r="F806" s="33" t="s">
        <v>2160</v>
      </c>
      <c r="G806" s="32"/>
      <c r="H806" s="32"/>
      <c r="I806" s="32"/>
      <c r="J806" s="18">
        <v>575</v>
      </c>
      <c r="K806" s="361" t="s">
        <v>62</v>
      </c>
      <c r="L806" s="58"/>
    </row>
    <row r="807" spans="1:12" s="369" customFormat="1" ht="36" x14ac:dyDescent="0.2">
      <c r="A807" s="358"/>
      <c r="B807" s="37">
        <v>3</v>
      </c>
      <c r="C807" s="38">
        <v>1</v>
      </c>
      <c r="D807" s="38"/>
      <c r="E807" s="35" t="s">
        <v>2189</v>
      </c>
      <c r="F807" s="19" t="s">
        <v>2176</v>
      </c>
      <c r="G807" s="35"/>
      <c r="H807" s="35"/>
      <c r="I807" s="35"/>
      <c r="J807" s="18">
        <v>2360</v>
      </c>
      <c r="K807" s="35" t="s">
        <v>926</v>
      </c>
      <c r="L807" s="35"/>
    </row>
    <row r="808" spans="1:12" s="369" customFormat="1" ht="24" x14ac:dyDescent="0.2">
      <c r="A808" s="358"/>
      <c r="B808" s="31">
        <v>3</v>
      </c>
      <c r="C808" s="58">
        <v>1</v>
      </c>
      <c r="D808" s="58"/>
      <c r="E808" s="32" t="s">
        <v>3140</v>
      </c>
      <c r="F808" s="33" t="s">
        <v>2190</v>
      </c>
      <c r="G808" s="32"/>
      <c r="H808" s="32"/>
      <c r="I808" s="32"/>
      <c r="J808" s="18">
        <v>260</v>
      </c>
      <c r="K808" s="32" t="s">
        <v>67</v>
      </c>
      <c r="L808" s="58"/>
    </row>
    <row r="809" spans="1:12" s="369" customFormat="1" ht="36" x14ac:dyDescent="0.2">
      <c r="A809" s="358"/>
      <c r="B809" s="31">
        <v>4</v>
      </c>
      <c r="C809" s="58">
        <v>1</v>
      </c>
      <c r="D809" s="32" t="s">
        <v>2191</v>
      </c>
      <c r="E809" s="32" t="s">
        <v>2192</v>
      </c>
      <c r="F809" s="33" t="s">
        <v>2160</v>
      </c>
      <c r="G809" s="32"/>
      <c r="H809" s="32"/>
      <c r="I809" s="32"/>
      <c r="J809" s="18">
        <v>575</v>
      </c>
      <c r="K809" s="361" t="s">
        <v>23</v>
      </c>
      <c r="L809" s="35"/>
    </row>
    <row r="810" spans="1:12" s="369" customFormat="1" ht="36" x14ac:dyDescent="0.2">
      <c r="A810" s="358"/>
      <c r="B810" s="31">
        <v>4</v>
      </c>
      <c r="C810" s="58">
        <v>1</v>
      </c>
      <c r="D810" s="32" t="s">
        <v>2193</v>
      </c>
      <c r="E810" s="32" t="s">
        <v>2194</v>
      </c>
      <c r="F810" s="33" t="s">
        <v>2160</v>
      </c>
      <c r="G810" s="32"/>
      <c r="H810" s="32"/>
      <c r="I810" s="32"/>
      <c r="J810" s="18">
        <v>575</v>
      </c>
      <c r="K810" s="78" t="s">
        <v>3078</v>
      </c>
      <c r="L810" s="58"/>
    </row>
    <row r="811" spans="1:12" s="369" customFormat="1" ht="48" x14ac:dyDescent="0.2">
      <c r="A811" s="358"/>
      <c r="B811" s="31">
        <v>4</v>
      </c>
      <c r="C811" s="58">
        <v>1</v>
      </c>
      <c r="D811" s="58" t="s">
        <v>2195</v>
      </c>
      <c r="E811" s="32" t="s">
        <v>2196</v>
      </c>
      <c r="F811" s="33" t="s">
        <v>2160</v>
      </c>
      <c r="G811" s="32"/>
      <c r="H811" s="32"/>
      <c r="I811" s="32"/>
      <c r="J811" s="18">
        <v>575</v>
      </c>
      <c r="K811" s="85" t="s">
        <v>604</v>
      </c>
      <c r="L811" s="58"/>
    </row>
    <row r="812" spans="1:12" s="369" customFormat="1" ht="24" x14ac:dyDescent="0.2">
      <c r="A812" s="358"/>
      <c r="B812" s="235" t="s">
        <v>48</v>
      </c>
      <c r="C812" s="103">
        <v>1</v>
      </c>
      <c r="D812" s="103"/>
      <c r="E812" s="104" t="s">
        <v>2197</v>
      </c>
      <c r="F812" s="105" t="s">
        <v>2198</v>
      </c>
      <c r="G812" s="104"/>
      <c r="H812" s="104"/>
      <c r="I812" s="104"/>
      <c r="J812" s="205">
        <v>695</v>
      </c>
      <c r="K812" s="419" t="s">
        <v>2147</v>
      </c>
      <c r="L812" s="103"/>
    </row>
    <row r="813" spans="1:12" s="369" customFormat="1" ht="36" x14ac:dyDescent="0.2">
      <c r="A813" s="358"/>
      <c r="B813" s="31">
        <v>4</v>
      </c>
      <c r="C813" s="58">
        <v>1</v>
      </c>
      <c r="D813" s="32" t="s">
        <v>2199</v>
      </c>
      <c r="E813" s="32" t="s">
        <v>2200</v>
      </c>
      <c r="F813" s="33" t="s">
        <v>2160</v>
      </c>
      <c r="G813" s="32"/>
      <c r="H813" s="32"/>
      <c r="I813" s="32"/>
      <c r="J813" s="18">
        <v>575</v>
      </c>
      <c r="K813" s="84" t="s">
        <v>217</v>
      </c>
      <c r="L813" s="58"/>
    </row>
    <row r="814" spans="1:12" s="369" customFormat="1" ht="36" x14ac:dyDescent="0.2">
      <c r="A814" s="358"/>
      <c r="B814" s="56">
        <v>4</v>
      </c>
      <c r="C814" s="58">
        <v>1</v>
      </c>
      <c r="D814" s="36" t="s">
        <v>2201</v>
      </c>
      <c r="E814" s="32" t="s">
        <v>2202</v>
      </c>
      <c r="F814" s="236" t="s">
        <v>2160</v>
      </c>
      <c r="G814" s="152"/>
      <c r="H814" s="152"/>
      <c r="I814" s="32"/>
      <c r="J814" s="18">
        <v>575</v>
      </c>
      <c r="K814" s="85" t="s">
        <v>99</v>
      </c>
      <c r="L814" s="60"/>
    </row>
    <row r="815" spans="1:12" s="369" customFormat="1" ht="36" x14ac:dyDescent="0.2">
      <c r="A815" s="358"/>
      <c r="B815" s="31">
        <v>4</v>
      </c>
      <c r="C815" s="58">
        <v>1</v>
      </c>
      <c r="D815" s="32" t="s">
        <v>2203</v>
      </c>
      <c r="E815" s="32" t="s">
        <v>2204</v>
      </c>
      <c r="F815" s="33" t="s">
        <v>2160</v>
      </c>
      <c r="G815" s="32"/>
      <c r="H815" s="32"/>
      <c r="I815" s="32"/>
      <c r="J815" s="18">
        <v>575</v>
      </c>
      <c r="K815" s="35" t="s">
        <v>620</v>
      </c>
      <c r="L815" s="142"/>
    </row>
    <row r="816" spans="1:12" s="369" customFormat="1" ht="36" x14ac:dyDescent="0.2">
      <c r="A816" s="358"/>
      <c r="B816" s="37">
        <v>4</v>
      </c>
      <c r="C816" s="83">
        <v>1</v>
      </c>
      <c r="D816" s="237" t="s">
        <v>2205</v>
      </c>
      <c r="E816" s="238" t="s">
        <v>2206</v>
      </c>
      <c r="F816" s="19" t="s">
        <v>2160</v>
      </c>
      <c r="G816" s="35"/>
      <c r="H816" s="35"/>
      <c r="I816" s="83"/>
      <c r="J816" s="18">
        <v>575</v>
      </c>
      <c r="K816" s="84" t="s">
        <v>631</v>
      </c>
      <c r="L816" s="35"/>
    </row>
    <row r="817" spans="1:12" s="369" customFormat="1" ht="36" x14ac:dyDescent="0.2">
      <c r="A817" s="358"/>
      <c r="B817" s="31">
        <v>4</v>
      </c>
      <c r="C817" s="78">
        <v>2</v>
      </c>
      <c r="D817" s="78"/>
      <c r="E817" s="78" t="s">
        <v>2207</v>
      </c>
      <c r="F817" s="145" t="s">
        <v>2208</v>
      </c>
      <c r="G817" s="85"/>
      <c r="H817" s="85"/>
      <c r="I817" s="85"/>
      <c r="J817" s="130">
        <v>800</v>
      </c>
      <c r="K817" s="35" t="s">
        <v>75</v>
      </c>
      <c r="L817" s="58"/>
    </row>
    <row r="818" spans="1:12" s="369" customFormat="1" ht="36" x14ac:dyDescent="0.2">
      <c r="A818" s="358"/>
      <c r="B818" s="31">
        <v>4</v>
      </c>
      <c r="C818" s="58">
        <v>1</v>
      </c>
      <c r="D818" s="58"/>
      <c r="E818" s="32" t="s">
        <v>2209</v>
      </c>
      <c r="F818" s="33" t="s">
        <v>2210</v>
      </c>
      <c r="G818" s="32"/>
      <c r="H818" s="32"/>
      <c r="I818" s="32"/>
      <c r="J818" s="18">
        <v>185</v>
      </c>
      <c r="K818" s="117" t="s">
        <v>674</v>
      </c>
      <c r="L818" s="58"/>
    </row>
    <row r="819" spans="1:12" s="369" customFormat="1" ht="24" x14ac:dyDescent="0.2">
      <c r="A819" s="358"/>
      <c r="B819" s="31">
        <v>4</v>
      </c>
      <c r="C819" s="58">
        <v>1</v>
      </c>
      <c r="D819" s="58"/>
      <c r="E819" s="32" t="s">
        <v>2211</v>
      </c>
      <c r="F819" s="33" t="s">
        <v>2212</v>
      </c>
      <c r="G819" s="32"/>
      <c r="H819" s="32"/>
      <c r="I819" s="32"/>
      <c r="J819" s="18">
        <v>347</v>
      </c>
      <c r="K819" s="541" t="s">
        <v>911</v>
      </c>
      <c r="L819" s="32"/>
    </row>
    <row r="820" spans="1:12" s="369" customFormat="1" ht="36" x14ac:dyDescent="0.2">
      <c r="A820" s="358"/>
      <c r="B820" s="31">
        <v>4</v>
      </c>
      <c r="C820" s="58">
        <v>1</v>
      </c>
      <c r="D820" s="58"/>
      <c r="E820" s="32" t="s">
        <v>2213</v>
      </c>
      <c r="F820" s="33" t="s">
        <v>2214</v>
      </c>
      <c r="G820" s="32"/>
      <c r="H820" s="32"/>
      <c r="I820" s="32"/>
      <c r="J820" s="18">
        <v>325</v>
      </c>
      <c r="K820" s="115" t="s">
        <v>83</v>
      </c>
      <c r="L820" s="58"/>
    </row>
    <row r="821" spans="1:12" s="369" customFormat="1" ht="36" x14ac:dyDescent="0.2">
      <c r="A821" s="358"/>
      <c r="B821" s="31">
        <v>4</v>
      </c>
      <c r="C821" s="58">
        <v>8</v>
      </c>
      <c r="D821" s="58"/>
      <c r="E821" s="32" t="s">
        <v>2215</v>
      </c>
      <c r="F821" s="33" t="s">
        <v>2216</v>
      </c>
      <c r="G821" s="32"/>
      <c r="H821" s="32"/>
      <c r="I821" s="32"/>
      <c r="J821" s="18">
        <v>1800</v>
      </c>
      <c r="K821" s="115" t="s">
        <v>83</v>
      </c>
      <c r="L821" s="58"/>
    </row>
    <row r="822" spans="1:12" s="369" customFormat="1" ht="36" x14ac:dyDescent="0.2">
      <c r="A822" s="358"/>
      <c r="B822" s="31">
        <v>4</v>
      </c>
      <c r="C822" s="58">
        <v>2</v>
      </c>
      <c r="D822" s="58"/>
      <c r="E822" s="32" t="s">
        <v>2217</v>
      </c>
      <c r="F822" s="33" t="s">
        <v>2218</v>
      </c>
      <c r="G822" s="32"/>
      <c r="H822" s="32"/>
      <c r="I822" s="32"/>
      <c r="J822" s="18">
        <v>720</v>
      </c>
      <c r="K822" s="115" t="s">
        <v>83</v>
      </c>
      <c r="L822" s="58"/>
    </row>
    <row r="823" spans="1:12" s="369" customFormat="1" ht="48" x14ac:dyDescent="0.2">
      <c r="A823" s="358"/>
      <c r="B823" s="235" t="s">
        <v>48</v>
      </c>
      <c r="C823" s="103">
        <v>1</v>
      </c>
      <c r="D823" s="240" t="s">
        <v>2219</v>
      </c>
      <c r="E823" s="104" t="s">
        <v>2220</v>
      </c>
      <c r="F823" s="105" t="s">
        <v>2221</v>
      </c>
      <c r="G823" s="104"/>
      <c r="H823" s="104"/>
      <c r="I823" s="104"/>
      <c r="J823" s="205">
        <v>575</v>
      </c>
      <c r="K823" s="180" t="s">
        <v>2147</v>
      </c>
      <c r="L823" s="95"/>
    </row>
    <row r="824" spans="1:12" s="369" customFormat="1" ht="36" x14ac:dyDescent="0.2">
      <c r="A824" s="358"/>
      <c r="B824" s="94" t="s">
        <v>48</v>
      </c>
      <c r="C824" s="103">
        <v>1</v>
      </c>
      <c r="D824" s="103"/>
      <c r="E824" s="104" t="s">
        <v>2222</v>
      </c>
      <c r="F824" s="105" t="s">
        <v>2223</v>
      </c>
      <c r="G824" s="104"/>
      <c r="H824" s="104"/>
      <c r="I824" s="104"/>
      <c r="J824" s="205">
        <v>695</v>
      </c>
      <c r="K824" s="180" t="s">
        <v>2147</v>
      </c>
      <c r="L824" s="180" t="s">
        <v>3141</v>
      </c>
    </row>
    <row r="825" spans="1:12" s="369" customFormat="1" ht="36" x14ac:dyDescent="0.2">
      <c r="A825" s="358"/>
      <c r="B825" s="31">
        <v>4</v>
      </c>
      <c r="C825" s="32">
        <v>1</v>
      </c>
      <c r="D825" s="58" t="s">
        <v>2224</v>
      </c>
      <c r="E825" s="32" t="s">
        <v>2225</v>
      </c>
      <c r="F825" s="33" t="s">
        <v>2160</v>
      </c>
      <c r="G825" s="32"/>
      <c r="H825" s="32"/>
      <c r="I825" s="85"/>
      <c r="J825" s="18">
        <v>575</v>
      </c>
      <c r="K825" s="35" t="s">
        <v>116</v>
      </c>
      <c r="L825" s="58"/>
    </row>
    <row r="826" spans="1:12" s="369" customFormat="1" ht="48" x14ac:dyDescent="0.2">
      <c r="A826" s="358"/>
      <c r="B826" s="94" t="s">
        <v>48</v>
      </c>
      <c r="C826" s="103">
        <v>1</v>
      </c>
      <c r="D826" s="241" t="s">
        <v>2226</v>
      </c>
      <c r="E826" s="205" t="s">
        <v>2227</v>
      </c>
      <c r="F826" s="105" t="s">
        <v>2221</v>
      </c>
      <c r="G826" s="104"/>
      <c r="H826" s="104"/>
      <c r="I826" s="104"/>
      <c r="J826" s="205">
        <v>575</v>
      </c>
      <c r="K826" s="103" t="s">
        <v>573</v>
      </c>
      <c r="L826" s="474"/>
    </row>
    <row r="827" spans="1:12" s="369" customFormat="1" ht="36" x14ac:dyDescent="0.2">
      <c r="A827" s="358"/>
      <c r="B827" s="31">
        <v>4</v>
      </c>
      <c r="C827" s="58">
        <v>2</v>
      </c>
      <c r="D827" s="32"/>
      <c r="E827" s="242" t="s">
        <v>2228</v>
      </c>
      <c r="F827" s="33" t="s">
        <v>2229</v>
      </c>
      <c r="G827" s="32"/>
      <c r="H827" s="32"/>
      <c r="I827" s="32"/>
      <c r="J827" s="18">
        <v>980</v>
      </c>
      <c r="K827" s="115" t="s">
        <v>742</v>
      </c>
      <c r="L827" s="58"/>
    </row>
    <row r="828" spans="1:12" s="369" customFormat="1" ht="36" x14ac:dyDescent="0.2">
      <c r="A828" s="358"/>
      <c r="B828" s="31">
        <v>4</v>
      </c>
      <c r="C828" s="58">
        <v>1</v>
      </c>
      <c r="D828" s="58"/>
      <c r="E828" s="242" t="s">
        <v>2230</v>
      </c>
      <c r="F828" s="33" t="s">
        <v>2157</v>
      </c>
      <c r="G828" s="32"/>
      <c r="H828" s="32"/>
      <c r="I828" s="32"/>
      <c r="J828" s="18">
        <v>799</v>
      </c>
      <c r="K828" s="361" t="s">
        <v>23</v>
      </c>
      <c r="L828" s="35"/>
    </row>
    <row r="829" spans="1:12" s="369" customFormat="1" ht="36" x14ac:dyDescent="0.2">
      <c r="A829" s="358"/>
      <c r="B829" s="235" t="s">
        <v>48</v>
      </c>
      <c r="C829" s="103">
        <v>1</v>
      </c>
      <c r="D829" s="103"/>
      <c r="E829" s="104" t="s">
        <v>2231</v>
      </c>
      <c r="F829" s="105" t="s">
        <v>2232</v>
      </c>
      <c r="G829" s="104"/>
      <c r="H829" s="104"/>
      <c r="I829" s="104"/>
      <c r="J829" s="205">
        <v>650</v>
      </c>
      <c r="K829" s="230" t="s">
        <v>2147</v>
      </c>
      <c r="L829" s="230"/>
    </row>
    <row r="830" spans="1:12" s="369" customFormat="1" ht="24" x14ac:dyDescent="0.2">
      <c r="A830" s="358"/>
      <c r="B830" s="94" t="s">
        <v>48</v>
      </c>
      <c r="C830" s="103">
        <v>1</v>
      </c>
      <c r="D830" s="103"/>
      <c r="E830" s="104" t="s">
        <v>2233</v>
      </c>
      <c r="F830" s="105" t="s">
        <v>2234</v>
      </c>
      <c r="G830" s="104"/>
      <c r="H830" s="104"/>
      <c r="I830" s="104"/>
      <c r="J830" s="205">
        <v>288</v>
      </c>
      <c r="K830" s="230" t="s">
        <v>2147</v>
      </c>
      <c r="L830" s="104" t="s">
        <v>3142</v>
      </c>
    </row>
    <row r="831" spans="1:12" s="369" customFormat="1" ht="36" x14ac:dyDescent="0.2">
      <c r="A831" s="358"/>
      <c r="B831" s="94" t="s">
        <v>48</v>
      </c>
      <c r="C831" s="103">
        <v>1</v>
      </c>
      <c r="D831" s="103"/>
      <c r="E831" s="104" t="s">
        <v>3143</v>
      </c>
      <c r="F831" s="105" t="s">
        <v>2235</v>
      </c>
      <c r="G831" s="104"/>
      <c r="H831" s="104"/>
      <c r="I831" s="104"/>
      <c r="J831" s="205">
        <v>799</v>
      </c>
      <c r="K831" s="230" t="s">
        <v>2147</v>
      </c>
      <c r="L831" s="103"/>
    </row>
    <row r="832" spans="1:12" s="369" customFormat="1" ht="48" x14ac:dyDescent="0.2">
      <c r="A832" s="358"/>
      <c r="B832" s="31">
        <v>1</v>
      </c>
      <c r="C832" s="58">
        <v>1</v>
      </c>
      <c r="D832" s="542" t="s">
        <v>2236</v>
      </c>
      <c r="E832" s="32" t="s">
        <v>2237</v>
      </c>
      <c r="F832" s="33" t="s">
        <v>2238</v>
      </c>
      <c r="G832" s="32"/>
      <c r="H832" s="32"/>
      <c r="I832" s="32"/>
      <c r="J832" s="18">
        <v>440</v>
      </c>
      <c r="K832" s="61" t="s">
        <v>3059</v>
      </c>
      <c r="L832" s="58"/>
    </row>
    <row r="833" spans="1:12" s="369" customFormat="1" ht="48" x14ac:dyDescent="0.2">
      <c r="A833" s="358"/>
      <c r="B833" s="31">
        <v>3</v>
      </c>
      <c r="C833" s="58">
        <v>1</v>
      </c>
      <c r="D833" s="542" t="s">
        <v>2239</v>
      </c>
      <c r="E833" s="32" t="s">
        <v>2240</v>
      </c>
      <c r="F833" s="33" t="s">
        <v>2238</v>
      </c>
      <c r="G833" s="32"/>
      <c r="H833" s="32"/>
      <c r="I833" s="32"/>
      <c r="J833" s="18">
        <v>440</v>
      </c>
      <c r="K833" s="361" t="s">
        <v>62</v>
      </c>
      <c r="L833" s="58"/>
    </row>
    <row r="834" spans="1:12" s="369" customFormat="1" ht="48" x14ac:dyDescent="0.2">
      <c r="A834" s="358"/>
      <c r="B834" s="31">
        <v>3</v>
      </c>
      <c r="C834" s="58">
        <v>1</v>
      </c>
      <c r="D834" s="542" t="s">
        <v>2241</v>
      </c>
      <c r="E834" s="32" t="s">
        <v>2242</v>
      </c>
      <c r="F834" s="33" t="s">
        <v>2238</v>
      </c>
      <c r="G834" s="32"/>
      <c r="H834" s="32"/>
      <c r="I834" s="32"/>
      <c r="J834" s="18">
        <v>440</v>
      </c>
      <c r="K834" s="32" t="s">
        <v>64</v>
      </c>
      <c r="L834" s="58"/>
    </row>
    <row r="835" spans="1:12" s="369" customFormat="1" ht="48" x14ac:dyDescent="0.2">
      <c r="A835" s="358"/>
      <c r="B835" s="31">
        <v>4</v>
      </c>
      <c r="C835" s="58">
        <v>1</v>
      </c>
      <c r="D835" s="542" t="s">
        <v>2243</v>
      </c>
      <c r="E835" s="32" t="s">
        <v>2244</v>
      </c>
      <c r="F835" s="33" t="s">
        <v>2238</v>
      </c>
      <c r="G835" s="32"/>
      <c r="H835" s="32"/>
      <c r="I835" s="32"/>
      <c r="J835" s="18">
        <v>440</v>
      </c>
      <c r="K835" s="115" t="s">
        <v>742</v>
      </c>
      <c r="L835" s="58"/>
    </row>
    <row r="836" spans="1:12" s="369" customFormat="1" ht="48" x14ac:dyDescent="0.2">
      <c r="A836" s="358"/>
      <c r="B836" s="31">
        <v>4</v>
      </c>
      <c r="C836" s="58">
        <v>1</v>
      </c>
      <c r="D836" s="542" t="s">
        <v>2245</v>
      </c>
      <c r="E836" s="32" t="s">
        <v>2246</v>
      </c>
      <c r="F836" s="33" t="s">
        <v>2238</v>
      </c>
      <c r="G836" s="32"/>
      <c r="H836" s="32"/>
      <c r="I836" s="32"/>
      <c r="J836" s="18">
        <v>440</v>
      </c>
      <c r="K836" s="32" t="s">
        <v>735</v>
      </c>
      <c r="L836" s="58"/>
    </row>
    <row r="837" spans="1:12" s="369" customFormat="1" ht="48" x14ac:dyDescent="0.2">
      <c r="A837" s="358"/>
      <c r="B837" s="31">
        <v>2</v>
      </c>
      <c r="C837" s="58">
        <v>1</v>
      </c>
      <c r="D837" s="542" t="s">
        <v>2247</v>
      </c>
      <c r="E837" s="32" t="s">
        <v>2248</v>
      </c>
      <c r="F837" s="33" t="s">
        <v>2238</v>
      </c>
      <c r="G837" s="32"/>
      <c r="H837" s="32"/>
      <c r="I837" s="32"/>
      <c r="J837" s="18">
        <v>440</v>
      </c>
      <c r="K837" s="32" t="s">
        <v>162</v>
      </c>
      <c r="L837" s="58"/>
    </row>
    <row r="838" spans="1:12" s="369" customFormat="1" ht="48" x14ac:dyDescent="0.2">
      <c r="A838" s="358"/>
      <c r="B838" s="37">
        <v>5</v>
      </c>
      <c r="C838" s="38">
        <v>1</v>
      </c>
      <c r="D838" s="542" t="s">
        <v>2249</v>
      </c>
      <c r="E838" s="35" t="s">
        <v>2250</v>
      </c>
      <c r="F838" s="19" t="s">
        <v>2238</v>
      </c>
      <c r="G838" s="35"/>
      <c r="H838" s="35"/>
      <c r="I838" s="35"/>
      <c r="J838" s="18">
        <v>440</v>
      </c>
      <c r="K838" s="84" t="s">
        <v>3074</v>
      </c>
      <c r="L838" s="35"/>
    </row>
    <row r="839" spans="1:12" s="369" customFormat="1" ht="48" x14ac:dyDescent="0.2">
      <c r="A839" s="358"/>
      <c r="B839" s="31">
        <v>1</v>
      </c>
      <c r="C839" s="58">
        <v>1</v>
      </c>
      <c r="D839" s="542" t="s">
        <v>2251</v>
      </c>
      <c r="E839" s="32" t="s">
        <v>2252</v>
      </c>
      <c r="F839" s="33" t="s">
        <v>2238</v>
      </c>
      <c r="G839" s="32"/>
      <c r="H839" s="32"/>
      <c r="I839" s="32"/>
      <c r="J839" s="18">
        <v>440</v>
      </c>
      <c r="K839" s="361" t="s">
        <v>19</v>
      </c>
      <c r="L839" s="58"/>
    </row>
    <row r="840" spans="1:12" s="369" customFormat="1" ht="48" x14ac:dyDescent="0.2">
      <c r="A840" s="358"/>
      <c r="B840" s="31">
        <v>1</v>
      </c>
      <c r="C840" s="58">
        <v>1</v>
      </c>
      <c r="D840" s="542" t="s">
        <v>2253</v>
      </c>
      <c r="E840" s="32" t="s">
        <v>2254</v>
      </c>
      <c r="F840" s="33" t="s">
        <v>2238</v>
      </c>
      <c r="G840" s="32"/>
      <c r="H840" s="32"/>
      <c r="I840" s="32"/>
      <c r="J840" s="18">
        <v>440</v>
      </c>
      <c r="K840" s="35" t="s">
        <v>25</v>
      </c>
      <c r="L840" s="58"/>
    </row>
    <row r="841" spans="1:12" s="369" customFormat="1" ht="48" x14ac:dyDescent="0.2">
      <c r="A841" s="358"/>
      <c r="B841" s="31">
        <v>1</v>
      </c>
      <c r="C841" s="58">
        <v>1</v>
      </c>
      <c r="D841" s="542" t="s">
        <v>2255</v>
      </c>
      <c r="E841" s="32" t="s">
        <v>2256</v>
      </c>
      <c r="F841" s="33" t="s">
        <v>2238</v>
      </c>
      <c r="G841" s="32"/>
      <c r="H841" s="32"/>
      <c r="I841" s="32"/>
      <c r="J841" s="18">
        <v>440</v>
      </c>
      <c r="K841" s="362" t="s">
        <v>30</v>
      </c>
      <c r="L841" s="58"/>
    </row>
    <row r="842" spans="1:12" s="369" customFormat="1" ht="48" x14ac:dyDescent="0.2">
      <c r="A842" s="358"/>
      <c r="B842" s="31">
        <v>5</v>
      </c>
      <c r="C842" s="58">
        <v>1</v>
      </c>
      <c r="D842" s="542" t="s">
        <v>2257</v>
      </c>
      <c r="E842" s="32" t="s">
        <v>2258</v>
      </c>
      <c r="F842" s="33" t="s">
        <v>2238</v>
      </c>
      <c r="G842" s="32"/>
      <c r="H842" s="32"/>
      <c r="I842" s="32"/>
      <c r="J842" s="18">
        <v>440</v>
      </c>
      <c r="K842" s="361" t="s">
        <v>3071</v>
      </c>
      <c r="L842" s="58"/>
    </row>
    <row r="843" spans="1:12" s="369" customFormat="1" ht="48" x14ac:dyDescent="0.2">
      <c r="A843" s="358"/>
      <c r="B843" s="31">
        <v>3</v>
      </c>
      <c r="C843" s="58">
        <v>1</v>
      </c>
      <c r="D843" s="542" t="s">
        <v>2259</v>
      </c>
      <c r="E843" s="32" t="s">
        <v>2260</v>
      </c>
      <c r="F843" s="33" t="s">
        <v>2238</v>
      </c>
      <c r="G843" s="32"/>
      <c r="H843" s="32"/>
      <c r="I843" s="32"/>
      <c r="J843" s="18">
        <v>440</v>
      </c>
      <c r="K843" s="32" t="s">
        <v>2261</v>
      </c>
      <c r="L843" s="58"/>
    </row>
    <row r="844" spans="1:12" s="369" customFormat="1" ht="48" x14ac:dyDescent="0.2">
      <c r="A844" s="358"/>
      <c r="B844" s="31">
        <v>4</v>
      </c>
      <c r="C844" s="58">
        <v>1</v>
      </c>
      <c r="D844" s="542" t="s">
        <v>2262</v>
      </c>
      <c r="E844" s="32" t="s">
        <v>2263</v>
      </c>
      <c r="F844" s="33" t="s">
        <v>2238</v>
      </c>
      <c r="G844" s="32"/>
      <c r="H844" s="32"/>
      <c r="I844" s="32"/>
      <c r="J844" s="18">
        <v>440</v>
      </c>
      <c r="K844" s="78" t="s">
        <v>148</v>
      </c>
      <c r="L844" s="58"/>
    </row>
    <row r="845" spans="1:12" s="369" customFormat="1" ht="48" x14ac:dyDescent="0.2">
      <c r="A845" s="358"/>
      <c r="B845" s="31">
        <v>1</v>
      </c>
      <c r="C845" s="58">
        <v>1</v>
      </c>
      <c r="D845" s="542" t="s">
        <v>2264</v>
      </c>
      <c r="E845" s="32" t="s">
        <v>2265</v>
      </c>
      <c r="F845" s="33" t="s">
        <v>2238</v>
      </c>
      <c r="G845" s="32"/>
      <c r="H845" s="32"/>
      <c r="I845" s="32"/>
      <c r="J845" s="18">
        <v>440</v>
      </c>
      <c r="K845" s="84" t="s">
        <v>454</v>
      </c>
      <c r="L845" s="58"/>
    </row>
    <row r="846" spans="1:12" s="369" customFormat="1" ht="48" x14ac:dyDescent="0.2">
      <c r="A846" s="358"/>
      <c r="B846" s="31">
        <v>4</v>
      </c>
      <c r="C846" s="58">
        <v>1</v>
      </c>
      <c r="D846" s="542" t="s">
        <v>2266</v>
      </c>
      <c r="E846" s="32" t="s">
        <v>2267</v>
      </c>
      <c r="F846" s="33" t="s">
        <v>2238</v>
      </c>
      <c r="G846" s="32"/>
      <c r="H846" s="32"/>
      <c r="I846" s="32"/>
      <c r="J846" s="18">
        <v>440</v>
      </c>
      <c r="K846" s="115" t="s">
        <v>738</v>
      </c>
      <c r="L846" s="58"/>
    </row>
    <row r="847" spans="1:12" s="369" customFormat="1" ht="48" x14ac:dyDescent="0.2">
      <c r="A847" s="358"/>
      <c r="B847" s="31">
        <v>4</v>
      </c>
      <c r="C847" s="58">
        <v>1</v>
      </c>
      <c r="D847" s="542" t="s">
        <v>2268</v>
      </c>
      <c r="E847" s="32" t="s">
        <v>2269</v>
      </c>
      <c r="F847" s="33" t="s">
        <v>2238</v>
      </c>
      <c r="G847" s="32"/>
      <c r="H847" s="32"/>
      <c r="I847" s="32"/>
      <c r="J847" s="18">
        <v>440</v>
      </c>
      <c r="K847" s="115" t="s">
        <v>102</v>
      </c>
      <c r="L847" s="58"/>
    </row>
    <row r="848" spans="1:12" s="369" customFormat="1" ht="48" x14ac:dyDescent="0.2">
      <c r="A848" s="358"/>
      <c r="B848" s="31">
        <v>4</v>
      </c>
      <c r="C848" s="58">
        <v>1</v>
      </c>
      <c r="D848" s="542" t="s">
        <v>2270</v>
      </c>
      <c r="E848" s="32" t="s">
        <v>2271</v>
      </c>
      <c r="F848" s="33" t="s">
        <v>2238</v>
      </c>
      <c r="G848" s="32"/>
      <c r="H848" s="32"/>
      <c r="I848" s="32"/>
      <c r="J848" s="18">
        <v>440</v>
      </c>
      <c r="K848" s="32" t="s">
        <v>649</v>
      </c>
      <c r="L848" s="58"/>
    </row>
    <row r="849" spans="1:12" s="369" customFormat="1" ht="48" x14ac:dyDescent="0.2">
      <c r="A849" s="358"/>
      <c r="B849" s="31">
        <v>4</v>
      </c>
      <c r="C849" s="58">
        <v>1</v>
      </c>
      <c r="D849" s="542" t="s">
        <v>2272</v>
      </c>
      <c r="E849" s="32" t="s">
        <v>2273</v>
      </c>
      <c r="F849" s="33" t="s">
        <v>2238</v>
      </c>
      <c r="G849" s="32"/>
      <c r="H849" s="32"/>
      <c r="I849" s="32"/>
      <c r="J849" s="18">
        <v>440</v>
      </c>
      <c r="K849" s="35" t="s">
        <v>94</v>
      </c>
      <c r="L849" s="58"/>
    </row>
    <row r="850" spans="1:12" s="369" customFormat="1" ht="48" x14ac:dyDescent="0.2">
      <c r="A850" s="358"/>
      <c r="B850" s="31">
        <v>4</v>
      </c>
      <c r="C850" s="58">
        <v>1</v>
      </c>
      <c r="D850" s="542" t="s">
        <v>2274</v>
      </c>
      <c r="E850" s="32" t="s">
        <v>2275</v>
      </c>
      <c r="F850" s="33" t="s">
        <v>2238</v>
      </c>
      <c r="G850" s="32"/>
      <c r="H850" s="32"/>
      <c r="I850" s="32"/>
      <c r="J850" s="18">
        <v>440</v>
      </c>
      <c r="K850" s="115" t="s">
        <v>3058</v>
      </c>
      <c r="L850" s="58" t="s">
        <v>3085</v>
      </c>
    </row>
    <row r="851" spans="1:12" s="369" customFormat="1" ht="48" x14ac:dyDescent="0.2">
      <c r="A851" s="358"/>
      <c r="B851" s="31">
        <v>4</v>
      </c>
      <c r="C851" s="58">
        <v>1</v>
      </c>
      <c r="D851" s="542" t="s">
        <v>2276</v>
      </c>
      <c r="E851" s="32" t="s">
        <v>2277</v>
      </c>
      <c r="F851" s="33" t="s">
        <v>2238</v>
      </c>
      <c r="G851" s="32"/>
      <c r="H851" s="32"/>
      <c r="I851" s="32"/>
      <c r="J851" s="18">
        <v>440</v>
      </c>
      <c r="K851" s="78" t="s">
        <v>1680</v>
      </c>
      <c r="L851" s="58"/>
    </row>
    <row r="852" spans="1:12" s="369" customFormat="1" ht="48" x14ac:dyDescent="0.2">
      <c r="A852" s="358"/>
      <c r="B852" s="31">
        <v>6</v>
      </c>
      <c r="C852" s="58">
        <v>1</v>
      </c>
      <c r="D852" s="542" t="s">
        <v>2278</v>
      </c>
      <c r="E852" s="32" t="s">
        <v>2279</v>
      </c>
      <c r="F852" s="33" t="s">
        <v>2238</v>
      </c>
      <c r="G852" s="32"/>
      <c r="H852" s="32"/>
      <c r="I852" s="32"/>
      <c r="J852" s="18">
        <v>440</v>
      </c>
      <c r="K852" s="78" t="s">
        <v>285</v>
      </c>
      <c r="L852" s="58"/>
    </row>
    <row r="853" spans="1:12" s="369" customFormat="1" ht="48" x14ac:dyDescent="0.2">
      <c r="A853" s="358"/>
      <c r="B853" s="31">
        <v>6</v>
      </c>
      <c r="C853" s="58">
        <v>1</v>
      </c>
      <c r="D853" s="542" t="s">
        <v>2280</v>
      </c>
      <c r="E853" s="32" t="s">
        <v>2281</v>
      </c>
      <c r="F853" s="33" t="s">
        <v>2238</v>
      </c>
      <c r="G853" s="32"/>
      <c r="H853" s="32"/>
      <c r="I853" s="32"/>
      <c r="J853" s="18">
        <v>440</v>
      </c>
      <c r="K853" s="361" t="s">
        <v>37</v>
      </c>
      <c r="L853" s="58"/>
    </row>
    <row r="854" spans="1:12" s="369" customFormat="1" ht="48" x14ac:dyDescent="0.2">
      <c r="A854" s="358"/>
      <c r="B854" s="31">
        <v>3</v>
      </c>
      <c r="C854" s="58">
        <v>1</v>
      </c>
      <c r="D854" s="542" t="s">
        <v>2282</v>
      </c>
      <c r="E854" s="32" t="s">
        <v>2283</v>
      </c>
      <c r="F854" s="33" t="s">
        <v>2238</v>
      </c>
      <c r="G854" s="32"/>
      <c r="H854" s="32"/>
      <c r="I854" s="32"/>
      <c r="J854" s="18">
        <v>440</v>
      </c>
      <c r="K854" s="84" t="s">
        <v>3154</v>
      </c>
      <c r="L854" s="58"/>
    </row>
    <row r="855" spans="1:12" s="369" customFormat="1" ht="48" x14ac:dyDescent="0.2">
      <c r="A855" s="358"/>
      <c r="B855" s="31">
        <v>2</v>
      </c>
      <c r="C855" s="58">
        <v>1</v>
      </c>
      <c r="D855" s="542" t="s">
        <v>2284</v>
      </c>
      <c r="E855" s="32" t="s">
        <v>2285</v>
      </c>
      <c r="F855" s="33" t="s">
        <v>2238</v>
      </c>
      <c r="G855" s="32"/>
      <c r="H855" s="32"/>
      <c r="I855" s="32"/>
      <c r="J855" s="18">
        <v>440</v>
      </c>
      <c r="K855" s="361" t="s">
        <v>3060</v>
      </c>
      <c r="L855" s="58"/>
    </row>
    <row r="856" spans="1:12" s="369" customFormat="1" ht="48" x14ac:dyDescent="0.2">
      <c r="A856" s="358"/>
      <c r="B856" s="31">
        <v>2</v>
      </c>
      <c r="C856" s="58">
        <v>1</v>
      </c>
      <c r="D856" s="542" t="s">
        <v>2286</v>
      </c>
      <c r="E856" s="32" t="s">
        <v>2287</v>
      </c>
      <c r="F856" s="33" t="s">
        <v>2238</v>
      </c>
      <c r="G856" s="32"/>
      <c r="H856" s="32"/>
      <c r="I856" s="32"/>
      <c r="J856" s="18">
        <v>440</v>
      </c>
      <c r="K856" s="32" t="s">
        <v>156</v>
      </c>
      <c r="L856" s="58"/>
    </row>
    <row r="857" spans="1:12" s="369" customFormat="1" ht="48" x14ac:dyDescent="0.2">
      <c r="A857" s="358"/>
      <c r="B857" s="31">
        <v>2</v>
      </c>
      <c r="C857" s="58">
        <v>1</v>
      </c>
      <c r="D857" s="542" t="s">
        <v>2288</v>
      </c>
      <c r="E857" s="32" t="s">
        <v>2289</v>
      </c>
      <c r="F857" s="33" t="s">
        <v>2238</v>
      </c>
      <c r="G857" s="32"/>
      <c r="H857" s="32"/>
      <c r="I857" s="32"/>
      <c r="J857" s="18">
        <v>440</v>
      </c>
      <c r="K857" s="361" t="s">
        <v>3072</v>
      </c>
      <c r="L857" s="58"/>
    </row>
    <row r="858" spans="1:12" s="369" customFormat="1" ht="48" x14ac:dyDescent="0.2">
      <c r="A858" s="358"/>
      <c r="B858" s="31">
        <v>2</v>
      </c>
      <c r="C858" s="58">
        <v>1</v>
      </c>
      <c r="D858" s="542" t="s">
        <v>2290</v>
      </c>
      <c r="E858" s="32" t="s">
        <v>2291</v>
      </c>
      <c r="F858" s="33" t="s">
        <v>2238</v>
      </c>
      <c r="G858" s="32"/>
      <c r="H858" s="32"/>
      <c r="I858" s="32"/>
      <c r="J858" s="18">
        <v>440</v>
      </c>
      <c r="K858" s="35" t="s">
        <v>239</v>
      </c>
      <c r="L858" s="58"/>
    </row>
    <row r="859" spans="1:12" s="369" customFormat="1" ht="48" x14ac:dyDescent="0.2">
      <c r="A859" s="358"/>
      <c r="B859" s="31">
        <v>2</v>
      </c>
      <c r="C859" s="58">
        <v>1</v>
      </c>
      <c r="D859" s="542" t="s">
        <v>2292</v>
      </c>
      <c r="E859" s="32" t="s">
        <v>2293</v>
      </c>
      <c r="F859" s="33" t="s">
        <v>2238</v>
      </c>
      <c r="G859" s="32"/>
      <c r="H859" s="32"/>
      <c r="I859" s="32"/>
      <c r="J859" s="18">
        <v>440</v>
      </c>
      <c r="K859" s="35" t="s">
        <v>159</v>
      </c>
      <c r="L859" s="58"/>
    </row>
    <row r="860" spans="1:12" s="369" customFormat="1" ht="48" x14ac:dyDescent="0.2">
      <c r="A860" s="358"/>
      <c r="B860" s="31">
        <v>2</v>
      </c>
      <c r="C860" s="58">
        <v>1</v>
      </c>
      <c r="D860" s="542" t="s">
        <v>2294</v>
      </c>
      <c r="E860" s="32" t="s">
        <v>2295</v>
      </c>
      <c r="F860" s="33" t="s">
        <v>2238</v>
      </c>
      <c r="G860" s="32"/>
      <c r="H860" s="32"/>
      <c r="I860" s="32"/>
      <c r="J860" s="18">
        <v>440</v>
      </c>
      <c r="K860" s="361" t="s">
        <v>93</v>
      </c>
      <c r="L860" s="58"/>
    </row>
    <row r="861" spans="1:12" s="369" customFormat="1" ht="48" x14ac:dyDescent="0.2">
      <c r="A861" s="358"/>
      <c r="B861" s="31">
        <v>2</v>
      </c>
      <c r="C861" s="58">
        <v>1</v>
      </c>
      <c r="D861" s="542" t="s">
        <v>2296</v>
      </c>
      <c r="E861" s="32" t="s">
        <v>2297</v>
      </c>
      <c r="F861" s="33" t="s">
        <v>2238</v>
      </c>
      <c r="G861" s="32"/>
      <c r="H861" s="32"/>
      <c r="I861" s="32"/>
      <c r="J861" s="18">
        <v>440</v>
      </c>
      <c r="K861" s="32" t="s">
        <v>1704</v>
      </c>
      <c r="L861" s="58"/>
    </row>
    <row r="862" spans="1:12" s="369" customFormat="1" ht="48" x14ac:dyDescent="0.2">
      <c r="A862" s="358"/>
      <c r="B862" s="31">
        <v>2</v>
      </c>
      <c r="C862" s="58">
        <v>1</v>
      </c>
      <c r="D862" s="542" t="s">
        <v>2298</v>
      </c>
      <c r="E862" s="32" t="s">
        <v>2299</v>
      </c>
      <c r="F862" s="33" t="s">
        <v>2238</v>
      </c>
      <c r="G862" s="32"/>
      <c r="H862" s="32"/>
      <c r="I862" s="32"/>
      <c r="J862" s="18">
        <v>440</v>
      </c>
      <c r="K862" s="32" t="s">
        <v>1704</v>
      </c>
      <c r="L862" s="58"/>
    </row>
    <row r="863" spans="1:12" s="369" customFormat="1" ht="48" x14ac:dyDescent="0.2">
      <c r="A863" s="358"/>
      <c r="B863" s="31">
        <v>2</v>
      </c>
      <c r="C863" s="58">
        <v>1</v>
      </c>
      <c r="D863" s="542" t="s">
        <v>2300</v>
      </c>
      <c r="E863" s="32" t="s">
        <v>2301</v>
      </c>
      <c r="F863" s="33" t="s">
        <v>2238</v>
      </c>
      <c r="G863" s="32"/>
      <c r="H863" s="32"/>
      <c r="I863" s="32"/>
      <c r="J863" s="18">
        <v>440</v>
      </c>
      <c r="K863" s="32" t="s">
        <v>1704</v>
      </c>
      <c r="L863" s="58"/>
    </row>
    <row r="864" spans="1:12" s="369" customFormat="1" ht="48" x14ac:dyDescent="0.2">
      <c r="A864" s="358"/>
      <c r="B864" s="31">
        <v>2</v>
      </c>
      <c r="C864" s="58">
        <v>1</v>
      </c>
      <c r="D864" s="542" t="s">
        <v>2302</v>
      </c>
      <c r="E864" s="32" t="s">
        <v>2303</v>
      </c>
      <c r="F864" s="33" t="s">
        <v>2238</v>
      </c>
      <c r="G864" s="32"/>
      <c r="H864" s="32"/>
      <c r="I864" s="32"/>
      <c r="J864" s="18">
        <v>440</v>
      </c>
      <c r="K864" s="32" t="s">
        <v>1704</v>
      </c>
      <c r="L864" s="58"/>
    </row>
    <row r="865" spans="1:12" s="369" customFormat="1" ht="48" x14ac:dyDescent="0.2">
      <c r="A865" s="358"/>
      <c r="B865" s="31">
        <v>2</v>
      </c>
      <c r="C865" s="58">
        <v>1</v>
      </c>
      <c r="D865" s="542" t="s">
        <v>2304</v>
      </c>
      <c r="E865" s="32" t="s">
        <v>2305</v>
      </c>
      <c r="F865" s="33" t="s">
        <v>2238</v>
      </c>
      <c r="G865" s="32"/>
      <c r="H865" s="32"/>
      <c r="I865" s="32"/>
      <c r="J865" s="18">
        <v>440</v>
      </c>
      <c r="K865" s="32" t="s">
        <v>1704</v>
      </c>
      <c r="L865" s="58"/>
    </row>
    <row r="866" spans="1:12" s="369" customFormat="1" ht="48" x14ac:dyDescent="0.2">
      <c r="A866" s="358"/>
      <c r="B866" s="31">
        <v>2</v>
      </c>
      <c r="C866" s="58">
        <v>1</v>
      </c>
      <c r="D866" s="542" t="s">
        <v>2306</v>
      </c>
      <c r="E866" s="32" t="s">
        <v>2307</v>
      </c>
      <c r="F866" s="33" t="s">
        <v>2238</v>
      </c>
      <c r="G866" s="32"/>
      <c r="H866" s="32"/>
      <c r="I866" s="32"/>
      <c r="J866" s="18">
        <v>440</v>
      </c>
      <c r="K866" s="32" t="s">
        <v>1704</v>
      </c>
      <c r="L866" s="58"/>
    </row>
    <row r="867" spans="1:12" s="369" customFormat="1" ht="48" x14ac:dyDescent="0.2">
      <c r="A867" s="358"/>
      <c r="B867" s="31">
        <v>2</v>
      </c>
      <c r="C867" s="58">
        <v>1</v>
      </c>
      <c r="D867" s="542" t="s">
        <v>2308</v>
      </c>
      <c r="E867" s="32" t="s">
        <v>2309</v>
      </c>
      <c r="F867" s="33" t="s">
        <v>2238</v>
      </c>
      <c r="G867" s="32"/>
      <c r="H867" s="32"/>
      <c r="I867" s="32"/>
      <c r="J867" s="18">
        <v>440</v>
      </c>
      <c r="K867" s="32" t="s">
        <v>1704</v>
      </c>
      <c r="L867" s="58"/>
    </row>
    <row r="868" spans="1:12" s="369" customFormat="1" ht="48" x14ac:dyDescent="0.2">
      <c r="A868" s="358"/>
      <c r="B868" s="31">
        <v>2</v>
      </c>
      <c r="C868" s="58">
        <v>1</v>
      </c>
      <c r="D868" s="542" t="s">
        <v>2310</v>
      </c>
      <c r="E868" s="32" t="s">
        <v>2311</v>
      </c>
      <c r="F868" s="33" t="s">
        <v>2238</v>
      </c>
      <c r="G868" s="32"/>
      <c r="H868" s="32"/>
      <c r="I868" s="32"/>
      <c r="J868" s="18">
        <v>440</v>
      </c>
      <c r="K868" s="32" t="s">
        <v>1704</v>
      </c>
      <c r="L868" s="58"/>
    </row>
    <row r="869" spans="1:12" s="369" customFormat="1" ht="48" x14ac:dyDescent="0.2">
      <c r="A869" s="358"/>
      <c r="B869" s="31">
        <v>2</v>
      </c>
      <c r="C869" s="58">
        <v>1</v>
      </c>
      <c r="D869" s="542" t="s">
        <v>2312</v>
      </c>
      <c r="E869" s="32" t="s">
        <v>2313</v>
      </c>
      <c r="F869" s="33" t="s">
        <v>2238</v>
      </c>
      <c r="G869" s="32"/>
      <c r="H869" s="32"/>
      <c r="I869" s="32"/>
      <c r="J869" s="18">
        <v>440</v>
      </c>
      <c r="K869" s="32" t="s">
        <v>1704</v>
      </c>
      <c r="L869" s="58"/>
    </row>
    <row r="870" spans="1:12" s="369" customFormat="1" ht="48" x14ac:dyDescent="0.2">
      <c r="A870" s="358"/>
      <c r="B870" s="31">
        <v>2</v>
      </c>
      <c r="C870" s="58">
        <v>1</v>
      </c>
      <c r="D870" s="542" t="s">
        <v>2314</v>
      </c>
      <c r="E870" s="32" t="s">
        <v>2315</v>
      </c>
      <c r="F870" s="33" t="s">
        <v>2238</v>
      </c>
      <c r="G870" s="32"/>
      <c r="H870" s="32"/>
      <c r="I870" s="32"/>
      <c r="J870" s="18">
        <v>440</v>
      </c>
      <c r="K870" s="32" t="s">
        <v>1704</v>
      </c>
      <c r="L870" s="58"/>
    </row>
    <row r="871" spans="1:12" s="369" customFormat="1" ht="48" x14ac:dyDescent="0.2">
      <c r="A871" s="358"/>
      <c r="B871" s="31">
        <v>6</v>
      </c>
      <c r="C871" s="58">
        <v>1</v>
      </c>
      <c r="D871" s="542" t="s">
        <v>2316</v>
      </c>
      <c r="E871" s="32" t="s">
        <v>2317</v>
      </c>
      <c r="F871" s="33" t="s">
        <v>2238</v>
      </c>
      <c r="G871" s="32"/>
      <c r="H871" s="32"/>
      <c r="I871" s="32"/>
      <c r="J871" s="18">
        <v>440</v>
      </c>
      <c r="K871" s="78" t="s">
        <v>34</v>
      </c>
      <c r="L871" s="58"/>
    </row>
    <row r="872" spans="1:12" s="369" customFormat="1" ht="48" x14ac:dyDescent="0.2">
      <c r="A872" s="358"/>
      <c r="B872" s="31">
        <v>6</v>
      </c>
      <c r="C872" s="58">
        <v>1</v>
      </c>
      <c r="D872" s="542" t="s">
        <v>2318</v>
      </c>
      <c r="E872" s="32" t="s">
        <v>2319</v>
      </c>
      <c r="F872" s="33" t="s">
        <v>2238</v>
      </c>
      <c r="G872" s="32"/>
      <c r="H872" s="32"/>
      <c r="I872" s="32"/>
      <c r="J872" s="18">
        <v>440</v>
      </c>
      <c r="K872" s="78" t="s">
        <v>34</v>
      </c>
      <c r="L872" s="58"/>
    </row>
    <row r="873" spans="1:12" s="369" customFormat="1" ht="48" x14ac:dyDescent="0.2">
      <c r="A873" s="358"/>
      <c r="B873" s="31">
        <v>6</v>
      </c>
      <c r="C873" s="58">
        <v>1</v>
      </c>
      <c r="D873" s="542" t="s">
        <v>2320</v>
      </c>
      <c r="E873" s="32" t="s">
        <v>2321</v>
      </c>
      <c r="F873" s="33" t="s">
        <v>2238</v>
      </c>
      <c r="G873" s="32"/>
      <c r="H873" s="32"/>
      <c r="I873" s="32"/>
      <c r="J873" s="18">
        <v>440</v>
      </c>
      <c r="K873" s="78" t="s">
        <v>34</v>
      </c>
      <c r="L873" s="58"/>
    </row>
    <row r="874" spans="1:12" s="369" customFormat="1" ht="48" x14ac:dyDescent="0.2">
      <c r="A874" s="358"/>
      <c r="B874" s="31">
        <v>4</v>
      </c>
      <c r="C874" s="58">
        <v>1</v>
      </c>
      <c r="D874" s="542" t="s">
        <v>2322</v>
      </c>
      <c r="E874" s="32" t="s">
        <v>2323</v>
      </c>
      <c r="F874" s="33" t="s">
        <v>2238</v>
      </c>
      <c r="G874" s="32"/>
      <c r="H874" s="32"/>
      <c r="I874" s="32"/>
      <c r="J874" s="18">
        <v>440</v>
      </c>
      <c r="K874" s="32" t="s">
        <v>663</v>
      </c>
      <c r="L874" s="58"/>
    </row>
    <row r="875" spans="1:12" s="369" customFormat="1" ht="48" x14ac:dyDescent="0.2">
      <c r="A875" s="358"/>
      <c r="B875" s="31">
        <v>1</v>
      </c>
      <c r="C875" s="58">
        <v>1</v>
      </c>
      <c r="D875" s="542" t="s">
        <v>2324</v>
      </c>
      <c r="E875" s="32" t="s">
        <v>2325</v>
      </c>
      <c r="F875" s="33" t="s">
        <v>2238</v>
      </c>
      <c r="G875" s="32"/>
      <c r="H875" s="32"/>
      <c r="I875" s="32"/>
      <c r="J875" s="18">
        <v>440</v>
      </c>
      <c r="K875" s="84" t="s">
        <v>3068</v>
      </c>
      <c r="L875" s="35"/>
    </row>
    <row r="876" spans="1:12" s="369" customFormat="1" ht="48" x14ac:dyDescent="0.2">
      <c r="A876" s="358"/>
      <c r="B876" s="31">
        <v>1</v>
      </c>
      <c r="C876" s="58">
        <v>1</v>
      </c>
      <c r="D876" s="542" t="s">
        <v>2326</v>
      </c>
      <c r="E876" s="32" t="s">
        <v>2327</v>
      </c>
      <c r="F876" s="33" t="s">
        <v>2238</v>
      </c>
      <c r="G876" s="32"/>
      <c r="H876" s="32"/>
      <c r="I876" s="32"/>
      <c r="J876" s="18">
        <v>440</v>
      </c>
      <c r="K876" s="84" t="s">
        <v>3068</v>
      </c>
      <c r="L876" s="35"/>
    </row>
    <row r="877" spans="1:12" s="369" customFormat="1" ht="48" x14ac:dyDescent="0.2">
      <c r="A877" s="358"/>
      <c r="B877" s="31">
        <v>3</v>
      </c>
      <c r="C877" s="58">
        <v>1</v>
      </c>
      <c r="D877" s="542" t="s">
        <v>2328</v>
      </c>
      <c r="E877" s="32" t="s">
        <v>2329</v>
      </c>
      <c r="F877" s="33" t="s">
        <v>2238</v>
      </c>
      <c r="G877" s="32"/>
      <c r="H877" s="32"/>
      <c r="I877" s="32"/>
      <c r="J877" s="18">
        <v>440</v>
      </c>
      <c r="K877" s="389" t="s">
        <v>982</v>
      </c>
      <c r="L877" s="58"/>
    </row>
    <row r="878" spans="1:12" s="369" customFormat="1" ht="48" x14ac:dyDescent="0.2">
      <c r="A878" s="358"/>
      <c r="B878" s="31">
        <v>1</v>
      </c>
      <c r="C878" s="58">
        <v>1</v>
      </c>
      <c r="D878" s="58" t="s">
        <v>2330</v>
      </c>
      <c r="E878" s="32" t="s">
        <v>2331</v>
      </c>
      <c r="F878" s="33" t="s">
        <v>2332</v>
      </c>
      <c r="G878" s="32"/>
      <c r="H878" s="32"/>
      <c r="I878" s="32"/>
      <c r="J878" s="18">
        <v>648</v>
      </c>
      <c r="K878" s="35" t="s">
        <v>200</v>
      </c>
      <c r="L878" s="58"/>
    </row>
    <row r="879" spans="1:12" s="369" customFormat="1" ht="48" x14ac:dyDescent="0.2">
      <c r="A879" s="358"/>
      <c r="B879" s="31">
        <v>4</v>
      </c>
      <c r="C879" s="58">
        <v>1</v>
      </c>
      <c r="D879" s="58" t="s">
        <v>2333</v>
      </c>
      <c r="E879" s="32" t="s">
        <v>2334</v>
      </c>
      <c r="F879" s="33" t="s">
        <v>2332</v>
      </c>
      <c r="G879" s="32"/>
      <c r="H879" s="32"/>
      <c r="I879" s="32"/>
      <c r="J879" s="18">
        <v>648</v>
      </c>
      <c r="K879" s="84" t="s">
        <v>3073</v>
      </c>
      <c r="L879" s="58"/>
    </row>
    <row r="880" spans="1:12" s="369" customFormat="1" ht="48" x14ac:dyDescent="0.2">
      <c r="A880" s="358"/>
      <c r="B880" s="31">
        <v>2</v>
      </c>
      <c r="C880" s="58">
        <v>1</v>
      </c>
      <c r="D880" s="58" t="s">
        <v>2335</v>
      </c>
      <c r="E880" s="32" t="s">
        <v>2336</v>
      </c>
      <c r="F880" s="33" t="s">
        <v>2332</v>
      </c>
      <c r="G880" s="32"/>
      <c r="H880" s="32"/>
      <c r="I880" s="32"/>
      <c r="J880" s="18">
        <v>648</v>
      </c>
      <c r="K880" s="142" t="s">
        <v>47</v>
      </c>
      <c r="L880" s="58"/>
    </row>
    <row r="881" spans="1:12" s="369" customFormat="1" ht="48" x14ac:dyDescent="0.2">
      <c r="A881" s="358"/>
      <c r="B881" s="31">
        <v>7</v>
      </c>
      <c r="C881" s="58">
        <v>1</v>
      </c>
      <c r="D881" s="58" t="s">
        <v>2337</v>
      </c>
      <c r="E881" s="32" t="s">
        <v>2338</v>
      </c>
      <c r="F881" s="33" t="s">
        <v>2332</v>
      </c>
      <c r="G881" s="32"/>
      <c r="H881" s="32"/>
      <c r="I881" s="32"/>
      <c r="J881" s="18">
        <v>648</v>
      </c>
      <c r="K881" s="84" t="s">
        <v>40</v>
      </c>
      <c r="L881" s="58"/>
    </row>
    <row r="882" spans="1:12" s="369" customFormat="1" ht="24" x14ac:dyDescent="0.2">
      <c r="A882" s="358"/>
      <c r="B882" s="31">
        <v>1</v>
      </c>
      <c r="C882" s="58">
        <v>1</v>
      </c>
      <c r="D882" s="58"/>
      <c r="E882" s="32" t="s">
        <v>2339</v>
      </c>
      <c r="F882" s="33" t="s">
        <v>2340</v>
      </c>
      <c r="G882" s="32"/>
      <c r="H882" s="32"/>
      <c r="I882" s="32"/>
      <c r="J882" s="18">
        <v>525</v>
      </c>
      <c r="K882" s="35" t="s">
        <v>200</v>
      </c>
      <c r="L882" s="32"/>
    </row>
    <row r="883" spans="1:12" s="369" customFormat="1" ht="24" x14ac:dyDescent="0.2">
      <c r="A883" s="358"/>
      <c r="B883" s="31">
        <v>1</v>
      </c>
      <c r="C883" s="58">
        <v>1</v>
      </c>
      <c r="D883" s="58"/>
      <c r="E883" s="32" t="s">
        <v>2341</v>
      </c>
      <c r="F883" s="33" t="s">
        <v>2340</v>
      </c>
      <c r="G883" s="32"/>
      <c r="H883" s="32"/>
      <c r="I883" s="32"/>
      <c r="J883" s="18">
        <v>525</v>
      </c>
      <c r="K883" s="35" t="s">
        <v>200</v>
      </c>
      <c r="L883" s="32"/>
    </row>
    <row r="884" spans="1:12" s="369" customFormat="1" ht="24" x14ac:dyDescent="0.2">
      <c r="A884" s="358"/>
      <c r="B884" s="31">
        <v>1</v>
      </c>
      <c r="C884" s="58">
        <v>1</v>
      </c>
      <c r="D884" s="58"/>
      <c r="E884" s="32" t="s">
        <v>2342</v>
      </c>
      <c r="F884" s="33" t="s">
        <v>2340</v>
      </c>
      <c r="G884" s="32"/>
      <c r="H884" s="32"/>
      <c r="I884" s="32"/>
      <c r="J884" s="18">
        <v>525</v>
      </c>
      <c r="K884" s="35" t="s">
        <v>200</v>
      </c>
      <c r="L884" s="32"/>
    </row>
    <row r="885" spans="1:12" s="369" customFormat="1" ht="24" x14ac:dyDescent="0.2">
      <c r="A885" s="358"/>
      <c r="B885" s="31">
        <v>1</v>
      </c>
      <c r="C885" s="58">
        <v>1</v>
      </c>
      <c r="D885" s="58"/>
      <c r="E885" s="32" t="s">
        <v>2343</v>
      </c>
      <c r="F885" s="33" t="s">
        <v>2340</v>
      </c>
      <c r="G885" s="32"/>
      <c r="H885" s="32"/>
      <c r="I885" s="32"/>
      <c r="J885" s="18">
        <v>525</v>
      </c>
      <c r="K885" s="35" t="s">
        <v>200</v>
      </c>
      <c r="L885" s="32"/>
    </row>
    <row r="886" spans="1:12" s="369" customFormat="1" ht="24" x14ac:dyDescent="0.2">
      <c r="A886" s="358"/>
      <c r="B886" s="31">
        <v>1</v>
      </c>
      <c r="C886" s="58">
        <v>1</v>
      </c>
      <c r="D886" s="58"/>
      <c r="E886" s="32" t="s">
        <v>2344</v>
      </c>
      <c r="F886" s="33" t="s">
        <v>2340</v>
      </c>
      <c r="G886" s="32"/>
      <c r="H886" s="32"/>
      <c r="I886" s="32"/>
      <c r="J886" s="18">
        <v>525</v>
      </c>
      <c r="K886" s="35" t="s">
        <v>200</v>
      </c>
      <c r="L886" s="32"/>
    </row>
    <row r="887" spans="1:12" s="369" customFormat="1" ht="24" x14ac:dyDescent="0.2">
      <c r="A887" s="358"/>
      <c r="B887" s="31">
        <v>1</v>
      </c>
      <c r="C887" s="58">
        <v>1</v>
      </c>
      <c r="D887" s="58"/>
      <c r="E887" s="32" t="s">
        <v>2345</v>
      </c>
      <c r="F887" s="33" t="s">
        <v>2340</v>
      </c>
      <c r="G887" s="32"/>
      <c r="H887" s="32"/>
      <c r="I887" s="32"/>
      <c r="J887" s="18">
        <v>525</v>
      </c>
      <c r="K887" s="35" t="s">
        <v>200</v>
      </c>
      <c r="L887" s="32"/>
    </row>
    <row r="888" spans="1:12" s="369" customFormat="1" ht="24" x14ac:dyDescent="0.2">
      <c r="A888" s="358"/>
      <c r="B888" s="31">
        <v>1</v>
      </c>
      <c r="C888" s="58">
        <v>1</v>
      </c>
      <c r="D888" s="58"/>
      <c r="E888" s="32" t="s">
        <v>3144</v>
      </c>
      <c r="F888" s="33" t="s">
        <v>2340</v>
      </c>
      <c r="G888" s="32"/>
      <c r="H888" s="32"/>
      <c r="I888" s="32"/>
      <c r="J888" s="18">
        <v>525</v>
      </c>
      <c r="K888" s="61" t="s">
        <v>3059</v>
      </c>
      <c r="L888" s="58"/>
    </row>
    <row r="889" spans="1:12" s="369" customFormat="1" ht="48" x14ac:dyDescent="0.2">
      <c r="A889" s="358"/>
      <c r="B889" s="31">
        <v>4</v>
      </c>
      <c r="C889" s="58">
        <v>1</v>
      </c>
      <c r="D889" s="58"/>
      <c r="E889" s="32" t="s">
        <v>2346</v>
      </c>
      <c r="F889" s="33" t="s">
        <v>2340</v>
      </c>
      <c r="G889" s="32"/>
      <c r="H889" s="32"/>
      <c r="I889" s="32"/>
      <c r="J889" s="18">
        <v>525</v>
      </c>
      <c r="K889" s="85" t="s">
        <v>604</v>
      </c>
      <c r="L889" s="58"/>
    </row>
    <row r="890" spans="1:12" s="369" customFormat="1" ht="36" x14ac:dyDescent="0.2">
      <c r="A890" s="358"/>
      <c r="B890" s="31">
        <v>2</v>
      </c>
      <c r="C890" s="58">
        <v>1</v>
      </c>
      <c r="D890" s="58" t="s">
        <v>2347</v>
      </c>
      <c r="E890" s="32" t="s">
        <v>2348</v>
      </c>
      <c r="F890" s="33" t="s">
        <v>2349</v>
      </c>
      <c r="G890" s="32"/>
      <c r="H890" s="32"/>
      <c r="I890" s="32"/>
      <c r="J890" s="18">
        <v>760</v>
      </c>
      <c r="K890" s="32" t="s">
        <v>59</v>
      </c>
      <c r="L890" s="58"/>
    </row>
    <row r="891" spans="1:12" s="369" customFormat="1" ht="48" x14ac:dyDescent="0.2">
      <c r="A891" s="358"/>
      <c r="B891" s="31">
        <v>2</v>
      </c>
      <c r="C891" s="84">
        <v>1</v>
      </c>
      <c r="D891" s="389" t="s">
        <v>2350</v>
      </c>
      <c r="E891" s="84" t="s">
        <v>2351</v>
      </c>
      <c r="F891" s="107" t="s">
        <v>2352</v>
      </c>
      <c r="G891" s="32"/>
      <c r="H891" s="32"/>
      <c r="I891" s="32"/>
      <c r="J891" s="18">
        <v>505</v>
      </c>
      <c r="K891" s="361" t="s">
        <v>93</v>
      </c>
      <c r="L891" s="58"/>
    </row>
    <row r="892" spans="1:12" s="369" customFormat="1" ht="48" x14ac:dyDescent="0.2">
      <c r="A892" s="358"/>
      <c r="B892" s="31">
        <v>2</v>
      </c>
      <c r="C892" s="84">
        <v>1</v>
      </c>
      <c r="D892" s="389" t="s">
        <v>2353</v>
      </c>
      <c r="E892" s="84" t="s">
        <v>2354</v>
      </c>
      <c r="F892" s="107" t="s">
        <v>2352</v>
      </c>
      <c r="G892" s="32"/>
      <c r="H892" s="32"/>
      <c r="I892" s="32"/>
      <c r="J892" s="18">
        <v>505</v>
      </c>
      <c r="K892" s="361" t="s">
        <v>93</v>
      </c>
      <c r="L892" s="58"/>
    </row>
    <row r="893" spans="1:12" s="369" customFormat="1" ht="48" x14ac:dyDescent="0.2">
      <c r="A893" s="358"/>
      <c r="B893" s="31">
        <v>2</v>
      </c>
      <c r="C893" s="84">
        <v>1</v>
      </c>
      <c r="D893" s="389" t="s">
        <v>2355</v>
      </c>
      <c r="E893" s="84" t="s">
        <v>2356</v>
      </c>
      <c r="F893" s="107" t="s">
        <v>2352</v>
      </c>
      <c r="G893" s="32"/>
      <c r="H893" s="32"/>
      <c r="I893" s="32"/>
      <c r="J893" s="18">
        <v>505</v>
      </c>
      <c r="K893" s="361" t="s">
        <v>93</v>
      </c>
      <c r="L893" s="58"/>
    </row>
    <row r="894" spans="1:12" s="369" customFormat="1" ht="48" x14ac:dyDescent="0.2">
      <c r="A894" s="358"/>
      <c r="B894" s="31">
        <v>2</v>
      </c>
      <c r="C894" s="84">
        <v>1</v>
      </c>
      <c r="D894" s="389" t="s">
        <v>2357</v>
      </c>
      <c r="E894" s="84" t="s">
        <v>2358</v>
      </c>
      <c r="F894" s="107" t="s">
        <v>2352</v>
      </c>
      <c r="G894" s="32"/>
      <c r="H894" s="32"/>
      <c r="I894" s="32"/>
      <c r="J894" s="18">
        <v>505</v>
      </c>
      <c r="K894" s="361" t="s">
        <v>93</v>
      </c>
      <c r="L894" s="58"/>
    </row>
    <row r="895" spans="1:12" s="369" customFormat="1" ht="48" x14ac:dyDescent="0.2">
      <c r="A895" s="358"/>
      <c r="B895" s="31">
        <v>2</v>
      </c>
      <c r="C895" s="84">
        <v>1</v>
      </c>
      <c r="D895" s="389" t="s">
        <v>2359</v>
      </c>
      <c r="E895" s="84" t="s">
        <v>2360</v>
      </c>
      <c r="F895" s="107" t="s">
        <v>2352</v>
      </c>
      <c r="G895" s="32"/>
      <c r="H895" s="32"/>
      <c r="I895" s="32"/>
      <c r="J895" s="18">
        <v>505</v>
      </c>
      <c r="K895" s="361" t="s">
        <v>93</v>
      </c>
      <c r="L895" s="58"/>
    </row>
    <row r="896" spans="1:12" s="369" customFormat="1" ht="48" x14ac:dyDescent="0.2">
      <c r="A896" s="358"/>
      <c r="B896" s="31">
        <v>2</v>
      </c>
      <c r="C896" s="84">
        <v>1</v>
      </c>
      <c r="D896" s="389" t="s">
        <v>2361</v>
      </c>
      <c r="E896" s="84" t="s">
        <v>2362</v>
      </c>
      <c r="F896" s="107" t="s">
        <v>2352</v>
      </c>
      <c r="G896" s="32"/>
      <c r="H896" s="32"/>
      <c r="I896" s="32"/>
      <c r="J896" s="18">
        <v>505</v>
      </c>
      <c r="K896" s="361" t="s">
        <v>93</v>
      </c>
      <c r="L896" s="58"/>
    </row>
    <row r="897" spans="1:12" s="369" customFormat="1" ht="48" x14ac:dyDescent="0.2">
      <c r="A897" s="358"/>
      <c r="B897" s="31">
        <v>2</v>
      </c>
      <c r="C897" s="84">
        <v>1</v>
      </c>
      <c r="D897" s="389" t="s">
        <v>2363</v>
      </c>
      <c r="E897" s="84" t="s">
        <v>2364</v>
      </c>
      <c r="F897" s="107" t="s">
        <v>2352</v>
      </c>
      <c r="G897" s="32"/>
      <c r="H897" s="32"/>
      <c r="I897" s="32"/>
      <c r="J897" s="18">
        <v>505</v>
      </c>
      <c r="K897" s="361" t="s">
        <v>93</v>
      </c>
      <c r="L897" s="58"/>
    </row>
    <row r="898" spans="1:12" s="369" customFormat="1" ht="48" x14ac:dyDescent="0.2">
      <c r="A898" s="358"/>
      <c r="B898" s="31">
        <v>2</v>
      </c>
      <c r="C898" s="84">
        <v>1</v>
      </c>
      <c r="D898" s="389" t="s">
        <v>2365</v>
      </c>
      <c r="E898" s="84" t="s">
        <v>2366</v>
      </c>
      <c r="F898" s="107" t="s">
        <v>2352</v>
      </c>
      <c r="G898" s="32"/>
      <c r="H898" s="32"/>
      <c r="I898" s="32"/>
      <c r="J898" s="18">
        <v>505</v>
      </c>
      <c r="K898" s="361" t="s">
        <v>93</v>
      </c>
      <c r="L898" s="58"/>
    </row>
    <row r="899" spans="1:12" s="369" customFormat="1" ht="48" x14ac:dyDescent="0.2">
      <c r="A899" s="358"/>
      <c r="B899" s="31">
        <v>2</v>
      </c>
      <c r="C899" s="84">
        <v>1</v>
      </c>
      <c r="D899" s="389" t="s">
        <v>2367</v>
      </c>
      <c r="E899" s="84" t="s">
        <v>2368</v>
      </c>
      <c r="F899" s="107" t="s">
        <v>2352</v>
      </c>
      <c r="G899" s="32"/>
      <c r="H899" s="32"/>
      <c r="I899" s="32"/>
      <c r="J899" s="18">
        <v>505</v>
      </c>
      <c r="K899" s="361" t="s">
        <v>93</v>
      </c>
      <c r="L899" s="58"/>
    </row>
    <row r="900" spans="1:12" s="369" customFormat="1" ht="48" x14ac:dyDescent="0.2">
      <c r="A900" s="358"/>
      <c r="B900" s="31">
        <v>2</v>
      </c>
      <c r="C900" s="84">
        <v>1</v>
      </c>
      <c r="D900" s="389" t="s">
        <v>2369</v>
      </c>
      <c r="E900" s="84" t="s">
        <v>2370</v>
      </c>
      <c r="F900" s="107" t="s">
        <v>2352</v>
      </c>
      <c r="G900" s="32"/>
      <c r="H900" s="32"/>
      <c r="I900" s="32"/>
      <c r="J900" s="18">
        <v>505</v>
      </c>
      <c r="K900" s="361" t="s">
        <v>93</v>
      </c>
      <c r="L900" s="58"/>
    </row>
    <row r="901" spans="1:12" s="369" customFormat="1" ht="48" x14ac:dyDescent="0.2">
      <c r="A901" s="358"/>
      <c r="B901" s="31">
        <v>2</v>
      </c>
      <c r="C901" s="84">
        <v>1</v>
      </c>
      <c r="D901" s="389" t="s">
        <v>2371</v>
      </c>
      <c r="E901" s="84" t="s">
        <v>2372</v>
      </c>
      <c r="F901" s="107" t="s">
        <v>2352</v>
      </c>
      <c r="G901" s="32"/>
      <c r="H901" s="32"/>
      <c r="I901" s="32"/>
      <c r="J901" s="18">
        <v>505</v>
      </c>
      <c r="K901" s="361" t="s">
        <v>93</v>
      </c>
      <c r="L901" s="58"/>
    </row>
    <row r="902" spans="1:12" s="369" customFormat="1" ht="48" x14ac:dyDescent="0.2">
      <c r="A902" s="358"/>
      <c r="B902" s="31">
        <v>4</v>
      </c>
      <c r="C902" s="84">
        <v>1</v>
      </c>
      <c r="D902" s="389" t="s">
        <v>2373</v>
      </c>
      <c r="E902" s="84" t="s">
        <v>2374</v>
      </c>
      <c r="F902" s="107" t="s">
        <v>2352</v>
      </c>
      <c r="G902" s="32"/>
      <c r="H902" s="32"/>
      <c r="I902" s="32"/>
      <c r="J902" s="18">
        <v>505</v>
      </c>
      <c r="K902" s="32" t="s">
        <v>592</v>
      </c>
      <c r="L902" s="58"/>
    </row>
    <row r="903" spans="1:12" s="369" customFormat="1" ht="48" x14ac:dyDescent="0.2">
      <c r="A903" s="358"/>
      <c r="B903" s="31">
        <v>2</v>
      </c>
      <c r="C903" s="84">
        <v>1</v>
      </c>
      <c r="D903" s="389" t="s">
        <v>2375</v>
      </c>
      <c r="E903" s="84" t="s">
        <v>2376</v>
      </c>
      <c r="F903" s="107" t="s">
        <v>2352</v>
      </c>
      <c r="G903" s="32"/>
      <c r="H903" s="32"/>
      <c r="I903" s="32"/>
      <c r="J903" s="18">
        <v>505</v>
      </c>
      <c r="K903" s="32" t="s">
        <v>896</v>
      </c>
      <c r="L903" s="58"/>
    </row>
    <row r="904" spans="1:12" s="369" customFormat="1" ht="48" x14ac:dyDescent="0.2">
      <c r="A904" s="358"/>
      <c r="B904" s="31">
        <v>2</v>
      </c>
      <c r="C904" s="84">
        <v>1</v>
      </c>
      <c r="D904" s="389" t="s">
        <v>2377</v>
      </c>
      <c r="E904" s="84" t="s">
        <v>2378</v>
      </c>
      <c r="F904" s="107" t="s">
        <v>2352</v>
      </c>
      <c r="G904" s="32"/>
      <c r="H904" s="32"/>
      <c r="I904" s="32"/>
      <c r="J904" s="18">
        <v>505</v>
      </c>
      <c r="K904" s="389" t="s">
        <v>368</v>
      </c>
      <c r="L904" s="58"/>
    </row>
    <row r="905" spans="1:12" s="369" customFormat="1" ht="48" x14ac:dyDescent="0.2">
      <c r="A905" s="358"/>
      <c r="B905" s="31">
        <v>4</v>
      </c>
      <c r="C905" s="84">
        <v>1</v>
      </c>
      <c r="D905" s="389" t="s">
        <v>2379</v>
      </c>
      <c r="E905" s="84" t="s">
        <v>2380</v>
      </c>
      <c r="F905" s="107" t="s">
        <v>2352</v>
      </c>
      <c r="G905" s="32"/>
      <c r="H905" s="32"/>
      <c r="I905" s="32"/>
      <c r="J905" s="18">
        <v>505</v>
      </c>
      <c r="K905" s="32" t="s">
        <v>515</v>
      </c>
      <c r="L905" s="32"/>
    </row>
    <row r="906" spans="1:12" s="369" customFormat="1" ht="72" x14ac:dyDescent="0.2">
      <c r="A906" s="358"/>
      <c r="B906" s="31">
        <v>4</v>
      </c>
      <c r="C906" s="58">
        <v>1</v>
      </c>
      <c r="D906" s="58" t="s">
        <v>2381</v>
      </c>
      <c r="E906" s="32" t="s">
        <v>2382</v>
      </c>
      <c r="F906" s="33" t="s">
        <v>2383</v>
      </c>
      <c r="G906" s="32"/>
      <c r="H906" s="32"/>
      <c r="I906" s="32"/>
      <c r="J906" s="18">
        <v>598</v>
      </c>
      <c r="K906" s="365" t="s">
        <v>56</v>
      </c>
      <c r="L906" s="58"/>
    </row>
    <row r="907" spans="1:12" s="369" customFormat="1" ht="72" x14ac:dyDescent="0.2">
      <c r="A907" s="358"/>
      <c r="B907" s="31">
        <v>4</v>
      </c>
      <c r="C907" s="58">
        <v>1</v>
      </c>
      <c r="D907" s="58" t="s">
        <v>2384</v>
      </c>
      <c r="E907" s="32" t="s">
        <v>2385</v>
      </c>
      <c r="F907" s="33" t="s">
        <v>2383</v>
      </c>
      <c r="G907" s="32"/>
      <c r="H907" s="32"/>
      <c r="I907" s="32"/>
      <c r="J907" s="18">
        <v>598</v>
      </c>
      <c r="K907" s="35" t="s">
        <v>119</v>
      </c>
      <c r="L907" s="58"/>
    </row>
    <row r="908" spans="1:12" s="369" customFormat="1" ht="72" x14ac:dyDescent="0.2">
      <c r="A908" s="358"/>
      <c r="B908" s="31">
        <v>1</v>
      </c>
      <c r="C908" s="58">
        <v>1</v>
      </c>
      <c r="D908" s="58" t="s">
        <v>2386</v>
      </c>
      <c r="E908" s="32" t="s">
        <v>2387</v>
      </c>
      <c r="F908" s="33" t="s">
        <v>2383</v>
      </c>
      <c r="G908" s="32"/>
      <c r="H908" s="32"/>
      <c r="I908" s="32"/>
      <c r="J908" s="18">
        <v>598</v>
      </c>
      <c r="K908" s="84" t="s">
        <v>72</v>
      </c>
      <c r="L908" s="58"/>
    </row>
    <row r="909" spans="1:12" s="369" customFormat="1" ht="72" x14ac:dyDescent="0.2">
      <c r="A909" s="358"/>
      <c r="B909" s="31">
        <v>3</v>
      </c>
      <c r="C909" s="58">
        <v>1</v>
      </c>
      <c r="D909" s="58" t="s">
        <v>2388</v>
      </c>
      <c r="E909" s="32" t="s">
        <v>2389</v>
      </c>
      <c r="F909" s="33" t="s">
        <v>2383</v>
      </c>
      <c r="G909" s="32"/>
      <c r="H909" s="32"/>
      <c r="I909" s="32"/>
      <c r="J909" s="18">
        <v>598</v>
      </c>
      <c r="K909" s="84" t="s">
        <v>67</v>
      </c>
      <c r="L909" s="58"/>
    </row>
    <row r="910" spans="1:12" s="369" customFormat="1" ht="72" x14ac:dyDescent="0.2">
      <c r="A910" s="358"/>
      <c r="B910" s="31">
        <v>4</v>
      </c>
      <c r="C910" s="58">
        <v>1</v>
      </c>
      <c r="D910" s="58" t="s">
        <v>2390</v>
      </c>
      <c r="E910" s="32" t="s">
        <v>2391</v>
      </c>
      <c r="F910" s="33" t="s">
        <v>2383</v>
      </c>
      <c r="G910" s="32"/>
      <c r="H910" s="32"/>
      <c r="I910" s="32"/>
      <c r="J910" s="18">
        <v>598</v>
      </c>
      <c r="K910" s="84" t="s">
        <v>757</v>
      </c>
      <c r="L910" s="58"/>
    </row>
    <row r="911" spans="1:12" s="369" customFormat="1" ht="48" x14ac:dyDescent="0.2">
      <c r="A911" s="358"/>
      <c r="B911" s="31">
        <v>1</v>
      </c>
      <c r="C911" s="58">
        <v>1</v>
      </c>
      <c r="D911" s="58" t="s">
        <v>2392</v>
      </c>
      <c r="E911" s="32" t="s">
        <v>2393</v>
      </c>
      <c r="F911" s="33" t="s">
        <v>2394</v>
      </c>
      <c r="G911" s="32"/>
      <c r="H911" s="32"/>
      <c r="I911" s="32"/>
      <c r="J911" s="18">
        <v>842.4</v>
      </c>
      <c r="K911" s="115" t="s">
        <v>414</v>
      </c>
      <c r="L911" s="58"/>
    </row>
    <row r="912" spans="1:12" s="369" customFormat="1" ht="48" x14ac:dyDescent="0.2">
      <c r="A912" s="358"/>
      <c r="B912" s="31">
        <v>2</v>
      </c>
      <c r="C912" s="58">
        <v>1</v>
      </c>
      <c r="D912" s="58" t="s">
        <v>2395</v>
      </c>
      <c r="E912" s="32" t="s">
        <v>2396</v>
      </c>
      <c r="F912" s="33" t="s">
        <v>2394</v>
      </c>
      <c r="G912" s="32"/>
      <c r="H912" s="32"/>
      <c r="I912" s="32"/>
      <c r="J912" s="18">
        <v>842.4</v>
      </c>
      <c r="K912" s="84" t="s">
        <v>70</v>
      </c>
      <c r="L912" s="58"/>
    </row>
    <row r="913" spans="1:12" s="369" customFormat="1" ht="48" x14ac:dyDescent="0.2">
      <c r="A913" s="358"/>
      <c r="B913" s="37">
        <v>2</v>
      </c>
      <c r="C913" s="38">
        <v>1</v>
      </c>
      <c r="D913" s="38" t="s">
        <v>2397</v>
      </c>
      <c r="E913" s="35" t="s">
        <v>2398</v>
      </c>
      <c r="F913" s="19" t="s">
        <v>2394</v>
      </c>
      <c r="G913" s="35"/>
      <c r="H913" s="35"/>
      <c r="I913" s="35"/>
      <c r="J913" s="18">
        <v>842.4</v>
      </c>
      <c r="K913" s="361" t="s">
        <v>1230</v>
      </c>
      <c r="L913" s="35"/>
    </row>
    <row r="914" spans="1:12" s="369" customFormat="1" ht="48" x14ac:dyDescent="0.2">
      <c r="A914" s="358"/>
      <c r="B914" s="165">
        <v>0</v>
      </c>
      <c r="C914" s="32">
        <v>3</v>
      </c>
      <c r="D914" s="32"/>
      <c r="E914" s="32" t="s">
        <v>2399</v>
      </c>
      <c r="F914" s="33" t="s">
        <v>2400</v>
      </c>
      <c r="G914" s="32"/>
      <c r="H914" s="32"/>
      <c r="I914" s="32"/>
      <c r="J914" s="85">
        <v>300</v>
      </c>
      <c r="K914" s="174" t="s">
        <v>127</v>
      </c>
      <c r="L914" s="58"/>
    </row>
    <row r="915" spans="1:12" s="369" customFormat="1" ht="36" x14ac:dyDescent="0.2">
      <c r="A915" s="358"/>
      <c r="B915" s="31">
        <v>1</v>
      </c>
      <c r="C915" s="58">
        <v>1</v>
      </c>
      <c r="D915" s="58"/>
      <c r="E915" s="32" t="s">
        <v>2401</v>
      </c>
      <c r="F915" s="33" t="s">
        <v>2402</v>
      </c>
      <c r="G915" s="32"/>
      <c r="H915" s="32"/>
      <c r="I915" s="32"/>
      <c r="J915" s="18">
        <v>490</v>
      </c>
      <c r="K915" s="83" t="s">
        <v>19</v>
      </c>
      <c r="L915" s="58"/>
    </row>
    <row r="916" spans="1:12" s="369" customFormat="1" ht="60" x14ac:dyDescent="0.2">
      <c r="A916" s="358"/>
      <c r="B916" s="31">
        <v>2</v>
      </c>
      <c r="C916" s="58">
        <v>1</v>
      </c>
      <c r="D916" s="58"/>
      <c r="E916" s="32" t="s">
        <v>2403</v>
      </c>
      <c r="F916" s="33" t="s">
        <v>2404</v>
      </c>
      <c r="G916" s="32"/>
      <c r="H916" s="32"/>
      <c r="I916" s="32"/>
      <c r="J916" s="18">
        <v>288</v>
      </c>
      <c r="K916" s="84" t="s">
        <v>421</v>
      </c>
      <c r="L916" s="58"/>
    </row>
    <row r="917" spans="1:12" s="369" customFormat="1" ht="36" x14ac:dyDescent="0.2">
      <c r="A917" s="358"/>
      <c r="B917" s="37">
        <v>3</v>
      </c>
      <c r="C917" s="421">
        <v>1</v>
      </c>
      <c r="D917" s="38"/>
      <c r="E917" s="35" t="s">
        <v>2405</v>
      </c>
      <c r="F917" s="19" t="s">
        <v>2402</v>
      </c>
      <c r="G917" s="35"/>
      <c r="H917" s="35"/>
      <c r="I917" s="35"/>
      <c r="J917" s="18">
        <v>490</v>
      </c>
      <c r="K917" s="124" t="s">
        <v>64</v>
      </c>
      <c r="L917" s="38"/>
    </row>
    <row r="918" spans="1:12" s="369" customFormat="1" ht="36" x14ac:dyDescent="0.2">
      <c r="A918" s="358"/>
      <c r="B918" s="31">
        <v>3</v>
      </c>
      <c r="C918" s="421">
        <v>1</v>
      </c>
      <c r="D918" s="38"/>
      <c r="E918" s="35" t="s">
        <v>2406</v>
      </c>
      <c r="F918" s="19" t="s">
        <v>2402</v>
      </c>
      <c r="G918" s="35"/>
      <c r="H918" s="35"/>
      <c r="I918" s="35"/>
      <c r="J918" s="18">
        <v>490</v>
      </c>
      <c r="K918" s="124" t="s">
        <v>64</v>
      </c>
      <c r="L918" s="58"/>
    </row>
    <row r="919" spans="1:12" s="369" customFormat="1" ht="36" x14ac:dyDescent="0.2">
      <c r="A919" s="358"/>
      <c r="B919" s="31">
        <v>4</v>
      </c>
      <c r="C919" s="58">
        <v>1</v>
      </c>
      <c r="D919" s="58"/>
      <c r="E919" s="32" t="s">
        <v>2407</v>
      </c>
      <c r="F919" s="33" t="s">
        <v>2402</v>
      </c>
      <c r="G919" s="32"/>
      <c r="H919" s="32"/>
      <c r="I919" s="32"/>
      <c r="J919" s="18">
        <v>490</v>
      </c>
      <c r="K919" s="85" t="s">
        <v>99</v>
      </c>
      <c r="L919" s="58"/>
    </row>
    <row r="920" spans="1:12" s="369" customFormat="1" ht="24" x14ac:dyDescent="0.2">
      <c r="A920" s="358"/>
      <c r="B920" s="94" t="s">
        <v>48</v>
      </c>
      <c r="C920" s="103">
        <v>1</v>
      </c>
      <c r="D920" s="103"/>
      <c r="E920" s="104" t="s">
        <v>2408</v>
      </c>
      <c r="F920" s="105" t="s">
        <v>3145</v>
      </c>
      <c r="G920" s="104"/>
      <c r="H920" s="104"/>
      <c r="I920" s="104"/>
      <c r="J920" s="205">
        <v>513</v>
      </c>
      <c r="K920" s="230" t="s">
        <v>2147</v>
      </c>
      <c r="L920" s="180" t="s">
        <v>2409</v>
      </c>
    </row>
    <row r="921" spans="1:12" s="369" customFormat="1" ht="36" x14ac:dyDescent="0.2">
      <c r="A921" s="358"/>
      <c r="B921" s="31">
        <v>4</v>
      </c>
      <c r="C921" s="58">
        <v>1</v>
      </c>
      <c r="D921" s="58" t="s">
        <v>2410</v>
      </c>
      <c r="E921" s="32" t="s">
        <v>2411</v>
      </c>
      <c r="F921" s="33" t="s">
        <v>2412</v>
      </c>
      <c r="G921" s="32"/>
      <c r="H921" s="32"/>
      <c r="I921" s="32"/>
      <c r="J921" s="18">
        <v>380</v>
      </c>
      <c r="K921" s="32" t="s">
        <v>515</v>
      </c>
      <c r="L921" s="58"/>
    </row>
    <row r="922" spans="1:12" s="369" customFormat="1" ht="36" x14ac:dyDescent="0.2">
      <c r="A922" s="358"/>
      <c r="B922" s="31">
        <v>4</v>
      </c>
      <c r="C922" s="58">
        <v>1</v>
      </c>
      <c r="D922" s="58" t="s">
        <v>2413</v>
      </c>
      <c r="E922" s="32" t="s">
        <v>2414</v>
      </c>
      <c r="F922" s="33" t="s">
        <v>2412</v>
      </c>
      <c r="G922" s="32"/>
      <c r="H922" s="32"/>
      <c r="I922" s="32"/>
      <c r="J922" s="18">
        <v>380</v>
      </c>
      <c r="K922" s="32" t="s">
        <v>515</v>
      </c>
      <c r="L922" s="58"/>
    </row>
    <row r="923" spans="1:12" s="369" customFormat="1" ht="36" x14ac:dyDescent="0.2">
      <c r="A923" s="358"/>
      <c r="B923" s="31">
        <v>4</v>
      </c>
      <c r="C923" s="58">
        <v>1</v>
      </c>
      <c r="D923" s="58" t="s">
        <v>2415</v>
      </c>
      <c r="E923" s="32" t="s">
        <v>2416</v>
      </c>
      <c r="F923" s="33" t="s">
        <v>2412</v>
      </c>
      <c r="G923" s="32"/>
      <c r="H923" s="32"/>
      <c r="I923" s="32"/>
      <c r="J923" s="18">
        <v>380</v>
      </c>
      <c r="K923" s="32" t="s">
        <v>515</v>
      </c>
      <c r="L923" s="58"/>
    </row>
    <row r="924" spans="1:12" s="369" customFormat="1" ht="36" x14ac:dyDescent="0.2">
      <c r="A924" s="358"/>
      <c r="B924" s="31">
        <v>4</v>
      </c>
      <c r="C924" s="58">
        <v>1</v>
      </c>
      <c r="D924" s="58" t="s">
        <v>2417</v>
      </c>
      <c r="E924" s="32" t="s">
        <v>2418</v>
      </c>
      <c r="F924" s="33" t="s">
        <v>2412</v>
      </c>
      <c r="G924" s="32"/>
      <c r="H924" s="32"/>
      <c r="I924" s="32"/>
      <c r="J924" s="18">
        <v>380</v>
      </c>
      <c r="K924" s="32" t="s">
        <v>515</v>
      </c>
      <c r="L924" s="58"/>
    </row>
    <row r="925" spans="1:12" s="369" customFormat="1" ht="36" x14ac:dyDescent="0.2">
      <c r="A925" s="358"/>
      <c r="B925" s="31">
        <v>4</v>
      </c>
      <c r="C925" s="58">
        <v>1</v>
      </c>
      <c r="D925" s="58" t="s">
        <v>2419</v>
      </c>
      <c r="E925" s="32" t="s">
        <v>2420</v>
      </c>
      <c r="F925" s="33" t="s">
        <v>2412</v>
      </c>
      <c r="G925" s="32"/>
      <c r="H925" s="32"/>
      <c r="I925" s="32"/>
      <c r="J925" s="18">
        <v>380</v>
      </c>
      <c r="K925" s="32" t="s">
        <v>515</v>
      </c>
      <c r="L925" s="58"/>
    </row>
    <row r="926" spans="1:12" s="369" customFormat="1" ht="36" x14ac:dyDescent="0.2">
      <c r="A926" s="358"/>
      <c r="B926" s="31">
        <v>4</v>
      </c>
      <c r="C926" s="58">
        <v>1</v>
      </c>
      <c r="D926" s="58" t="s">
        <v>2421</v>
      </c>
      <c r="E926" s="32" t="s">
        <v>2422</v>
      </c>
      <c r="F926" s="33" t="s">
        <v>2412</v>
      </c>
      <c r="G926" s="32"/>
      <c r="H926" s="32"/>
      <c r="I926" s="32"/>
      <c r="J926" s="18">
        <v>380</v>
      </c>
      <c r="K926" s="32" t="s">
        <v>515</v>
      </c>
      <c r="L926" s="58"/>
    </row>
    <row r="927" spans="1:12" s="369" customFormat="1" ht="72" x14ac:dyDescent="0.2">
      <c r="A927" s="358"/>
      <c r="B927" s="31">
        <v>3</v>
      </c>
      <c r="C927" s="58">
        <v>1</v>
      </c>
      <c r="D927" s="58" t="s">
        <v>2423</v>
      </c>
      <c r="E927" s="32" t="s">
        <v>2424</v>
      </c>
      <c r="F927" s="33" t="s">
        <v>2383</v>
      </c>
      <c r="G927" s="32"/>
      <c r="H927" s="32"/>
      <c r="I927" s="32"/>
      <c r="J927" s="18">
        <v>418.5</v>
      </c>
      <c r="K927" s="35" t="s">
        <v>3153</v>
      </c>
      <c r="L927" s="58"/>
    </row>
    <row r="928" spans="1:12" s="369" customFormat="1" ht="72" x14ac:dyDescent="0.2">
      <c r="A928" s="358"/>
      <c r="B928" s="165">
        <v>4</v>
      </c>
      <c r="C928" s="58">
        <v>1</v>
      </c>
      <c r="D928" s="58" t="s">
        <v>2425</v>
      </c>
      <c r="E928" s="32" t="s">
        <v>2426</v>
      </c>
      <c r="F928" s="33" t="s">
        <v>2383</v>
      </c>
      <c r="G928" s="32"/>
      <c r="H928" s="32"/>
      <c r="I928" s="32"/>
      <c r="J928" s="18">
        <v>418.5</v>
      </c>
      <c r="K928" s="84" t="s">
        <v>2427</v>
      </c>
      <c r="L928" s="58"/>
    </row>
    <row r="929" spans="1:12" s="369" customFormat="1" ht="72" x14ac:dyDescent="0.2">
      <c r="A929" s="358"/>
      <c r="B929" s="165">
        <v>6</v>
      </c>
      <c r="C929" s="58">
        <v>1</v>
      </c>
      <c r="D929" s="58" t="s">
        <v>2428</v>
      </c>
      <c r="E929" s="32" t="s">
        <v>2429</v>
      </c>
      <c r="F929" s="33" t="s">
        <v>2383</v>
      </c>
      <c r="G929" s="32"/>
      <c r="H929" s="32"/>
      <c r="I929" s="32"/>
      <c r="J929" s="18">
        <v>418.5</v>
      </c>
      <c r="K929" s="84" t="s">
        <v>3086</v>
      </c>
      <c r="L929" s="58"/>
    </row>
    <row r="930" spans="1:12" s="369" customFormat="1" ht="72" x14ac:dyDescent="0.2">
      <c r="A930" s="358"/>
      <c r="B930" s="165">
        <v>4</v>
      </c>
      <c r="C930" s="58">
        <v>1</v>
      </c>
      <c r="D930" s="58" t="s">
        <v>2430</v>
      </c>
      <c r="E930" s="32" t="s">
        <v>2431</v>
      </c>
      <c r="F930" s="33" t="s">
        <v>2383</v>
      </c>
      <c r="G930" s="32"/>
      <c r="H930" s="32"/>
      <c r="I930" s="32"/>
      <c r="J930" s="18">
        <v>418.5</v>
      </c>
      <c r="K930" s="84" t="s">
        <v>715</v>
      </c>
      <c r="L930" s="58"/>
    </row>
    <row r="931" spans="1:12" s="369" customFormat="1" ht="72" x14ac:dyDescent="0.2">
      <c r="A931" s="358"/>
      <c r="B931" s="165">
        <v>5</v>
      </c>
      <c r="C931" s="58">
        <v>1</v>
      </c>
      <c r="D931" s="58" t="s">
        <v>2432</v>
      </c>
      <c r="E931" s="32" t="s">
        <v>2433</v>
      </c>
      <c r="F931" s="33" t="s">
        <v>2383</v>
      </c>
      <c r="G931" s="32"/>
      <c r="H931" s="32"/>
      <c r="I931" s="32"/>
      <c r="J931" s="18">
        <v>418.5</v>
      </c>
      <c r="K931" s="84" t="s">
        <v>3152</v>
      </c>
      <c r="L931" s="58"/>
    </row>
    <row r="932" spans="1:12" s="369" customFormat="1" ht="72" x14ac:dyDescent="0.2">
      <c r="A932" s="358"/>
      <c r="B932" s="165">
        <v>5</v>
      </c>
      <c r="C932" s="58">
        <v>1</v>
      </c>
      <c r="D932" s="58" t="s">
        <v>2434</v>
      </c>
      <c r="E932" s="32" t="s">
        <v>2435</v>
      </c>
      <c r="F932" s="33" t="s">
        <v>2383</v>
      </c>
      <c r="G932" s="32"/>
      <c r="H932" s="32"/>
      <c r="I932" s="32"/>
      <c r="J932" s="18">
        <v>418.5</v>
      </c>
      <c r="K932" s="61" t="s">
        <v>88</v>
      </c>
      <c r="L932" s="58"/>
    </row>
    <row r="933" spans="1:12" s="369" customFormat="1" ht="72" x14ac:dyDescent="0.2">
      <c r="A933" s="358"/>
      <c r="B933" s="165" t="s">
        <v>621</v>
      </c>
      <c r="C933" s="58">
        <v>1</v>
      </c>
      <c r="D933" s="58" t="s">
        <v>2436</v>
      </c>
      <c r="E933" s="32" t="s">
        <v>2437</v>
      </c>
      <c r="F933" s="33" t="s">
        <v>2383</v>
      </c>
      <c r="G933" s="32"/>
      <c r="H933" s="32"/>
      <c r="I933" s="32"/>
      <c r="J933" s="18">
        <v>418.5</v>
      </c>
      <c r="K933" s="78" t="s">
        <v>974</v>
      </c>
      <c r="L933" s="58"/>
    </row>
    <row r="934" spans="1:12" s="369" customFormat="1" ht="72" x14ac:dyDescent="0.2">
      <c r="A934" s="358"/>
      <c r="B934" s="165" t="s">
        <v>621</v>
      </c>
      <c r="C934" s="58">
        <v>1</v>
      </c>
      <c r="D934" s="58" t="s">
        <v>2438</v>
      </c>
      <c r="E934" s="32" t="s">
        <v>2439</v>
      </c>
      <c r="F934" s="33" t="s">
        <v>2383</v>
      </c>
      <c r="G934" s="32"/>
      <c r="H934" s="32"/>
      <c r="I934" s="32"/>
      <c r="J934" s="18">
        <v>418.5</v>
      </c>
      <c r="K934" s="78" t="s">
        <v>974</v>
      </c>
      <c r="L934" s="58"/>
    </row>
    <row r="935" spans="1:12" s="369" customFormat="1" ht="60" x14ac:dyDescent="0.2">
      <c r="A935" s="358"/>
      <c r="B935" s="31">
        <v>5</v>
      </c>
      <c r="C935" s="58">
        <v>1</v>
      </c>
      <c r="D935" s="58"/>
      <c r="E935" s="32" t="s">
        <v>2440</v>
      </c>
      <c r="F935" s="33" t="s">
        <v>2441</v>
      </c>
      <c r="G935" s="32"/>
      <c r="H935" s="32"/>
      <c r="I935" s="32"/>
      <c r="J935" s="18">
        <v>490</v>
      </c>
      <c r="K935" s="361" t="s">
        <v>3071</v>
      </c>
      <c r="L935" s="58"/>
    </row>
    <row r="936" spans="1:12" s="369" customFormat="1" ht="60" x14ac:dyDescent="0.2">
      <c r="A936" s="358"/>
      <c r="B936" s="31">
        <v>5</v>
      </c>
      <c r="C936" s="58">
        <v>1</v>
      </c>
      <c r="D936" s="58"/>
      <c r="E936" s="32" t="s">
        <v>2442</v>
      </c>
      <c r="F936" s="33" t="s">
        <v>2443</v>
      </c>
      <c r="G936" s="32"/>
      <c r="H936" s="32"/>
      <c r="I936" s="32"/>
      <c r="J936" s="18">
        <v>490</v>
      </c>
      <c r="K936" s="361" t="s">
        <v>3071</v>
      </c>
      <c r="L936" s="58"/>
    </row>
    <row r="937" spans="1:12" s="369" customFormat="1" ht="60" x14ac:dyDescent="0.2">
      <c r="A937" s="358"/>
      <c r="B937" s="31">
        <v>5</v>
      </c>
      <c r="C937" s="58">
        <v>1</v>
      </c>
      <c r="D937" s="58"/>
      <c r="E937" s="32" t="s">
        <v>2444</v>
      </c>
      <c r="F937" s="33" t="s">
        <v>2445</v>
      </c>
      <c r="G937" s="32"/>
      <c r="H937" s="32"/>
      <c r="I937" s="32"/>
      <c r="J937" s="18">
        <v>490</v>
      </c>
      <c r="K937" s="361" t="s">
        <v>3071</v>
      </c>
      <c r="L937" s="58"/>
    </row>
    <row r="938" spans="1:12" s="369" customFormat="1" ht="48.75" thickBot="1" x14ac:dyDescent="0.25">
      <c r="A938" s="358"/>
      <c r="B938" s="40">
        <v>5</v>
      </c>
      <c r="C938" s="195">
        <v>1</v>
      </c>
      <c r="D938" s="195"/>
      <c r="E938" s="41" t="s">
        <v>2446</v>
      </c>
      <c r="F938" s="42" t="s">
        <v>2447</v>
      </c>
      <c r="G938" s="41"/>
      <c r="H938" s="41"/>
      <c r="I938" s="41"/>
      <c r="J938" s="43">
        <v>288</v>
      </c>
      <c r="K938" s="468" t="s">
        <v>3071</v>
      </c>
      <c r="L938" s="195"/>
    </row>
    <row r="939" spans="1:12" s="360" customFormat="1" ht="24" x14ac:dyDescent="0.2">
      <c r="A939" s="358"/>
      <c r="B939" s="50">
        <v>1</v>
      </c>
      <c r="C939" s="52">
        <v>1</v>
      </c>
      <c r="D939" s="52"/>
      <c r="E939" s="53" t="s">
        <v>2448</v>
      </c>
      <c r="F939" s="54" t="s">
        <v>2449</v>
      </c>
      <c r="G939" s="53"/>
      <c r="H939" s="53"/>
      <c r="I939" s="53">
        <v>2594493</v>
      </c>
      <c r="J939" s="30">
        <v>299</v>
      </c>
      <c r="K939" s="53" t="s">
        <v>3059</v>
      </c>
      <c r="L939" s="244"/>
    </row>
    <row r="940" spans="1:12" s="369" customFormat="1" ht="24" x14ac:dyDescent="0.2">
      <c r="A940" s="358"/>
      <c r="B940" s="94" t="s">
        <v>48</v>
      </c>
      <c r="C940" s="103">
        <v>1</v>
      </c>
      <c r="D940" s="103"/>
      <c r="E940" s="245" t="s">
        <v>2450</v>
      </c>
      <c r="F940" s="105" t="s">
        <v>2451</v>
      </c>
      <c r="G940" s="104"/>
      <c r="H940" s="104"/>
      <c r="I940" s="104">
        <v>2594977</v>
      </c>
      <c r="J940" s="205">
        <v>295</v>
      </c>
      <c r="K940" s="230" t="s">
        <v>2147</v>
      </c>
      <c r="L940" s="540" t="s">
        <v>3146</v>
      </c>
    </row>
    <row r="941" spans="1:12" s="360" customFormat="1" ht="36" x14ac:dyDescent="0.2">
      <c r="A941" s="358"/>
      <c r="B941" s="543" t="s">
        <v>48</v>
      </c>
      <c r="C941" s="246">
        <v>1</v>
      </c>
      <c r="D941" s="246"/>
      <c r="E941" s="246" t="s">
        <v>2452</v>
      </c>
      <c r="F941" s="247" t="s">
        <v>2453</v>
      </c>
      <c r="G941" s="246" t="s">
        <v>2454</v>
      </c>
      <c r="H941" s="246" t="s">
        <v>2455</v>
      </c>
      <c r="I941" s="246" t="s">
        <v>2456</v>
      </c>
      <c r="J941" s="205">
        <v>345</v>
      </c>
      <c r="K941" s="230" t="s">
        <v>2147</v>
      </c>
      <c r="L941" s="246" t="s">
        <v>2457</v>
      </c>
    </row>
    <row r="942" spans="1:12" s="369" customFormat="1" ht="36" x14ac:dyDescent="0.2">
      <c r="A942" s="358"/>
      <c r="B942" s="543" t="s">
        <v>48</v>
      </c>
      <c r="C942" s="246">
        <v>1</v>
      </c>
      <c r="D942" s="246"/>
      <c r="E942" s="99" t="s">
        <v>2458</v>
      </c>
      <c r="F942" s="247" t="s">
        <v>2459</v>
      </c>
      <c r="G942" s="246"/>
      <c r="H942" s="246"/>
      <c r="I942" s="99"/>
      <c r="J942" s="205">
        <v>380</v>
      </c>
      <c r="K942" s="230" t="s">
        <v>2147</v>
      </c>
      <c r="L942" s="246" t="s">
        <v>2457</v>
      </c>
    </row>
    <row r="943" spans="1:12" s="500" customFormat="1" ht="48.75" thickBot="1" x14ac:dyDescent="0.3">
      <c r="A943" s="358"/>
      <c r="B943" s="544" t="s">
        <v>48</v>
      </c>
      <c r="C943" s="249">
        <v>1</v>
      </c>
      <c r="D943" s="249"/>
      <c r="E943" s="116" t="s">
        <v>2460</v>
      </c>
      <c r="F943" s="250" t="s">
        <v>2461</v>
      </c>
      <c r="G943" s="249" t="s">
        <v>2462</v>
      </c>
      <c r="H943" s="249" t="s">
        <v>2462</v>
      </c>
      <c r="I943" s="116">
        <v>2448265</v>
      </c>
      <c r="J943" s="251">
        <v>380</v>
      </c>
      <c r="K943" s="249" t="s">
        <v>2147</v>
      </c>
      <c r="L943" s="252"/>
    </row>
    <row r="944" spans="1:12" s="369" customFormat="1" ht="36" x14ac:dyDescent="0.2">
      <c r="A944" s="358"/>
      <c r="B944" s="27">
        <v>2</v>
      </c>
      <c r="C944" s="172">
        <v>1</v>
      </c>
      <c r="D944" s="166"/>
      <c r="E944" s="28" t="s">
        <v>2463</v>
      </c>
      <c r="F944" s="29" t="s">
        <v>2464</v>
      </c>
      <c r="G944" s="28"/>
      <c r="H944" s="28"/>
      <c r="I944" s="28"/>
      <c r="J944" s="30">
        <v>12551.28</v>
      </c>
      <c r="K944" s="28" t="s">
        <v>162</v>
      </c>
      <c r="L944" s="253"/>
    </row>
    <row r="945" spans="1:13" s="369" customFormat="1" ht="36" x14ac:dyDescent="0.2">
      <c r="A945" s="358"/>
      <c r="B945" s="65">
        <v>2</v>
      </c>
      <c r="C945" s="348">
        <v>1</v>
      </c>
      <c r="D945" s="66" t="s">
        <v>2465</v>
      </c>
      <c r="E945" s="67" t="s">
        <v>2466</v>
      </c>
      <c r="F945" s="68" t="s">
        <v>2467</v>
      </c>
      <c r="G945" s="67" t="s">
        <v>2468</v>
      </c>
      <c r="H945" s="67" t="s">
        <v>2469</v>
      </c>
      <c r="I945" s="67" t="s">
        <v>2470</v>
      </c>
      <c r="J945" s="207">
        <v>875</v>
      </c>
      <c r="K945" s="354" t="s">
        <v>3072</v>
      </c>
      <c r="L945" s="218"/>
    </row>
    <row r="946" spans="1:13" s="369" customFormat="1" ht="36" x14ac:dyDescent="0.2">
      <c r="A946" s="358"/>
      <c r="B946" s="65">
        <v>2</v>
      </c>
      <c r="C946" s="348">
        <v>1</v>
      </c>
      <c r="D946" s="66" t="s">
        <v>2471</v>
      </c>
      <c r="E946" s="67" t="s">
        <v>2472</v>
      </c>
      <c r="F946" s="68" t="s">
        <v>2473</v>
      </c>
      <c r="G946" s="67" t="s">
        <v>2468</v>
      </c>
      <c r="H946" s="67" t="s">
        <v>2469</v>
      </c>
      <c r="I946" s="67" t="s">
        <v>2474</v>
      </c>
      <c r="J946" s="207">
        <v>875</v>
      </c>
      <c r="K946" s="354" t="s">
        <v>3072</v>
      </c>
      <c r="L946" s="218"/>
    </row>
    <row r="947" spans="1:13" s="369" customFormat="1" ht="36" x14ac:dyDescent="0.2">
      <c r="A947" s="358"/>
      <c r="B947" s="65">
        <v>2</v>
      </c>
      <c r="C947" s="348">
        <v>1</v>
      </c>
      <c r="D947" s="66" t="s">
        <v>2475</v>
      </c>
      <c r="E947" s="67" t="s">
        <v>2476</v>
      </c>
      <c r="F947" s="68" t="s">
        <v>2477</v>
      </c>
      <c r="G947" s="67" t="s">
        <v>2468</v>
      </c>
      <c r="H947" s="67" t="s">
        <v>2469</v>
      </c>
      <c r="I947" s="67" t="s">
        <v>2478</v>
      </c>
      <c r="J947" s="207">
        <v>875</v>
      </c>
      <c r="K947" s="354" t="s">
        <v>3072</v>
      </c>
      <c r="L947" s="218"/>
    </row>
    <row r="948" spans="1:13" s="369" customFormat="1" ht="36" x14ac:dyDescent="0.2">
      <c r="A948" s="358"/>
      <c r="B948" s="65">
        <v>2</v>
      </c>
      <c r="C948" s="348">
        <v>1</v>
      </c>
      <c r="D948" s="66" t="s">
        <v>2479</v>
      </c>
      <c r="E948" s="67" t="s">
        <v>2480</v>
      </c>
      <c r="F948" s="68" t="s">
        <v>2481</v>
      </c>
      <c r="G948" s="67" t="s">
        <v>2468</v>
      </c>
      <c r="H948" s="67" t="s">
        <v>2469</v>
      </c>
      <c r="I948" s="67" t="s">
        <v>2482</v>
      </c>
      <c r="J948" s="207">
        <v>875</v>
      </c>
      <c r="K948" s="354" t="s">
        <v>3072</v>
      </c>
      <c r="L948" s="218"/>
    </row>
    <row r="949" spans="1:13" s="369" customFormat="1" ht="36" x14ac:dyDescent="0.2">
      <c r="A949" s="358"/>
      <c r="B949" s="65">
        <v>2</v>
      </c>
      <c r="C949" s="348">
        <v>1</v>
      </c>
      <c r="D949" s="66" t="s">
        <v>2483</v>
      </c>
      <c r="E949" s="67" t="s">
        <v>2484</v>
      </c>
      <c r="F949" s="68" t="s">
        <v>2485</v>
      </c>
      <c r="G949" s="67" t="s">
        <v>2468</v>
      </c>
      <c r="H949" s="67" t="s">
        <v>2469</v>
      </c>
      <c r="I949" s="67" t="s">
        <v>2486</v>
      </c>
      <c r="J949" s="207">
        <v>875</v>
      </c>
      <c r="K949" s="354" t="s">
        <v>3072</v>
      </c>
      <c r="L949" s="218"/>
    </row>
    <row r="950" spans="1:13" s="369" customFormat="1" ht="36" x14ac:dyDescent="0.2">
      <c r="A950" s="358"/>
      <c r="B950" s="65">
        <v>2</v>
      </c>
      <c r="C950" s="348">
        <v>1</v>
      </c>
      <c r="D950" s="66" t="s">
        <v>2487</v>
      </c>
      <c r="E950" s="67" t="s">
        <v>2488</v>
      </c>
      <c r="F950" s="68" t="s">
        <v>2489</v>
      </c>
      <c r="G950" s="67" t="s">
        <v>2468</v>
      </c>
      <c r="H950" s="67" t="s">
        <v>2469</v>
      </c>
      <c r="I950" s="67" t="s">
        <v>2490</v>
      </c>
      <c r="J950" s="207">
        <v>875</v>
      </c>
      <c r="K950" s="354" t="s">
        <v>3072</v>
      </c>
      <c r="L950" s="218"/>
    </row>
    <row r="951" spans="1:13" s="369" customFormat="1" ht="36" x14ac:dyDescent="0.2">
      <c r="A951" s="358"/>
      <c r="B951" s="65">
        <v>2</v>
      </c>
      <c r="C951" s="348">
        <v>1</v>
      </c>
      <c r="D951" s="66" t="s">
        <v>2491</v>
      </c>
      <c r="E951" s="67" t="s">
        <v>2492</v>
      </c>
      <c r="F951" s="68" t="s">
        <v>2493</v>
      </c>
      <c r="G951" s="67" t="s">
        <v>2468</v>
      </c>
      <c r="H951" s="67" t="s">
        <v>2469</v>
      </c>
      <c r="I951" s="67" t="s">
        <v>2494</v>
      </c>
      <c r="J951" s="207">
        <v>875</v>
      </c>
      <c r="K951" s="354" t="s">
        <v>3072</v>
      </c>
      <c r="L951" s="218"/>
    </row>
    <row r="952" spans="1:13" s="369" customFormat="1" ht="36" x14ac:dyDescent="0.2">
      <c r="A952" s="358"/>
      <c r="B952" s="65">
        <v>2</v>
      </c>
      <c r="C952" s="348">
        <v>1</v>
      </c>
      <c r="D952" s="66" t="s">
        <v>2495</v>
      </c>
      <c r="E952" s="67" t="s">
        <v>2496</v>
      </c>
      <c r="F952" s="68" t="s">
        <v>2497</v>
      </c>
      <c r="G952" s="67" t="s">
        <v>2468</v>
      </c>
      <c r="H952" s="67" t="s">
        <v>2469</v>
      </c>
      <c r="I952" s="67" t="s">
        <v>2498</v>
      </c>
      <c r="J952" s="207">
        <v>875</v>
      </c>
      <c r="K952" s="354" t="s">
        <v>3072</v>
      </c>
      <c r="L952" s="218"/>
    </row>
    <row r="953" spans="1:13" s="369" customFormat="1" ht="36" x14ac:dyDescent="0.2">
      <c r="A953" s="358"/>
      <c r="B953" s="65">
        <v>2</v>
      </c>
      <c r="C953" s="348">
        <v>1</v>
      </c>
      <c r="D953" s="66" t="s">
        <v>2499</v>
      </c>
      <c r="E953" s="67" t="s">
        <v>2500</v>
      </c>
      <c r="F953" s="68" t="s">
        <v>2501</v>
      </c>
      <c r="G953" s="67" t="s">
        <v>2468</v>
      </c>
      <c r="H953" s="67" t="s">
        <v>2469</v>
      </c>
      <c r="I953" s="67" t="s">
        <v>2502</v>
      </c>
      <c r="J953" s="207">
        <v>875</v>
      </c>
      <c r="K953" s="354" t="s">
        <v>3072</v>
      </c>
      <c r="L953" s="218"/>
    </row>
    <row r="954" spans="1:13" s="369" customFormat="1" ht="36.75" thickBot="1" x14ac:dyDescent="0.25">
      <c r="A954" s="358"/>
      <c r="B954" s="92">
        <v>2</v>
      </c>
      <c r="C954" s="545">
        <v>1</v>
      </c>
      <c r="D954" s="546" t="s">
        <v>2503</v>
      </c>
      <c r="E954" s="176" t="s">
        <v>2504</v>
      </c>
      <c r="F954" s="547" t="s">
        <v>2505</v>
      </c>
      <c r="G954" s="176" t="s">
        <v>2468</v>
      </c>
      <c r="H954" s="176" t="s">
        <v>2469</v>
      </c>
      <c r="I954" s="176" t="s">
        <v>2506</v>
      </c>
      <c r="J954" s="548">
        <v>875</v>
      </c>
      <c r="K954" s="353" t="s">
        <v>3072</v>
      </c>
      <c r="L954" s="549"/>
    </row>
    <row r="955" spans="1:13" s="369" customFormat="1" ht="48" x14ac:dyDescent="0.2">
      <c r="A955" s="358"/>
      <c r="B955" s="50">
        <v>6</v>
      </c>
      <c r="C955" s="52">
        <v>1</v>
      </c>
      <c r="D955" s="52"/>
      <c r="E955" s="53" t="s">
        <v>2507</v>
      </c>
      <c r="F955" s="54" t="s">
        <v>2508</v>
      </c>
      <c r="G955" s="53"/>
      <c r="H955" s="53"/>
      <c r="I955" s="53"/>
      <c r="J955" s="30">
        <v>3450</v>
      </c>
      <c r="K955" s="495" t="s">
        <v>34</v>
      </c>
      <c r="L955" s="244"/>
      <c r="M955" s="360"/>
    </row>
    <row r="956" spans="1:13" s="360" customFormat="1" ht="48" x14ac:dyDescent="0.2">
      <c r="A956" s="358"/>
      <c r="B956" s="31">
        <v>2</v>
      </c>
      <c r="C956" s="58">
        <v>1</v>
      </c>
      <c r="D956" s="58"/>
      <c r="E956" s="32" t="s">
        <v>2509</v>
      </c>
      <c r="F956" s="33" t="s">
        <v>2510</v>
      </c>
      <c r="G956" s="32"/>
      <c r="H956" s="32"/>
      <c r="I956" s="32"/>
      <c r="J956" s="18">
        <v>3360</v>
      </c>
      <c r="K956" s="361" t="s">
        <v>93</v>
      </c>
      <c r="L956" s="64"/>
      <c r="M956" s="369"/>
    </row>
    <row r="957" spans="1:13" s="369" customFormat="1" ht="36" x14ac:dyDescent="0.2">
      <c r="A957" s="358"/>
      <c r="B957" s="31">
        <v>2</v>
      </c>
      <c r="C957" s="58">
        <v>1</v>
      </c>
      <c r="D957" s="58"/>
      <c r="E957" s="32" t="s">
        <v>2511</v>
      </c>
      <c r="F957" s="33" t="s">
        <v>2512</v>
      </c>
      <c r="G957" s="32"/>
      <c r="H957" s="32"/>
      <c r="I957" s="32"/>
      <c r="J957" s="18">
        <v>6766</v>
      </c>
      <c r="K957" s="361" t="s">
        <v>3072</v>
      </c>
      <c r="L957" s="64"/>
    </row>
    <row r="958" spans="1:13" s="360" customFormat="1" ht="60" x14ac:dyDescent="0.2">
      <c r="A958" s="358"/>
      <c r="B958" s="254">
        <v>6</v>
      </c>
      <c r="C958" s="48">
        <v>1</v>
      </c>
      <c r="D958" s="48" t="s">
        <v>2513</v>
      </c>
      <c r="E958" s="48" t="s">
        <v>2514</v>
      </c>
      <c r="F958" s="49" t="s">
        <v>2515</v>
      </c>
      <c r="G958" s="48" t="s">
        <v>1297</v>
      </c>
      <c r="H958" s="48" t="s">
        <v>2516</v>
      </c>
      <c r="I958" s="48" t="s">
        <v>2517</v>
      </c>
      <c r="J958" s="18">
        <v>1495</v>
      </c>
      <c r="K958" s="78" t="s">
        <v>34</v>
      </c>
      <c r="L958" s="48"/>
    </row>
    <row r="959" spans="1:13" s="369" customFormat="1" ht="48" x14ac:dyDescent="0.2">
      <c r="A959" s="358"/>
      <c r="B959" s="221">
        <v>6</v>
      </c>
      <c r="C959" s="137">
        <v>1</v>
      </c>
      <c r="D959" s="137" t="s">
        <v>2518</v>
      </c>
      <c r="E959" s="78" t="s">
        <v>2519</v>
      </c>
      <c r="F959" s="138" t="s">
        <v>2520</v>
      </c>
      <c r="G959" s="137" t="s">
        <v>2521</v>
      </c>
      <c r="H959" s="137" t="s">
        <v>2522</v>
      </c>
      <c r="I959" s="78" t="s">
        <v>2523</v>
      </c>
      <c r="J959" s="18">
        <v>3295</v>
      </c>
      <c r="K959" s="78" t="s">
        <v>34</v>
      </c>
      <c r="L959" s="148"/>
    </row>
    <row r="960" spans="1:13" s="369" customFormat="1" ht="36" x14ac:dyDescent="0.2">
      <c r="A960" s="358"/>
      <c r="B960" s="221">
        <v>6</v>
      </c>
      <c r="C960" s="137">
        <v>1</v>
      </c>
      <c r="D960" s="137" t="s">
        <v>2524</v>
      </c>
      <c r="E960" s="78" t="s">
        <v>2525</v>
      </c>
      <c r="F960" s="138" t="s">
        <v>2526</v>
      </c>
      <c r="G960" s="137" t="s">
        <v>2527</v>
      </c>
      <c r="H960" s="137"/>
      <c r="I960" s="78"/>
      <c r="J960" s="18">
        <v>299.5</v>
      </c>
      <c r="K960" s="361" t="s">
        <v>37</v>
      </c>
      <c r="L960" s="148"/>
    </row>
    <row r="961" spans="1:12" s="369" customFormat="1" ht="36" x14ac:dyDescent="0.2">
      <c r="A961" s="358"/>
      <c r="B961" s="221">
        <v>6</v>
      </c>
      <c r="C961" s="137">
        <v>1</v>
      </c>
      <c r="D961" s="137" t="s">
        <v>2528</v>
      </c>
      <c r="E961" s="78" t="s">
        <v>2529</v>
      </c>
      <c r="F961" s="138" t="s">
        <v>2526</v>
      </c>
      <c r="G961" s="137" t="s">
        <v>2527</v>
      </c>
      <c r="H961" s="137"/>
      <c r="I961" s="78"/>
      <c r="J961" s="18">
        <v>299.5</v>
      </c>
      <c r="K961" s="361" t="s">
        <v>37</v>
      </c>
      <c r="L961" s="148"/>
    </row>
    <row r="962" spans="1:12" s="369" customFormat="1" ht="24" x14ac:dyDescent="0.2">
      <c r="A962" s="358"/>
      <c r="B962" s="543" t="s">
        <v>48</v>
      </c>
      <c r="C962" s="246">
        <v>1</v>
      </c>
      <c r="D962" s="246"/>
      <c r="E962" s="99" t="s">
        <v>2530</v>
      </c>
      <c r="F962" s="247" t="s">
        <v>2531</v>
      </c>
      <c r="G962" s="246"/>
      <c r="H962" s="246"/>
      <c r="I962" s="99" t="s">
        <v>2532</v>
      </c>
      <c r="J962" s="205">
        <v>3889</v>
      </c>
      <c r="K962" s="246" t="s">
        <v>2147</v>
      </c>
      <c r="L962" s="248" t="s">
        <v>2533</v>
      </c>
    </row>
    <row r="963" spans="1:12" s="369" customFormat="1" ht="36" x14ac:dyDescent="0.2">
      <c r="A963" s="358"/>
      <c r="B963" s="221">
        <v>6</v>
      </c>
      <c r="C963" s="137">
        <v>1</v>
      </c>
      <c r="D963" s="137" t="s">
        <v>2534</v>
      </c>
      <c r="E963" s="78" t="s">
        <v>2535</v>
      </c>
      <c r="F963" s="138" t="s">
        <v>2536</v>
      </c>
      <c r="G963" s="137" t="s">
        <v>2537</v>
      </c>
      <c r="H963" s="137" t="s">
        <v>2538</v>
      </c>
      <c r="I963" s="78"/>
      <c r="J963" s="18">
        <v>1810</v>
      </c>
      <c r="K963" s="78" t="s">
        <v>285</v>
      </c>
      <c r="L963" s="148"/>
    </row>
    <row r="964" spans="1:12" s="369" customFormat="1" ht="48" x14ac:dyDescent="0.2">
      <c r="A964" s="358"/>
      <c r="B964" s="221">
        <v>6</v>
      </c>
      <c r="C964" s="137">
        <v>1</v>
      </c>
      <c r="D964" s="137" t="s">
        <v>2539</v>
      </c>
      <c r="E964" s="78" t="s">
        <v>2540</v>
      </c>
      <c r="F964" s="138" t="s">
        <v>2536</v>
      </c>
      <c r="G964" s="137" t="s">
        <v>2537</v>
      </c>
      <c r="H964" s="137" t="s">
        <v>2538</v>
      </c>
      <c r="I964" s="78"/>
      <c r="J964" s="18">
        <v>1810</v>
      </c>
      <c r="K964" s="78" t="s">
        <v>34</v>
      </c>
      <c r="L964" s="148"/>
    </row>
    <row r="965" spans="1:12" s="369" customFormat="1" ht="84" x14ac:dyDescent="0.2">
      <c r="A965" s="358"/>
      <c r="B965" s="221">
        <v>6</v>
      </c>
      <c r="C965" s="137">
        <v>1</v>
      </c>
      <c r="D965" s="137" t="s">
        <v>2541</v>
      </c>
      <c r="E965" s="78" t="s">
        <v>2542</v>
      </c>
      <c r="F965" s="138" t="s">
        <v>2543</v>
      </c>
      <c r="G965" s="137" t="s">
        <v>2544</v>
      </c>
      <c r="H965" s="137" t="s">
        <v>2545</v>
      </c>
      <c r="I965" s="78"/>
      <c r="J965" s="18">
        <v>995</v>
      </c>
      <c r="K965" s="78" t="s">
        <v>285</v>
      </c>
      <c r="L965" s="148"/>
    </row>
    <row r="966" spans="1:12" s="369" customFormat="1" ht="84" x14ac:dyDescent="0.2">
      <c r="A966" s="358"/>
      <c r="B966" s="221">
        <v>6</v>
      </c>
      <c r="C966" s="137">
        <v>1</v>
      </c>
      <c r="D966" s="137" t="s">
        <v>2546</v>
      </c>
      <c r="E966" s="78" t="s">
        <v>2547</v>
      </c>
      <c r="F966" s="138" t="s">
        <v>2543</v>
      </c>
      <c r="G966" s="137" t="s">
        <v>2544</v>
      </c>
      <c r="H966" s="137" t="s">
        <v>2545</v>
      </c>
      <c r="I966" s="78"/>
      <c r="J966" s="18">
        <v>995</v>
      </c>
      <c r="K966" s="78" t="s">
        <v>34</v>
      </c>
      <c r="L966" s="148"/>
    </row>
    <row r="967" spans="1:12" s="360" customFormat="1" ht="36" x14ac:dyDescent="0.2">
      <c r="A967" s="358"/>
      <c r="B967" s="538" t="s">
        <v>48</v>
      </c>
      <c r="C967" s="229">
        <v>1</v>
      </c>
      <c r="D967" s="229"/>
      <c r="E967" s="230" t="s">
        <v>2548</v>
      </c>
      <c r="F967" s="231" t="s">
        <v>2549</v>
      </c>
      <c r="G967" s="230" t="s">
        <v>2550</v>
      </c>
      <c r="H967" s="230"/>
      <c r="I967" s="230" t="s">
        <v>2551</v>
      </c>
      <c r="J967" s="205">
        <v>799.95</v>
      </c>
      <c r="K967" s="230" t="s">
        <v>2147</v>
      </c>
      <c r="L967" s="230" t="s">
        <v>3147</v>
      </c>
    </row>
    <row r="968" spans="1:12" s="360" customFormat="1" ht="48" x14ac:dyDescent="0.2">
      <c r="A968" s="358"/>
      <c r="B968" s="86">
        <v>6</v>
      </c>
      <c r="C968" s="81">
        <v>1</v>
      </c>
      <c r="D968" s="81"/>
      <c r="E968" s="83" t="s">
        <v>2552</v>
      </c>
      <c r="F968" s="82" t="s">
        <v>2553</v>
      </c>
      <c r="G968" s="83"/>
      <c r="H968" s="83"/>
      <c r="I968" s="83" t="s">
        <v>2554</v>
      </c>
      <c r="J968" s="18">
        <v>1099</v>
      </c>
      <c r="K968" s="78" t="s">
        <v>34</v>
      </c>
      <c r="L968" s="7"/>
    </row>
    <row r="969" spans="1:12" s="360" customFormat="1" ht="48" x14ac:dyDescent="0.2">
      <c r="A969" s="358"/>
      <c r="B969" s="86">
        <v>6</v>
      </c>
      <c r="C969" s="81">
        <v>1</v>
      </c>
      <c r="D969" s="81"/>
      <c r="E969" s="83" t="s">
        <v>2555</v>
      </c>
      <c r="F969" s="82" t="s">
        <v>2556</v>
      </c>
      <c r="G969" s="83" t="s">
        <v>2557</v>
      </c>
      <c r="H969" s="83" t="s">
        <v>2558</v>
      </c>
      <c r="I969" s="83">
        <v>300317</v>
      </c>
      <c r="J969" s="18">
        <v>2875</v>
      </c>
      <c r="K969" s="78" t="s">
        <v>34</v>
      </c>
      <c r="L969" s="7"/>
    </row>
    <row r="970" spans="1:12" s="360" customFormat="1" ht="60" x14ac:dyDescent="0.2">
      <c r="A970" s="358"/>
      <c r="B970" s="86">
        <v>6</v>
      </c>
      <c r="C970" s="81">
        <v>1</v>
      </c>
      <c r="D970" s="81" t="s">
        <v>2559</v>
      </c>
      <c r="E970" s="83" t="s">
        <v>2560</v>
      </c>
      <c r="F970" s="82" t="s">
        <v>2561</v>
      </c>
      <c r="G970" s="83" t="s">
        <v>1297</v>
      </c>
      <c r="H970" s="83" t="s">
        <v>2562</v>
      </c>
      <c r="I970" s="83" t="s">
        <v>2563</v>
      </c>
      <c r="J970" s="18">
        <v>2390</v>
      </c>
      <c r="K970" s="389" t="s">
        <v>3086</v>
      </c>
      <c r="L970" s="7"/>
    </row>
    <row r="971" spans="1:12" s="360" customFormat="1" ht="36" x14ac:dyDescent="0.2">
      <c r="A971" s="358"/>
      <c r="B971" s="86">
        <v>2</v>
      </c>
      <c r="C971" s="81">
        <v>1</v>
      </c>
      <c r="D971" s="81" t="s">
        <v>2564</v>
      </c>
      <c r="E971" s="83" t="s">
        <v>2565</v>
      </c>
      <c r="F971" s="82" t="s">
        <v>2566</v>
      </c>
      <c r="G971" s="83" t="s">
        <v>295</v>
      </c>
      <c r="H971" s="83" t="s">
        <v>2567</v>
      </c>
      <c r="I971" s="83" t="s">
        <v>2568</v>
      </c>
      <c r="J971" s="18">
        <v>6990</v>
      </c>
      <c r="K971" s="361" t="s">
        <v>3072</v>
      </c>
      <c r="L971" s="7"/>
    </row>
    <row r="972" spans="1:12" s="360" customFormat="1" ht="36" x14ac:dyDescent="0.2">
      <c r="A972" s="358"/>
      <c r="B972" s="37">
        <v>2</v>
      </c>
      <c r="C972" s="38">
        <v>1</v>
      </c>
      <c r="D972" s="38" t="s">
        <v>2569</v>
      </c>
      <c r="E972" s="35" t="s">
        <v>2570</v>
      </c>
      <c r="F972" s="19" t="s">
        <v>2571</v>
      </c>
      <c r="G972" s="35" t="s">
        <v>295</v>
      </c>
      <c r="H972" s="35" t="s">
        <v>2572</v>
      </c>
      <c r="I972" s="35" t="s">
        <v>2573</v>
      </c>
      <c r="J972" s="18">
        <v>6990</v>
      </c>
      <c r="K972" s="361" t="s">
        <v>3072</v>
      </c>
      <c r="L972" s="148"/>
    </row>
    <row r="973" spans="1:12" s="360" customFormat="1" ht="24" x14ac:dyDescent="0.2">
      <c r="A973" s="358"/>
      <c r="B973" s="538" t="s">
        <v>48</v>
      </c>
      <c r="C973" s="229">
        <v>1</v>
      </c>
      <c r="D973" s="229"/>
      <c r="E973" s="230" t="s">
        <v>2574</v>
      </c>
      <c r="F973" s="231" t="s">
        <v>2575</v>
      </c>
      <c r="G973" s="230" t="s">
        <v>2576</v>
      </c>
      <c r="H973" s="230" t="s">
        <v>2577</v>
      </c>
      <c r="I973" s="230">
        <v>617383</v>
      </c>
      <c r="J973" s="205">
        <v>8699.9500000000007</v>
      </c>
      <c r="K973" s="230" t="s">
        <v>2147</v>
      </c>
      <c r="L973" s="539"/>
    </row>
    <row r="974" spans="1:12" s="360" customFormat="1" ht="60" x14ac:dyDescent="0.2">
      <c r="A974" s="358"/>
      <c r="B974" s="86">
        <v>4</v>
      </c>
      <c r="C974" s="81">
        <v>1</v>
      </c>
      <c r="D974" s="81" t="s">
        <v>2578</v>
      </c>
      <c r="E974" s="83" t="s">
        <v>2579</v>
      </c>
      <c r="F974" s="82" t="s">
        <v>2580</v>
      </c>
      <c r="G974" s="83" t="s">
        <v>1297</v>
      </c>
      <c r="H974" s="83" t="s">
        <v>2581</v>
      </c>
      <c r="I974" s="83" t="s">
        <v>2582</v>
      </c>
      <c r="J974" s="18">
        <v>1500</v>
      </c>
      <c r="K974" s="32" t="s">
        <v>515</v>
      </c>
      <c r="L974" s="7"/>
    </row>
    <row r="975" spans="1:12" s="360" customFormat="1" ht="72" x14ac:dyDescent="0.2">
      <c r="A975" s="358"/>
      <c r="B975" s="86">
        <v>6</v>
      </c>
      <c r="C975" s="81">
        <v>1</v>
      </c>
      <c r="D975" s="81" t="s">
        <v>2583</v>
      </c>
      <c r="E975" s="83" t="s">
        <v>2584</v>
      </c>
      <c r="F975" s="82" t="s">
        <v>2585</v>
      </c>
      <c r="G975" s="83"/>
      <c r="H975" s="83"/>
      <c r="I975" s="83" t="s">
        <v>2586</v>
      </c>
      <c r="J975" s="18">
        <v>1284</v>
      </c>
      <c r="K975" s="361" t="s">
        <v>37</v>
      </c>
      <c r="L975" s="78"/>
    </row>
    <row r="976" spans="1:12" s="360" customFormat="1" ht="60" x14ac:dyDescent="0.2">
      <c r="A976" s="358"/>
      <c r="B976" s="86">
        <v>6</v>
      </c>
      <c r="C976" s="58">
        <v>1</v>
      </c>
      <c r="D976" s="58" t="s">
        <v>2587</v>
      </c>
      <c r="E976" s="32" t="s">
        <v>2588</v>
      </c>
      <c r="F976" s="33" t="s">
        <v>2589</v>
      </c>
      <c r="G976" s="83" t="s">
        <v>2557</v>
      </c>
      <c r="H976" s="83" t="s">
        <v>2590</v>
      </c>
      <c r="I976" s="83" t="s">
        <v>2591</v>
      </c>
      <c r="J976" s="18">
        <v>895</v>
      </c>
      <c r="K976" s="78" t="s">
        <v>34</v>
      </c>
      <c r="L976" s="7"/>
    </row>
    <row r="977" spans="1:12" s="360" customFormat="1" ht="36" x14ac:dyDescent="0.2">
      <c r="A977" s="358"/>
      <c r="B977" s="496">
        <v>0</v>
      </c>
      <c r="C977" s="60">
        <v>1</v>
      </c>
      <c r="D977" s="60"/>
      <c r="E977" s="61" t="s">
        <v>2592</v>
      </c>
      <c r="F977" s="62" t="s">
        <v>2593</v>
      </c>
      <c r="G977" s="83"/>
      <c r="H977" s="510"/>
      <c r="I977" s="61">
        <v>17820215</v>
      </c>
      <c r="J977" s="85">
        <v>545</v>
      </c>
      <c r="K977" s="174" t="s">
        <v>329</v>
      </c>
      <c r="L977" s="7"/>
    </row>
    <row r="978" spans="1:12" s="360" customFormat="1" ht="96" x14ac:dyDescent="0.2">
      <c r="A978" s="358"/>
      <c r="B978" s="496">
        <v>0</v>
      </c>
      <c r="C978" s="60">
        <v>1</v>
      </c>
      <c r="D978" s="60"/>
      <c r="E978" s="61" t="s">
        <v>2594</v>
      </c>
      <c r="F978" s="62" t="s">
        <v>2595</v>
      </c>
      <c r="G978" s="84"/>
      <c r="H978" s="84"/>
      <c r="I978" s="61" t="s">
        <v>2596</v>
      </c>
      <c r="J978" s="85">
        <v>699</v>
      </c>
      <c r="K978" s="174" t="s">
        <v>329</v>
      </c>
      <c r="L978" s="7"/>
    </row>
    <row r="979" spans="1:12" s="360" customFormat="1" ht="84" x14ac:dyDescent="0.2">
      <c r="A979" s="358"/>
      <c r="B979" s="496">
        <v>0</v>
      </c>
      <c r="C979" s="60">
        <v>1</v>
      </c>
      <c r="D979" s="60"/>
      <c r="E979" s="61" t="s">
        <v>2597</v>
      </c>
      <c r="F979" s="62" t="s">
        <v>2598</v>
      </c>
      <c r="G979" s="84"/>
      <c r="H979" s="84"/>
      <c r="I979" s="61" t="s">
        <v>2599</v>
      </c>
      <c r="J979" s="85">
        <v>699</v>
      </c>
      <c r="K979" s="174" t="s">
        <v>329</v>
      </c>
      <c r="L979" s="7"/>
    </row>
    <row r="980" spans="1:12" s="360" customFormat="1" ht="96" x14ac:dyDescent="0.2">
      <c r="A980" s="358"/>
      <c r="B980" s="496">
        <v>0</v>
      </c>
      <c r="C980" s="60">
        <v>1</v>
      </c>
      <c r="D980" s="60"/>
      <c r="E980" s="61" t="s">
        <v>2600</v>
      </c>
      <c r="F980" s="62" t="s">
        <v>2601</v>
      </c>
      <c r="G980" s="84"/>
      <c r="H980" s="84"/>
      <c r="I980" s="61" t="s">
        <v>2602</v>
      </c>
      <c r="J980" s="85">
        <v>699</v>
      </c>
      <c r="K980" s="174" t="s">
        <v>329</v>
      </c>
      <c r="L980" s="7"/>
    </row>
    <row r="981" spans="1:12" s="360" customFormat="1" ht="96" x14ac:dyDescent="0.2">
      <c r="A981" s="358"/>
      <c r="B981" s="496">
        <v>0</v>
      </c>
      <c r="C981" s="60">
        <v>1</v>
      </c>
      <c r="D981" s="60"/>
      <c r="E981" s="61" t="s">
        <v>2603</v>
      </c>
      <c r="F981" s="62" t="s">
        <v>2604</v>
      </c>
      <c r="G981" s="84"/>
      <c r="H981" s="84"/>
      <c r="I981" s="61" t="s">
        <v>2605</v>
      </c>
      <c r="J981" s="85">
        <v>699</v>
      </c>
      <c r="K981" s="174" t="s">
        <v>329</v>
      </c>
      <c r="L981" s="7"/>
    </row>
    <row r="982" spans="1:12" s="360" customFormat="1" ht="48" x14ac:dyDescent="0.2">
      <c r="A982" s="358"/>
      <c r="B982" s="496">
        <v>0</v>
      </c>
      <c r="C982" s="60">
        <v>1</v>
      </c>
      <c r="D982" s="60"/>
      <c r="E982" s="61" t="s">
        <v>2606</v>
      </c>
      <c r="F982" s="62" t="s">
        <v>2607</v>
      </c>
      <c r="G982" s="84"/>
      <c r="H982" s="84"/>
      <c r="I982" s="61" t="s">
        <v>2608</v>
      </c>
      <c r="J982" s="85">
        <v>12395</v>
      </c>
      <c r="K982" s="174" t="s">
        <v>962</v>
      </c>
      <c r="L982" s="7"/>
    </row>
    <row r="983" spans="1:12" s="360" customFormat="1" ht="48" x14ac:dyDescent="0.2">
      <c r="A983" s="358"/>
      <c r="B983" s="496">
        <v>0</v>
      </c>
      <c r="C983" s="60">
        <v>1</v>
      </c>
      <c r="D983" s="60"/>
      <c r="E983" s="61" t="s">
        <v>2609</v>
      </c>
      <c r="F983" s="62" t="s">
        <v>2610</v>
      </c>
      <c r="G983" s="84"/>
      <c r="H983" s="84"/>
      <c r="I983" s="61" t="s">
        <v>2611</v>
      </c>
      <c r="J983" s="85">
        <v>1255</v>
      </c>
      <c r="K983" s="174" t="s">
        <v>962</v>
      </c>
      <c r="L983" s="7"/>
    </row>
    <row r="984" spans="1:12" s="360" customFormat="1" ht="48" x14ac:dyDescent="0.2">
      <c r="A984" s="358"/>
      <c r="B984" s="496">
        <v>0</v>
      </c>
      <c r="C984" s="443">
        <v>1</v>
      </c>
      <c r="D984" s="443"/>
      <c r="E984" s="128" t="s">
        <v>2612</v>
      </c>
      <c r="F984" s="444" t="s">
        <v>2613</v>
      </c>
      <c r="G984" s="84"/>
      <c r="H984" s="84"/>
      <c r="I984" s="128" t="s">
        <v>2614</v>
      </c>
      <c r="J984" s="129">
        <v>2195</v>
      </c>
      <c r="K984" s="445" t="s">
        <v>962</v>
      </c>
      <c r="L984" s="7"/>
    </row>
    <row r="985" spans="1:12" s="360" customFormat="1" ht="48" x14ac:dyDescent="0.2">
      <c r="A985" s="358"/>
      <c r="B985" s="496">
        <v>0</v>
      </c>
      <c r="C985" s="60">
        <v>1</v>
      </c>
      <c r="D985" s="60"/>
      <c r="E985" s="61" t="s">
        <v>2615</v>
      </c>
      <c r="F985" s="62" t="s">
        <v>2616</v>
      </c>
      <c r="G985" s="84"/>
      <c r="H985" s="84"/>
      <c r="I985" s="61">
        <v>2018595</v>
      </c>
      <c r="J985" s="85">
        <v>1899</v>
      </c>
      <c r="K985" s="174" t="s">
        <v>962</v>
      </c>
      <c r="L985" s="7"/>
    </row>
    <row r="986" spans="1:12" s="360" customFormat="1" ht="84" x14ac:dyDescent="0.2">
      <c r="A986" s="358"/>
      <c r="B986" s="550">
        <v>6</v>
      </c>
      <c r="C986" s="81">
        <v>1</v>
      </c>
      <c r="D986" s="7" t="s">
        <v>2617</v>
      </c>
      <c r="E986" s="82" t="s">
        <v>2618</v>
      </c>
      <c r="F986" s="82" t="s">
        <v>2619</v>
      </c>
      <c r="G986" s="82" t="s">
        <v>2620</v>
      </c>
      <c r="H986" s="83" t="s">
        <v>2621</v>
      </c>
      <c r="I986" s="83" t="s">
        <v>2622</v>
      </c>
      <c r="J986" s="163">
        <v>1995</v>
      </c>
      <c r="K986" s="84" t="s">
        <v>3151</v>
      </c>
      <c r="L986" s="7"/>
    </row>
    <row r="987" spans="1:12" s="360" customFormat="1" ht="60" x14ac:dyDescent="0.2">
      <c r="A987" s="358"/>
      <c r="B987" s="550">
        <v>6</v>
      </c>
      <c r="C987" s="81">
        <v>1</v>
      </c>
      <c r="D987" s="7" t="s">
        <v>2623</v>
      </c>
      <c r="E987" s="82" t="s">
        <v>2624</v>
      </c>
      <c r="F987" s="82" t="s">
        <v>2625</v>
      </c>
      <c r="G987" s="82" t="s">
        <v>295</v>
      </c>
      <c r="H987" s="83" t="s">
        <v>2626</v>
      </c>
      <c r="I987" s="83"/>
      <c r="J987" s="163">
        <v>1999</v>
      </c>
      <c r="K987" s="84" t="s">
        <v>285</v>
      </c>
      <c r="L987" s="7"/>
    </row>
    <row r="988" spans="1:12" s="360" customFormat="1" ht="36" x14ac:dyDescent="0.2">
      <c r="A988" s="358"/>
      <c r="B988" s="31">
        <v>2</v>
      </c>
      <c r="C988" s="58">
        <v>1</v>
      </c>
      <c r="D988" s="58"/>
      <c r="E988" s="32" t="s">
        <v>2627</v>
      </c>
      <c r="F988" s="33" t="s">
        <v>2628</v>
      </c>
      <c r="G988" s="32"/>
      <c r="H988" s="32"/>
      <c r="I988" s="70"/>
      <c r="J988" s="18">
        <v>2756.32</v>
      </c>
      <c r="K988" s="84" t="s">
        <v>106</v>
      </c>
      <c r="L988" s="64"/>
    </row>
    <row r="989" spans="1:12" s="360" customFormat="1" ht="24" x14ac:dyDescent="0.2">
      <c r="A989" s="358"/>
      <c r="B989" s="94" t="s">
        <v>48</v>
      </c>
      <c r="C989" s="103">
        <v>1</v>
      </c>
      <c r="D989" s="103"/>
      <c r="E989" s="256" t="s">
        <v>2629</v>
      </c>
      <c r="F989" s="105" t="s">
        <v>2630</v>
      </c>
      <c r="G989" s="104"/>
      <c r="H989" s="104"/>
      <c r="I989" s="257" t="s">
        <v>2631</v>
      </c>
      <c r="J989" s="205">
        <v>1802</v>
      </c>
      <c r="K989" s="104" t="s">
        <v>2153</v>
      </c>
      <c r="L989" s="217"/>
    </row>
    <row r="990" spans="1:12" s="360" customFormat="1" ht="96" x14ac:dyDescent="0.2">
      <c r="A990" s="358"/>
      <c r="B990" s="254">
        <v>4</v>
      </c>
      <c r="C990" s="48">
        <v>1</v>
      </c>
      <c r="D990" s="48"/>
      <c r="E990" s="48" t="s">
        <v>2632</v>
      </c>
      <c r="F990" s="49" t="s">
        <v>2633</v>
      </c>
      <c r="G990" s="48" t="s">
        <v>2634</v>
      </c>
      <c r="H990" s="48" t="s">
        <v>2635</v>
      </c>
      <c r="I990" s="258" t="s">
        <v>2636</v>
      </c>
      <c r="J990" s="18">
        <v>7700</v>
      </c>
      <c r="K990" s="35" t="s">
        <v>515</v>
      </c>
      <c r="L990" s="107"/>
    </row>
    <row r="991" spans="1:12" s="360" customFormat="1" ht="360" x14ac:dyDescent="0.2">
      <c r="A991" s="358"/>
      <c r="B991" s="543" t="s">
        <v>48</v>
      </c>
      <c r="C991" s="246">
        <v>1</v>
      </c>
      <c r="D991" s="246"/>
      <c r="E991" s="246" t="s">
        <v>2637</v>
      </c>
      <c r="F991" s="247" t="s">
        <v>2638</v>
      </c>
      <c r="G991" s="246" t="s">
        <v>2639</v>
      </c>
      <c r="H991" s="246" t="s">
        <v>2640</v>
      </c>
      <c r="I991" s="257" t="s">
        <v>2641</v>
      </c>
      <c r="J991" s="205">
        <v>57601.919999999998</v>
      </c>
      <c r="K991" s="246" t="s">
        <v>2153</v>
      </c>
      <c r="L991" s="246"/>
    </row>
    <row r="992" spans="1:12" s="369" customFormat="1" ht="72" x14ac:dyDescent="0.2">
      <c r="A992" s="358"/>
      <c r="B992" s="221">
        <v>2</v>
      </c>
      <c r="C992" s="137">
        <v>1</v>
      </c>
      <c r="D992" s="137" t="s">
        <v>2642</v>
      </c>
      <c r="E992" s="78" t="s">
        <v>2643</v>
      </c>
      <c r="F992" s="138" t="s">
        <v>2644</v>
      </c>
      <c r="G992" s="137"/>
      <c r="H992" s="137"/>
      <c r="I992" s="259"/>
      <c r="J992" s="18">
        <v>1305</v>
      </c>
      <c r="K992" s="361" t="s">
        <v>3072</v>
      </c>
      <c r="L992" s="148"/>
    </row>
    <row r="993" spans="1:12" s="369" customFormat="1" ht="108" x14ac:dyDescent="0.2">
      <c r="A993" s="358"/>
      <c r="B993" s="221">
        <v>2</v>
      </c>
      <c r="C993" s="137">
        <v>1</v>
      </c>
      <c r="D993" s="137" t="s">
        <v>2645</v>
      </c>
      <c r="E993" s="78" t="s">
        <v>2646</v>
      </c>
      <c r="F993" s="138" t="s">
        <v>2647</v>
      </c>
      <c r="G993" s="137"/>
      <c r="H993" s="137"/>
      <c r="I993" s="259"/>
      <c r="J993" s="18">
        <v>915</v>
      </c>
      <c r="K993" s="361" t="s">
        <v>3072</v>
      </c>
      <c r="L993" s="148"/>
    </row>
    <row r="994" spans="1:12" s="369" customFormat="1" ht="108" x14ac:dyDescent="0.2">
      <c r="A994" s="358"/>
      <c r="B994" s="221">
        <v>2</v>
      </c>
      <c r="C994" s="137">
        <v>1</v>
      </c>
      <c r="D994" s="137" t="s">
        <v>2648</v>
      </c>
      <c r="E994" s="78" t="s">
        <v>2649</v>
      </c>
      <c r="F994" s="138" t="s">
        <v>2650</v>
      </c>
      <c r="G994" s="137"/>
      <c r="H994" s="137"/>
      <c r="I994" s="259" t="s">
        <v>2651</v>
      </c>
      <c r="J994" s="18">
        <v>915</v>
      </c>
      <c r="K994" s="361" t="s">
        <v>3072</v>
      </c>
      <c r="L994" s="148"/>
    </row>
    <row r="995" spans="1:12" s="369" customFormat="1" ht="108" x14ac:dyDescent="0.2">
      <c r="A995" s="358"/>
      <c r="B995" s="221">
        <v>2</v>
      </c>
      <c r="C995" s="137">
        <v>1</v>
      </c>
      <c r="D995" s="137" t="s">
        <v>2652</v>
      </c>
      <c r="E995" s="78" t="s">
        <v>2653</v>
      </c>
      <c r="F995" s="138" t="s">
        <v>2654</v>
      </c>
      <c r="G995" s="137"/>
      <c r="H995" s="137"/>
      <c r="I995" s="259"/>
      <c r="J995" s="18">
        <v>21740</v>
      </c>
      <c r="K995" s="78" t="s">
        <v>59</v>
      </c>
      <c r="L995" s="148"/>
    </row>
    <row r="996" spans="1:12" s="369" customFormat="1" ht="60" x14ac:dyDescent="0.2">
      <c r="A996" s="358"/>
      <c r="B996" s="221">
        <v>4</v>
      </c>
      <c r="C996" s="137">
        <v>1</v>
      </c>
      <c r="D996" s="137" t="s">
        <v>2655</v>
      </c>
      <c r="E996" s="78" t="s">
        <v>2656</v>
      </c>
      <c r="F996" s="138" t="s">
        <v>2657</v>
      </c>
      <c r="G996" s="137"/>
      <c r="H996" s="137"/>
      <c r="I996" s="259"/>
      <c r="J996" s="18">
        <v>460</v>
      </c>
      <c r="K996" s="365" t="s">
        <v>56</v>
      </c>
      <c r="L996" s="148"/>
    </row>
    <row r="997" spans="1:12" s="369" customFormat="1" ht="48" x14ac:dyDescent="0.2">
      <c r="A997" s="358"/>
      <c r="B997" s="221">
        <v>2</v>
      </c>
      <c r="C997" s="137">
        <v>1</v>
      </c>
      <c r="D997" s="137" t="s">
        <v>2658</v>
      </c>
      <c r="E997" s="78" t="s">
        <v>2659</v>
      </c>
      <c r="F997" s="138" t="s">
        <v>2657</v>
      </c>
      <c r="G997" s="137"/>
      <c r="H997" s="137"/>
      <c r="I997" s="259"/>
      <c r="J997" s="18">
        <v>460</v>
      </c>
      <c r="K997" s="137" t="s">
        <v>59</v>
      </c>
      <c r="L997" s="148"/>
    </row>
    <row r="998" spans="1:12" s="369" customFormat="1" ht="48" x14ac:dyDescent="0.2">
      <c r="A998" s="358"/>
      <c r="B998" s="221">
        <v>1</v>
      </c>
      <c r="C998" s="137">
        <v>1</v>
      </c>
      <c r="D998" s="137" t="s">
        <v>2660</v>
      </c>
      <c r="E998" s="78" t="s">
        <v>2661</v>
      </c>
      <c r="F998" s="138" t="s">
        <v>2657</v>
      </c>
      <c r="G998" s="137"/>
      <c r="H998" s="137"/>
      <c r="I998" s="259"/>
      <c r="J998" s="18">
        <v>460</v>
      </c>
      <c r="K998" s="137" t="s">
        <v>864</v>
      </c>
      <c r="L998" s="148"/>
    </row>
    <row r="999" spans="1:12" s="369" customFormat="1" ht="48" x14ac:dyDescent="0.2">
      <c r="A999" s="358"/>
      <c r="B999" s="221">
        <v>3</v>
      </c>
      <c r="C999" s="137">
        <v>1</v>
      </c>
      <c r="D999" s="137" t="s">
        <v>2662</v>
      </c>
      <c r="E999" s="78" t="s">
        <v>2663</v>
      </c>
      <c r="F999" s="138" t="s">
        <v>2657</v>
      </c>
      <c r="G999" s="137"/>
      <c r="H999" s="137"/>
      <c r="I999" s="259"/>
      <c r="J999" s="18">
        <v>460</v>
      </c>
      <c r="K999" s="389" t="s">
        <v>982</v>
      </c>
      <c r="L999" s="148"/>
    </row>
    <row r="1000" spans="1:12" s="369" customFormat="1" ht="132" x14ac:dyDescent="0.2">
      <c r="A1000" s="358"/>
      <c r="B1000" s="221">
        <v>4</v>
      </c>
      <c r="C1000" s="137">
        <v>1</v>
      </c>
      <c r="D1000" s="137" t="s">
        <v>2664</v>
      </c>
      <c r="E1000" s="78" t="s">
        <v>2665</v>
      </c>
      <c r="F1000" s="138" t="s">
        <v>2666</v>
      </c>
      <c r="G1000" s="137" t="s">
        <v>2667</v>
      </c>
      <c r="H1000" s="137" t="s">
        <v>2668</v>
      </c>
      <c r="I1000" s="259" t="s">
        <v>2669</v>
      </c>
      <c r="J1000" s="18">
        <v>13000</v>
      </c>
      <c r="K1000" s="78" t="s">
        <v>515</v>
      </c>
      <c r="L1000" s="148"/>
    </row>
    <row r="1001" spans="1:12" s="369" customFormat="1" ht="48" x14ac:dyDescent="0.2">
      <c r="A1001" s="358"/>
      <c r="B1001" s="221">
        <v>2</v>
      </c>
      <c r="C1001" s="137">
        <v>1</v>
      </c>
      <c r="D1001" s="137" t="s">
        <v>2670</v>
      </c>
      <c r="E1001" s="78" t="s">
        <v>2671</v>
      </c>
      <c r="F1001" s="138" t="s">
        <v>2672</v>
      </c>
      <c r="G1001" s="137"/>
      <c r="H1001" s="137"/>
      <c r="I1001" s="259" t="s">
        <v>2673</v>
      </c>
      <c r="J1001" s="18">
        <v>4900</v>
      </c>
      <c r="K1001" s="361" t="s">
        <v>3072</v>
      </c>
      <c r="L1001" s="148"/>
    </row>
    <row r="1002" spans="1:12" s="369" customFormat="1" ht="84" x14ac:dyDescent="0.2">
      <c r="A1002" s="358"/>
      <c r="B1002" s="221">
        <v>6</v>
      </c>
      <c r="C1002" s="137">
        <v>1</v>
      </c>
      <c r="D1002" s="137" t="s">
        <v>2674</v>
      </c>
      <c r="E1002" s="78" t="s">
        <v>2675</v>
      </c>
      <c r="F1002" s="138" t="s">
        <v>2676</v>
      </c>
      <c r="G1002" s="137" t="s">
        <v>2677</v>
      </c>
      <c r="H1002" s="137" t="s">
        <v>2678</v>
      </c>
      <c r="I1002" s="260" t="s">
        <v>2679</v>
      </c>
      <c r="J1002" s="18">
        <v>680</v>
      </c>
      <c r="K1002" s="389" t="s">
        <v>3086</v>
      </c>
      <c r="L1002" s="148"/>
    </row>
    <row r="1003" spans="1:12" s="369" customFormat="1" ht="84" x14ac:dyDescent="0.2">
      <c r="A1003" s="358"/>
      <c r="B1003" s="221">
        <v>5</v>
      </c>
      <c r="C1003" s="137">
        <v>1</v>
      </c>
      <c r="D1003" s="137" t="s">
        <v>2680</v>
      </c>
      <c r="E1003" s="78" t="s">
        <v>2681</v>
      </c>
      <c r="F1003" s="138" t="s">
        <v>2682</v>
      </c>
      <c r="G1003" s="137" t="s">
        <v>2677</v>
      </c>
      <c r="H1003" s="137" t="s">
        <v>2678</v>
      </c>
      <c r="I1003" s="260" t="s">
        <v>2683</v>
      </c>
      <c r="J1003" s="18">
        <v>680</v>
      </c>
      <c r="K1003" s="84" t="s">
        <v>3152</v>
      </c>
      <c r="L1003" s="148"/>
    </row>
    <row r="1004" spans="1:12" s="369" customFormat="1" ht="84" x14ac:dyDescent="0.2">
      <c r="A1004" s="358"/>
      <c r="B1004" s="221">
        <v>2</v>
      </c>
      <c r="C1004" s="137">
        <v>1</v>
      </c>
      <c r="D1004" s="137" t="s">
        <v>2684</v>
      </c>
      <c r="E1004" s="78" t="s">
        <v>2685</v>
      </c>
      <c r="F1004" s="138" t="s">
        <v>2686</v>
      </c>
      <c r="G1004" s="137" t="s">
        <v>2677</v>
      </c>
      <c r="H1004" s="137" t="s">
        <v>2678</v>
      </c>
      <c r="I1004" s="260" t="s">
        <v>2687</v>
      </c>
      <c r="J1004" s="18">
        <v>680</v>
      </c>
      <c r="K1004" s="78" t="s">
        <v>239</v>
      </c>
      <c r="L1004" s="148"/>
    </row>
    <row r="1005" spans="1:12" s="369" customFormat="1" ht="84" x14ac:dyDescent="0.2">
      <c r="A1005" s="358"/>
      <c r="B1005" s="221">
        <v>1</v>
      </c>
      <c r="C1005" s="137">
        <v>1</v>
      </c>
      <c r="D1005" s="137" t="s">
        <v>2688</v>
      </c>
      <c r="E1005" s="78" t="s">
        <v>2689</v>
      </c>
      <c r="F1005" s="138" t="s">
        <v>2690</v>
      </c>
      <c r="G1005" s="137" t="s">
        <v>2677</v>
      </c>
      <c r="H1005" s="137" t="s">
        <v>2678</v>
      </c>
      <c r="I1005" s="260" t="s">
        <v>2691</v>
      </c>
      <c r="J1005" s="18">
        <v>680</v>
      </c>
      <c r="K1005" s="84" t="s">
        <v>72</v>
      </c>
      <c r="L1005" s="148"/>
    </row>
    <row r="1006" spans="1:12" s="369" customFormat="1" ht="84" x14ac:dyDescent="0.2">
      <c r="A1006" s="358"/>
      <c r="B1006" s="221">
        <v>4</v>
      </c>
      <c r="C1006" s="137">
        <v>1</v>
      </c>
      <c r="D1006" s="137" t="s">
        <v>2692</v>
      </c>
      <c r="E1006" s="78" t="s">
        <v>2693</v>
      </c>
      <c r="F1006" s="138" t="s">
        <v>2694</v>
      </c>
      <c r="G1006" s="137" t="s">
        <v>2677</v>
      </c>
      <c r="H1006" s="137" t="s">
        <v>2678</v>
      </c>
      <c r="I1006" s="260" t="s">
        <v>2695</v>
      </c>
      <c r="J1006" s="18">
        <v>680</v>
      </c>
      <c r="K1006" s="35" t="s">
        <v>620</v>
      </c>
      <c r="L1006" s="148"/>
    </row>
    <row r="1007" spans="1:12" s="369" customFormat="1" ht="60" x14ac:dyDescent="0.2">
      <c r="A1007" s="358"/>
      <c r="B1007" s="221">
        <v>2</v>
      </c>
      <c r="C1007" s="137">
        <v>1</v>
      </c>
      <c r="D1007" s="137" t="s">
        <v>2696</v>
      </c>
      <c r="E1007" s="78" t="s">
        <v>2697</v>
      </c>
      <c r="F1007" s="138" t="s">
        <v>2698</v>
      </c>
      <c r="G1007" s="137"/>
      <c r="H1007" s="137"/>
      <c r="I1007" s="259" t="s">
        <v>2699</v>
      </c>
      <c r="J1007" s="18">
        <v>2600</v>
      </c>
      <c r="K1007" s="361" t="s">
        <v>3072</v>
      </c>
      <c r="L1007" s="148"/>
    </row>
    <row r="1008" spans="1:12" s="369" customFormat="1" ht="96" x14ac:dyDescent="0.2">
      <c r="A1008" s="358"/>
      <c r="B1008" s="221">
        <v>4</v>
      </c>
      <c r="C1008" s="137">
        <v>1</v>
      </c>
      <c r="D1008" s="137" t="s">
        <v>2700</v>
      </c>
      <c r="E1008" s="78" t="s">
        <v>2701</v>
      </c>
      <c r="F1008" s="138" t="s">
        <v>2702</v>
      </c>
      <c r="G1008" s="137"/>
      <c r="H1008" s="137"/>
      <c r="I1008" s="259" t="s">
        <v>2703</v>
      </c>
      <c r="J1008" s="18">
        <v>3528.5</v>
      </c>
      <c r="K1008" s="78" t="s">
        <v>715</v>
      </c>
      <c r="L1008" s="148"/>
    </row>
    <row r="1009" spans="1:12" s="369" customFormat="1" ht="96" x14ac:dyDescent="0.2">
      <c r="A1009" s="358"/>
      <c r="B1009" s="221">
        <v>1</v>
      </c>
      <c r="C1009" s="137">
        <v>1</v>
      </c>
      <c r="D1009" s="137" t="s">
        <v>2704</v>
      </c>
      <c r="E1009" s="78" t="s">
        <v>2705</v>
      </c>
      <c r="F1009" s="138" t="s">
        <v>2706</v>
      </c>
      <c r="G1009" s="137"/>
      <c r="H1009" s="137"/>
      <c r="I1009" s="259" t="s">
        <v>2707</v>
      </c>
      <c r="J1009" s="18">
        <v>3528.5</v>
      </c>
      <c r="K1009" s="84" t="s">
        <v>72</v>
      </c>
      <c r="L1009" s="148"/>
    </row>
    <row r="1010" spans="1:12" s="369" customFormat="1" ht="96" x14ac:dyDescent="0.2">
      <c r="A1010" s="358"/>
      <c r="B1010" s="221">
        <v>6</v>
      </c>
      <c r="C1010" s="137">
        <v>1</v>
      </c>
      <c r="D1010" s="137" t="s">
        <v>2708</v>
      </c>
      <c r="E1010" s="78" t="s">
        <v>2709</v>
      </c>
      <c r="F1010" s="138" t="s">
        <v>2710</v>
      </c>
      <c r="G1010" s="137"/>
      <c r="H1010" s="137"/>
      <c r="I1010" s="259" t="s">
        <v>2711</v>
      </c>
      <c r="J1010" s="18">
        <v>3528.5</v>
      </c>
      <c r="K1010" s="78" t="s">
        <v>285</v>
      </c>
      <c r="L1010" s="148"/>
    </row>
    <row r="1011" spans="1:12" s="369" customFormat="1" ht="96" x14ac:dyDescent="0.2">
      <c r="A1011" s="358"/>
      <c r="B1011" s="261" t="s">
        <v>48</v>
      </c>
      <c r="C1011" s="246">
        <v>1</v>
      </c>
      <c r="D1011" s="246" t="s">
        <v>2712</v>
      </c>
      <c r="E1011" s="99" t="s">
        <v>2713</v>
      </c>
      <c r="F1011" s="247" t="s">
        <v>2714</v>
      </c>
      <c r="G1011" s="246"/>
      <c r="H1011" s="246"/>
      <c r="I1011" s="262" t="s">
        <v>2715</v>
      </c>
      <c r="J1011" s="205">
        <v>3528.5</v>
      </c>
      <c r="K1011" s="104" t="s">
        <v>51</v>
      </c>
      <c r="L1011" s="248"/>
    </row>
    <row r="1012" spans="1:12" s="369" customFormat="1" ht="96" x14ac:dyDescent="0.2">
      <c r="A1012" s="358"/>
      <c r="B1012" s="221">
        <v>2</v>
      </c>
      <c r="C1012" s="137">
        <v>1</v>
      </c>
      <c r="D1012" s="137" t="s">
        <v>2716</v>
      </c>
      <c r="E1012" s="78" t="s">
        <v>2717</v>
      </c>
      <c r="F1012" s="138" t="s">
        <v>2718</v>
      </c>
      <c r="G1012" s="137"/>
      <c r="H1012" s="137"/>
      <c r="I1012" s="259" t="s">
        <v>2719</v>
      </c>
      <c r="J1012" s="18">
        <v>3528.5</v>
      </c>
      <c r="K1012" s="78" t="s">
        <v>162</v>
      </c>
      <c r="L1012" s="148"/>
    </row>
    <row r="1013" spans="1:12" s="369" customFormat="1" ht="36" x14ac:dyDescent="0.2">
      <c r="A1013" s="358"/>
      <c r="B1013" s="221">
        <v>2</v>
      </c>
      <c r="C1013" s="137">
        <v>1</v>
      </c>
      <c r="D1013" s="137"/>
      <c r="E1013" s="78" t="s">
        <v>2720</v>
      </c>
      <c r="F1013" s="138" t="s">
        <v>2721</v>
      </c>
      <c r="G1013" s="137"/>
      <c r="H1013" s="137"/>
      <c r="I1013" s="137" t="s">
        <v>2722</v>
      </c>
      <c r="J1013" s="18">
        <v>425</v>
      </c>
      <c r="K1013" s="259" t="s">
        <v>896</v>
      </c>
      <c r="L1013" s="148"/>
    </row>
    <row r="1014" spans="1:12" s="369" customFormat="1" ht="84" x14ac:dyDescent="0.2">
      <c r="A1014" s="358"/>
      <c r="B1014" s="221">
        <v>2</v>
      </c>
      <c r="C1014" s="137">
        <v>1</v>
      </c>
      <c r="D1014" s="137" t="s">
        <v>2723</v>
      </c>
      <c r="E1014" s="78" t="s">
        <v>2724</v>
      </c>
      <c r="F1014" s="138" t="s">
        <v>2725</v>
      </c>
      <c r="G1014" s="137" t="s">
        <v>2726</v>
      </c>
      <c r="H1014" s="137" t="s">
        <v>2727</v>
      </c>
      <c r="I1014" s="115" t="s">
        <v>2728</v>
      </c>
      <c r="J1014" s="18">
        <v>680</v>
      </c>
      <c r="K1014" s="84" t="s">
        <v>54</v>
      </c>
      <c r="L1014" s="148"/>
    </row>
    <row r="1015" spans="1:12" s="369" customFormat="1" ht="84" x14ac:dyDescent="0.2">
      <c r="A1015" s="358"/>
      <c r="B1015" s="221">
        <v>4</v>
      </c>
      <c r="C1015" s="137">
        <v>1</v>
      </c>
      <c r="D1015" s="137" t="s">
        <v>2729</v>
      </c>
      <c r="E1015" s="78" t="s">
        <v>2730</v>
      </c>
      <c r="F1015" s="138" t="s">
        <v>2731</v>
      </c>
      <c r="G1015" s="137" t="s">
        <v>2726</v>
      </c>
      <c r="H1015" s="137" t="s">
        <v>2727</v>
      </c>
      <c r="I1015" s="115" t="s">
        <v>2732</v>
      </c>
      <c r="J1015" s="18">
        <v>680</v>
      </c>
      <c r="K1015" s="84" t="s">
        <v>148</v>
      </c>
      <c r="L1015" s="148"/>
    </row>
    <row r="1016" spans="1:12" s="369" customFormat="1" ht="84" x14ac:dyDescent="0.2">
      <c r="A1016" s="358"/>
      <c r="B1016" s="221">
        <v>2</v>
      </c>
      <c r="C1016" s="137">
        <v>1</v>
      </c>
      <c r="D1016" s="137" t="s">
        <v>2733</v>
      </c>
      <c r="E1016" s="78" t="s">
        <v>2734</v>
      </c>
      <c r="F1016" s="138" t="s">
        <v>2735</v>
      </c>
      <c r="G1016" s="137" t="s">
        <v>2726</v>
      </c>
      <c r="H1016" s="137" t="s">
        <v>2727</v>
      </c>
      <c r="I1016" s="115" t="s">
        <v>2736</v>
      </c>
      <c r="J1016" s="18">
        <v>680</v>
      </c>
      <c r="K1016" s="361" t="s">
        <v>1230</v>
      </c>
      <c r="L1016" s="148"/>
    </row>
    <row r="1017" spans="1:12" s="369" customFormat="1" ht="84" x14ac:dyDescent="0.2">
      <c r="A1017" s="358"/>
      <c r="B1017" s="221">
        <v>4</v>
      </c>
      <c r="C1017" s="137">
        <v>1</v>
      </c>
      <c r="D1017" s="137" t="s">
        <v>2737</v>
      </c>
      <c r="E1017" s="78" t="s">
        <v>2738</v>
      </c>
      <c r="F1017" s="138" t="s">
        <v>2739</v>
      </c>
      <c r="G1017" s="137" t="s">
        <v>2726</v>
      </c>
      <c r="H1017" s="137" t="s">
        <v>2727</v>
      </c>
      <c r="I1017" s="115" t="s">
        <v>2740</v>
      </c>
      <c r="J1017" s="18">
        <v>680</v>
      </c>
      <c r="K1017" s="365" t="s">
        <v>56</v>
      </c>
      <c r="L1017" s="148"/>
    </row>
    <row r="1018" spans="1:12" s="369" customFormat="1" ht="84" x14ac:dyDescent="0.2">
      <c r="A1018" s="358"/>
      <c r="B1018" s="221">
        <v>2</v>
      </c>
      <c r="C1018" s="137">
        <v>1</v>
      </c>
      <c r="D1018" s="137" t="s">
        <v>2741</v>
      </c>
      <c r="E1018" s="78" t="s">
        <v>2742</v>
      </c>
      <c r="F1018" s="138" t="s">
        <v>2743</v>
      </c>
      <c r="G1018" s="137" t="s">
        <v>2726</v>
      </c>
      <c r="H1018" s="137" t="s">
        <v>2727</v>
      </c>
      <c r="I1018" s="115" t="s">
        <v>2744</v>
      </c>
      <c r="J1018" s="18">
        <v>680</v>
      </c>
      <c r="K1018" s="361" t="s">
        <v>93</v>
      </c>
      <c r="L1018" s="148"/>
    </row>
    <row r="1019" spans="1:12" s="369" customFormat="1" ht="84" x14ac:dyDescent="0.2">
      <c r="A1019" s="358"/>
      <c r="B1019" s="221" t="s">
        <v>621</v>
      </c>
      <c r="C1019" s="137">
        <v>1</v>
      </c>
      <c r="D1019" s="137" t="s">
        <v>2745</v>
      </c>
      <c r="E1019" s="78" t="s">
        <v>2746</v>
      </c>
      <c r="F1019" s="138" t="s">
        <v>2747</v>
      </c>
      <c r="G1019" s="137" t="s">
        <v>2726</v>
      </c>
      <c r="H1019" s="137" t="s">
        <v>2727</v>
      </c>
      <c r="I1019" s="115" t="s">
        <v>2748</v>
      </c>
      <c r="J1019" s="18">
        <v>680</v>
      </c>
      <c r="K1019" s="78" t="s">
        <v>974</v>
      </c>
      <c r="L1019" s="148"/>
    </row>
    <row r="1020" spans="1:12" s="369" customFormat="1" ht="84" x14ac:dyDescent="0.2">
      <c r="A1020" s="358"/>
      <c r="B1020" s="221">
        <v>3</v>
      </c>
      <c r="C1020" s="137">
        <v>1</v>
      </c>
      <c r="D1020" s="137" t="s">
        <v>2749</v>
      </c>
      <c r="E1020" s="78" t="s">
        <v>2750</v>
      </c>
      <c r="F1020" s="138" t="s">
        <v>2751</v>
      </c>
      <c r="G1020" s="137" t="s">
        <v>2726</v>
      </c>
      <c r="H1020" s="137" t="s">
        <v>2727</v>
      </c>
      <c r="I1020" s="115" t="s">
        <v>2752</v>
      </c>
      <c r="J1020" s="18">
        <v>680</v>
      </c>
      <c r="K1020" s="84" t="s">
        <v>64</v>
      </c>
      <c r="L1020" s="148"/>
    </row>
    <row r="1021" spans="1:12" s="369" customFormat="1" ht="84" x14ac:dyDescent="0.2">
      <c r="A1021" s="358"/>
      <c r="B1021" s="263">
        <v>2</v>
      </c>
      <c r="C1021" s="137">
        <v>1</v>
      </c>
      <c r="D1021" s="137" t="s">
        <v>2753</v>
      </c>
      <c r="E1021" s="78" t="s">
        <v>2754</v>
      </c>
      <c r="F1021" s="138" t="s">
        <v>2755</v>
      </c>
      <c r="G1021" s="137" t="s">
        <v>2726</v>
      </c>
      <c r="H1021" s="137" t="s">
        <v>2727</v>
      </c>
      <c r="I1021" s="115" t="s">
        <v>2756</v>
      </c>
      <c r="J1021" s="18">
        <v>680</v>
      </c>
      <c r="K1021" s="84" t="s">
        <v>47</v>
      </c>
      <c r="L1021" s="148"/>
    </row>
    <row r="1022" spans="1:12" s="369" customFormat="1" ht="84" x14ac:dyDescent="0.2">
      <c r="A1022" s="358"/>
      <c r="B1022" s="263">
        <v>2</v>
      </c>
      <c r="C1022" s="137">
        <v>1</v>
      </c>
      <c r="D1022" s="137" t="s">
        <v>2757</v>
      </c>
      <c r="E1022" s="78" t="s">
        <v>2758</v>
      </c>
      <c r="F1022" s="138" t="s">
        <v>2759</v>
      </c>
      <c r="G1022" s="137" t="s">
        <v>2726</v>
      </c>
      <c r="H1022" s="137" t="s">
        <v>2727</v>
      </c>
      <c r="I1022" s="115" t="s">
        <v>2760</v>
      </c>
      <c r="J1022" s="18">
        <v>680</v>
      </c>
      <c r="K1022" s="84" t="s">
        <v>3148</v>
      </c>
      <c r="L1022" s="148"/>
    </row>
    <row r="1023" spans="1:12" s="369" customFormat="1" ht="84.75" thickBot="1" x14ac:dyDescent="0.25">
      <c r="A1023" s="358"/>
      <c r="B1023" s="551">
        <v>4</v>
      </c>
      <c r="C1023" s="552">
        <v>1</v>
      </c>
      <c r="D1023" s="552" t="s">
        <v>2761</v>
      </c>
      <c r="E1023" s="93" t="s">
        <v>2762</v>
      </c>
      <c r="F1023" s="553" t="s">
        <v>2763</v>
      </c>
      <c r="G1023" s="552" t="s">
        <v>2726</v>
      </c>
      <c r="H1023" s="552" t="s">
        <v>2727</v>
      </c>
      <c r="I1023" s="554" t="s">
        <v>2764</v>
      </c>
      <c r="J1023" s="43">
        <v>680</v>
      </c>
      <c r="K1023" s="224" t="s">
        <v>715</v>
      </c>
      <c r="L1023" s="170"/>
    </row>
    <row r="1024" spans="1:12" s="360" customFormat="1" ht="24" x14ac:dyDescent="0.2">
      <c r="A1024" s="358"/>
      <c r="B1024" s="50">
        <v>1</v>
      </c>
      <c r="C1024" s="52">
        <v>1</v>
      </c>
      <c r="D1024" s="52"/>
      <c r="E1024" s="53" t="s">
        <v>2765</v>
      </c>
      <c r="F1024" s="54" t="s">
        <v>2766</v>
      </c>
      <c r="G1024" s="53"/>
      <c r="H1024" s="53"/>
      <c r="I1024" s="53" t="s">
        <v>2767</v>
      </c>
      <c r="J1024" s="30">
        <v>535</v>
      </c>
      <c r="K1024" s="359" t="s">
        <v>3149</v>
      </c>
      <c r="L1024" s="264"/>
    </row>
    <row r="1025" spans="1:13" s="360" customFormat="1" ht="72" x14ac:dyDescent="0.2">
      <c r="A1025" s="358"/>
      <c r="B1025" s="56">
        <v>1</v>
      </c>
      <c r="C1025" s="60">
        <v>1</v>
      </c>
      <c r="D1025" s="60" t="s">
        <v>2768</v>
      </c>
      <c r="E1025" s="61" t="s">
        <v>2769</v>
      </c>
      <c r="F1025" s="62" t="s">
        <v>2770</v>
      </c>
      <c r="G1025" s="61"/>
      <c r="H1025" s="61"/>
      <c r="I1025" s="265">
        <v>421607302062</v>
      </c>
      <c r="J1025" s="18">
        <v>875</v>
      </c>
      <c r="K1025" s="83" t="s">
        <v>19</v>
      </c>
      <c r="L1025" s="266"/>
    </row>
    <row r="1026" spans="1:13" s="360" customFormat="1" ht="96" x14ac:dyDescent="0.2">
      <c r="A1026" s="358"/>
      <c r="B1026" s="56">
        <v>1</v>
      </c>
      <c r="C1026" s="60">
        <v>1</v>
      </c>
      <c r="D1026" s="60" t="s">
        <v>2771</v>
      </c>
      <c r="E1026" s="174" t="s">
        <v>2772</v>
      </c>
      <c r="F1026" s="62" t="s">
        <v>2773</v>
      </c>
      <c r="G1026" s="61"/>
      <c r="H1026" s="61"/>
      <c r="I1026" s="265">
        <v>421607302194</v>
      </c>
      <c r="J1026" s="18">
        <v>875</v>
      </c>
      <c r="K1026" s="61" t="s">
        <v>3059</v>
      </c>
      <c r="L1026" s="60"/>
    </row>
    <row r="1027" spans="1:13" s="360" customFormat="1" ht="96" x14ac:dyDescent="0.2">
      <c r="A1027" s="358"/>
      <c r="B1027" s="56">
        <v>1</v>
      </c>
      <c r="C1027" s="60">
        <v>1</v>
      </c>
      <c r="D1027" s="61" t="s">
        <v>2774</v>
      </c>
      <c r="E1027" s="61" t="s">
        <v>2775</v>
      </c>
      <c r="F1027" s="62" t="s">
        <v>2776</v>
      </c>
      <c r="G1027" s="61"/>
      <c r="H1027" s="61"/>
      <c r="I1027" s="265">
        <v>421607302196</v>
      </c>
      <c r="J1027" s="18">
        <v>875</v>
      </c>
      <c r="K1027" s="61" t="s">
        <v>864</v>
      </c>
      <c r="L1027" s="60"/>
    </row>
    <row r="1028" spans="1:13" s="369" customFormat="1" ht="96" x14ac:dyDescent="0.2">
      <c r="A1028" s="358"/>
      <c r="B1028" s="31">
        <v>2</v>
      </c>
      <c r="C1028" s="32">
        <v>1</v>
      </c>
      <c r="D1028" s="32" t="s">
        <v>2777</v>
      </c>
      <c r="E1028" s="32" t="s">
        <v>2778</v>
      </c>
      <c r="F1028" s="33" t="s">
        <v>2779</v>
      </c>
      <c r="G1028" s="32"/>
      <c r="H1028" s="32"/>
      <c r="I1028" s="70">
        <v>421607302257</v>
      </c>
      <c r="J1028" s="18">
        <v>875</v>
      </c>
      <c r="K1028" s="142" t="s">
        <v>47</v>
      </c>
      <c r="L1028" s="119"/>
      <c r="M1028" s="360"/>
    </row>
    <row r="1029" spans="1:13" s="360" customFormat="1" ht="36" x14ac:dyDescent="0.2">
      <c r="A1029" s="358"/>
      <c r="B1029" s="31">
        <v>2</v>
      </c>
      <c r="C1029" s="58">
        <v>1</v>
      </c>
      <c r="D1029" s="58"/>
      <c r="E1029" s="32" t="s">
        <v>2780</v>
      </c>
      <c r="F1029" s="33" t="s">
        <v>2781</v>
      </c>
      <c r="G1029" s="32"/>
      <c r="H1029" s="32"/>
      <c r="I1029" s="32" t="s">
        <v>2782</v>
      </c>
      <c r="J1029" s="18">
        <v>750</v>
      </c>
      <c r="K1029" s="35" t="s">
        <v>499</v>
      </c>
      <c r="L1029" s="119"/>
      <c r="M1029" s="369"/>
    </row>
    <row r="1030" spans="1:13" s="360" customFormat="1" ht="36" x14ac:dyDescent="0.2">
      <c r="A1030" s="358"/>
      <c r="B1030" s="31">
        <v>2</v>
      </c>
      <c r="C1030" s="58">
        <v>1</v>
      </c>
      <c r="D1030" s="58"/>
      <c r="E1030" s="32" t="s">
        <v>3150</v>
      </c>
      <c r="F1030" s="33" t="s">
        <v>2781</v>
      </c>
      <c r="G1030" s="32"/>
      <c r="H1030" s="32"/>
      <c r="I1030" s="32" t="s">
        <v>2783</v>
      </c>
      <c r="J1030" s="18">
        <v>890</v>
      </c>
      <c r="K1030" s="35" t="s">
        <v>499</v>
      </c>
      <c r="L1030" s="119"/>
      <c r="M1030" s="369"/>
    </row>
    <row r="1031" spans="1:13" s="360" customFormat="1" ht="36" x14ac:dyDescent="0.2">
      <c r="A1031" s="358"/>
      <c r="B1031" s="37">
        <v>3</v>
      </c>
      <c r="C1031" s="38">
        <v>1</v>
      </c>
      <c r="D1031" s="38" t="s">
        <v>2784</v>
      </c>
      <c r="E1031" s="35" t="s">
        <v>2785</v>
      </c>
      <c r="F1031" s="19" t="s">
        <v>2786</v>
      </c>
      <c r="G1031" s="35"/>
      <c r="H1031" s="35"/>
      <c r="I1031" s="238">
        <v>170732500533</v>
      </c>
      <c r="J1031" s="18">
        <v>475</v>
      </c>
      <c r="K1031" s="361" t="s">
        <v>62</v>
      </c>
      <c r="L1031" s="123"/>
    </row>
    <row r="1032" spans="1:13" s="369" customFormat="1" ht="96" x14ac:dyDescent="0.2">
      <c r="A1032" s="358"/>
      <c r="B1032" s="31">
        <v>3</v>
      </c>
      <c r="C1032" s="58">
        <v>1</v>
      </c>
      <c r="D1032" s="58" t="s">
        <v>2787</v>
      </c>
      <c r="E1032" s="32" t="s">
        <v>2788</v>
      </c>
      <c r="F1032" s="33" t="s">
        <v>2789</v>
      </c>
      <c r="G1032" s="32"/>
      <c r="H1032" s="32"/>
      <c r="I1032" s="70">
        <v>421607302093</v>
      </c>
      <c r="J1032" s="18">
        <v>875</v>
      </c>
      <c r="K1032" s="32" t="s">
        <v>926</v>
      </c>
      <c r="L1032" s="58"/>
    </row>
    <row r="1033" spans="1:13" s="369" customFormat="1" ht="96" x14ac:dyDescent="0.2">
      <c r="A1033" s="358"/>
      <c r="B1033" s="31">
        <v>2</v>
      </c>
      <c r="C1033" s="32">
        <v>1</v>
      </c>
      <c r="D1033" s="32" t="s">
        <v>2768</v>
      </c>
      <c r="E1033" s="32" t="s">
        <v>2790</v>
      </c>
      <c r="F1033" s="33" t="s">
        <v>2791</v>
      </c>
      <c r="G1033" s="32"/>
      <c r="H1033" s="32"/>
      <c r="I1033" s="70">
        <v>421607302087</v>
      </c>
      <c r="J1033" s="18">
        <v>875</v>
      </c>
      <c r="K1033" s="84" t="s">
        <v>70</v>
      </c>
      <c r="L1033" s="109"/>
    </row>
    <row r="1034" spans="1:13" s="369" customFormat="1" ht="24" x14ac:dyDescent="0.2">
      <c r="A1034" s="358"/>
      <c r="B1034" s="31">
        <v>4</v>
      </c>
      <c r="C1034" s="58">
        <v>1</v>
      </c>
      <c r="D1034" s="58"/>
      <c r="E1034" s="32" t="s">
        <v>2792</v>
      </c>
      <c r="F1034" s="33" t="s">
        <v>2793</v>
      </c>
      <c r="G1034" s="32"/>
      <c r="H1034" s="32"/>
      <c r="I1034" s="32" t="s">
        <v>2794</v>
      </c>
      <c r="J1034" s="18">
        <v>1005</v>
      </c>
      <c r="K1034" s="84" t="s">
        <v>3073</v>
      </c>
      <c r="L1034" s="119"/>
    </row>
    <row r="1035" spans="1:13" s="369" customFormat="1" ht="96" x14ac:dyDescent="0.2">
      <c r="A1035" s="358"/>
      <c r="B1035" s="56">
        <v>4</v>
      </c>
      <c r="C1035" s="32">
        <v>1</v>
      </c>
      <c r="D1035" s="32" t="s">
        <v>2795</v>
      </c>
      <c r="E1035" s="32" t="s">
        <v>2796</v>
      </c>
      <c r="F1035" s="33" t="s">
        <v>2797</v>
      </c>
      <c r="G1035" s="32"/>
      <c r="H1035" s="32"/>
      <c r="I1035" s="70">
        <v>421607302280</v>
      </c>
      <c r="J1035" s="18">
        <v>875</v>
      </c>
      <c r="K1035" s="78" t="s">
        <v>99</v>
      </c>
      <c r="L1035" s="60"/>
    </row>
    <row r="1036" spans="1:13" s="369" customFormat="1" ht="96" x14ac:dyDescent="0.2">
      <c r="A1036" s="358"/>
      <c r="B1036" s="31">
        <v>4</v>
      </c>
      <c r="C1036" s="267">
        <v>1</v>
      </c>
      <c r="D1036" s="267" t="s">
        <v>2798</v>
      </c>
      <c r="E1036" s="70" t="s">
        <v>2799</v>
      </c>
      <c r="F1036" s="181" t="s">
        <v>2800</v>
      </c>
      <c r="G1036" s="70"/>
      <c r="H1036" s="70"/>
      <c r="I1036" s="70">
        <v>421607302285</v>
      </c>
      <c r="J1036" s="18">
        <v>875</v>
      </c>
      <c r="K1036" s="115" t="s">
        <v>102</v>
      </c>
      <c r="L1036" s="58"/>
    </row>
    <row r="1037" spans="1:13" s="369" customFormat="1" ht="96" x14ac:dyDescent="0.2">
      <c r="A1037" s="358"/>
      <c r="B1037" s="31">
        <v>4</v>
      </c>
      <c r="C1037" s="32">
        <v>1</v>
      </c>
      <c r="D1037" s="32" t="s">
        <v>2801</v>
      </c>
      <c r="E1037" s="32" t="s">
        <v>2802</v>
      </c>
      <c r="F1037" s="33" t="s">
        <v>2803</v>
      </c>
      <c r="G1037" s="32"/>
      <c r="H1037" s="32"/>
      <c r="I1037" s="70">
        <v>421607302292</v>
      </c>
      <c r="J1037" s="18">
        <v>875</v>
      </c>
      <c r="K1037" s="115" t="s">
        <v>738</v>
      </c>
      <c r="L1037" s="58"/>
    </row>
    <row r="1038" spans="1:13" s="360" customFormat="1" ht="60" x14ac:dyDescent="0.2">
      <c r="A1038" s="358"/>
      <c r="B1038" s="31">
        <v>5</v>
      </c>
      <c r="C1038" s="32">
        <v>1</v>
      </c>
      <c r="D1038" s="32" t="s">
        <v>2804</v>
      </c>
      <c r="E1038" s="32" t="s">
        <v>2805</v>
      </c>
      <c r="F1038" s="33" t="s">
        <v>2806</v>
      </c>
      <c r="G1038" s="32"/>
      <c r="H1038" s="32"/>
      <c r="I1038" s="70" t="s">
        <v>2807</v>
      </c>
      <c r="J1038" s="18">
        <v>875</v>
      </c>
      <c r="K1038" s="361" t="s">
        <v>3071</v>
      </c>
      <c r="L1038" s="32"/>
      <c r="M1038" s="369"/>
    </row>
    <row r="1039" spans="1:13" s="360" customFormat="1" ht="48" x14ac:dyDescent="0.2">
      <c r="A1039" s="358"/>
      <c r="B1039" s="31">
        <v>6</v>
      </c>
      <c r="C1039" s="32">
        <v>1</v>
      </c>
      <c r="D1039" s="32" t="s">
        <v>2808</v>
      </c>
      <c r="E1039" s="32" t="s">
        <v>2809</v>
      </c>
      <c r="F1039" s="33" t="s">
        <v>2810</v>
      </c>
      <c r="G1039" s="32"/>
      <c r="H1039" s="32"/>
      <c r="I1039" s="70"/>
      <c r="J1039" s="18">
        <v>975</v>
      </c>
      <c r="K1039" s="78" t="s">
        <v>34</v>
      </c>
      <c r="L1039" s="32"/>
      <c r="M1039" s="369"/>
    </row>
    <row r="1040" spans="1:13" s="360" customFormat="1" ht="48" x14ac:dyDescent="0.2">
      <c r="A1040" s="358"/>
      <c r="B1040" s="31">
        <v>6</v>
      </c>
      <c r="C1040" s="32">
        <v>1</v>
      </c>
      <c r="D1040" s="32" t="s">
        <v>2811</v>
      </c>
      <c r="E1040" s="32" t="s">
        <v>2812</v>
      </c>
      <c r="F1040" s="33" t="s">
        <v>2813</v>
      </c>
      <c r="G1040" s="32"/>
      <c r="H1040" s="32"/>
      <c r="I1040" s="70"/>
      <c r="J1040" s="18">
        <v>975</v>
      </c>
      <c r="K1040" s="78" t="s">
        <v>34</v>
      </c>
      <c r="L1040" s="32"/>
      <c r="M1040" s="369"/>
    </row>
    <row r="1041" spans="1:13" s="360" customFormat="1" ht="48" x14ac:dyDescent="0.2">
      <c r="A1041" s="358"/>
      <c r="B1041" s="31">
        <v>6</v>
      </c>
      <c r="C1041" s="32">
        <v>1</v>
      </c>
      <c r="D1041" s="32" t="s">
        <v>2814</v>
      </c>
      <c r="E1041" s="32" t="s">
        <v>2815</v>
      </c>
      <c r="F1041" s="33" t="s">
        <v>2816</v>
      </c>
      <c r="G1041" s="32"/>
      <c r="H1041" s="32"/>
      <c r="I1041" s="70"/>
      <c r="J1041" s="18">
        <v>975</v>
      </c>
      <c r="K1041" s="361" t="s">
        <v>37</v>
      </c>
      <c r="L1041" s="32"/>
      <c r="M1041" s="369"/>
    </row>
    <row r="1042" spans="1:13" s="360" customFormat="1" ht="48" x14ac:dyDescent="0.2">
      <c r="A1042" s="358"/>
      <c r="B1042" s="31">
        <v>2</v>
      </c>
      <c r="C1042" s="32">
        <v>1</v>
      </c>
      <c r="D1042" s="32" t="s">
        <v>2817</v>
      </c>
      <c r="E1042" s="32" t="s">
        <v>2818</v>
      </c>
      <c r="F1042" s="33" t="s">
        <v>2819</v>
      </c>
      <c r="G1042" s="32"/>
      <c r="H1042" s="32"/>
      <c r="I1042" s="70"/>
      <c r="J1042" s="18">
        <v>975</v>
      </c>
      <c r="K1042" s="35" t="s">
        <v>159</v>
      </c>
      <c r="L1042" s="32"/>
      <c r="M1042" s="369"/>
    </row>
    <row r="1043" spans="1:13" s="360" customFormat="1" ht="48" x14ac:dyDescent="0.2">
      <c r="A1043" s="358"/>
      <c r="B1043" s="235" t="s">
        <v>48</v>
      </c>
      <c r="C1043" s="104">
        <v>1</v>
      </c>
      <c r="D1043" s="104" t="s">
        <v>2820</v>
      </c>
      <c r="E1043" s="104" t="s">
        <v>2821</v>
      </c>
      <c r="F1043" s="105" t="s">
        <v>2822</v>
      </c>
      <c r="G1043" s="104"/>
      <c r="H1043" s="104"/>
      <c r="I1043" s="257"/>
      <c r="J1043" s="205">
        <v>975</v>
      </c>
      <c r="K1043" s="104" t="s">
        <v>2147</v>
      </c>
      <c r="L1043" s="104"/>
      <c r="M1043" s="369"/>
    </row>
    <row r="1044" spans="1:13" s="360" customFormat="1" ht="48" x14ac:dyDescent="0.2">
      <c r="A1044" s="358"/>
      <c r="B1044" s="31">
        <v>2</v>
      </c>
      <c r="C1044" s="32">
        <v>1</v>
      </c>
      <c r="D1044" s="32" t="s">
        <v>2823</v>
      </c>
      <c r="E1044" s="32" t="s">
        <v>2824</v>
      </c>
      <c r="F1044" s="33" t="s">
        <v>2825</v>
      </c>
      <c r="G1044" s="32"/>
      <c r="H1044" s="32"/>
      <c r="I1044" s="70"/>
      <c r="J1044" s="18">
        <v>975</v>
      </c>
      <c r="K1044" s="361" t="s">
        <v>3072</v>
      </c>
      <c r="L1044" s="32"/>
      <c r="M1044" s="369"/>
    </row>
    <row r="1045" spans="1:13" s="360" customFormat="1" ht="48" x14ac:dyDescent="0.2">
      <c r="A1045" s="358"/>
      <c r="B1045" s="31">
        <v>2</v>
      </c>
      <c r="C1045" s="32">
        <v>1</v>
      </c>
      <c r="D1045" s="32" t="s">
        <v>2826</v>
      </c>
      <c r="E1045" s="32" t="s">
        <v>2827</v>
      </c>
      <c r="F1045" s="33" t="s">
        <v>2828</v>
      </c>
      <c r="G1045" s="32"/>
      <c r="H1045" s="32"/>
      <c r="I1045" s="70"/>
      <c r="J1045" s="18">
        <v>975</v>
      </c>
      <c r="K1045" s="361" t="s">
        <v>3072</v>
      </c>
      <c r="L1045" s="32"/>
      <c r="M1045" s="369"/>
    </row>
    <row r="1046" spans="1:13" s="360" customFormat="1" ht="48" x14ac:dyDescent="0.2">
      <c r="A1046" s="358"/>
      <c r="B1046" s="31">
        <v>7</v>
      </c>
      <c r="C1046" s="32">
        <v>1</v>
      </c>
      <c r="D1046" s="32" t="s">
        <v>2829</v>
      </c>
      <c r="E1046" s="32" t="s">
        <v>2830</v>
      </c>
      <c r="F1046" s="33" t="s">
        <v>2831</v>
      </c>
      <c r="G1046" s="32"/>
      <c r="H1046" s="32"/>
      <c r="I1046" s="70"/>
      <c r="J1046" s="18">
        <v>975</v>
      </c>
      <c r="K1046" s="139" t="s">
        <v>468</v>
      </c>
      <c r="L1046" s="139"/>
      <c r="M1046" s="369"/>
    </row>
    <row r="1047" spans="1:13" s="360" customFormat="1" ht="48" x14ac:dyDescent="0.2">
      <c r="A1047" s="358"/>
      <c r="B1047" s="31">
        <v>1</v>
      </c>
      <c r="C1047" s="32">
        <v>1</v>
      </c>
      <c r="D1047" s="32" t="s">
        <v>2832</v>
      </c>
      <c r="E1047" s="32" t="s">
        <v>2833</v>
      </c>
      <c r="F1047" s="33" t="s">
        <v>2834</v>
      </c>
      <c r="G1047" s="32"/>
      <c r="H1047" s="32"/>
      <c r="I1047" s="70"/>
      <c r="J1047" s="18">
        <v>975</v>
      </c>
      <c r="K1047" s="35" t="s">
        <v>25</v>
      </c>
      <c r="L1047" s="32"/>
      <c r="M1047" s="369"/>
    </row>
    <row r="1048" spans="1:13" s="360" customFormat="1" ht="48" x14ac:dyDescent="0.2">
      <c r="A1048" s="358"/>
      <c r="B1048" s="31">
        <v>4</v>
      </c>
      <c r="C1048" s="32">
        <v>1</v>
      </c>
      <c r="D1048" s="32" t="s">
        <v>2835</v>
      </c>
      <c r="E1048" s="32" t="s">
        <v>2836</v>
      </c>
      <c r="F1048" s="33" t="s">
        <v>2837</v>
      </c>
      <c r="G1048" s="32"/>
      <c r="H1048" s="32"/>
      <c r="I1048" s="70"/>
      <c r="J1048" s="18">
        <v>975</v>
      </c>
      <c r="K1048" s="361" t="s">
        <v>23</v>
      </c>
      <c r="L1048" s="32"/>
      <c r="M1048" s="369"/>
    </row>
    <row r="1049" spans="1:13" s="360" customFormat="1" ht="48" x14ac:dyDescent="0.2">
      <c r="A1049" s="358"/>
      <c r="B1049" s="31">
        <v>7</v>
      </c>
      <c r="C1049" s="32">
        <v>1</v>
      </c>
      <c r="D1049" s="32" t="s">
        <v>2838</v>
      </c>
      <c r="E1049" s="32" t="s">
        <v>2839</v>
      </c>
      <c r="F1049" s="33" t="s">
        <v>2840</v>
      </c>
      <c r="G1049" s="32"/>
      <c r="H1049" s="32"/>
      <c r="I1049" s="70"/>
      <c r="J1049" s="18">
        <v>975</v>
      </c>
      <c r="K1049" s="84" t="s">
        <v>40</v>
      </c>
      <c r="L1049" s="32"/>
      <c r="M1049" s="369"/>
    </row>
    <row r="1050" spans="1:13" s="360" customFormat="1" ht="48" x14ac:dyDescent="0.2">
      <c r="A1050" s="358"/>
      <c r="B1050" s="31">
        <v>7</v>
      </c>
      <c r="C1050" s="32">
        <v>1</v>
      </c>
      <c r="D1050" s="32" t="s">
        <v>2841</v>
      </c>
      <c r="E1050" s="32" t="s">
        <v>2842</v>
      </c>
      <c r="F1050" s="33" t="s">
        <v>2843</v>
      </c>
      <c r="G1050" s="32"/>
      <c r="H1050" s="32"/>
      <c r="I1050" s="70"/>
      <c r="J1050" s="18">
        <v>975</v>
      </c>
      <c r="K1050" s="362" t="s">
        <v>3070</v>
      </c>
      <c r="L1050" s="32"/>
      <c r="M1050" s="369"/>
    </row>
    <row r="1051" spans="1:13" s="360" customFormat="1" ht="84" x14ac:dyDescent="0.2">
      <c r="A1051" s="358"/>
      <c r="B1051" s="31">
        <v>2</v>
      </c>
      <c r="C1051" s="32">
        <v>1</v>
      </c>
      <c r="D1051" s="32" t="s">
        <v>2844</v>
      </c>
      <c r="E1051" s="32" t="s">
        <v>2845</v>
      </c>
      <c r="F1051" s="33" t="s">
        <v>2846</v>
      </c>
      <c r="G1051" s="32"/>
      <c r="H1051" s="32"/>
      <c r="I1051" s="70"/>
      <c r="J1051" s="18">
        <v>500</v>
      </c>
      <c r="K1051" s="32" t="s">
        <v>59</v>
      </c>
      <c r="L1051" s="32"/>
      <c r="M1051" s="369"/>
    </row>
    <row r="1052" spans="1:13" s="360" customFormat="1" ht="84" x14ac:dyDescent="0.2">
      <c r="A1052" s="358"/>
      <c r="B1052" s="31">
        <v>1</v>
      </c>
      <c r="C1052" s="32">
        <v>1</v>
      </c>
      <c r="D1052" s="32" t="s">
        <v>2847</v>
      </c>
      <c r="E1052" s="32" t="s">
        <v>2848</v>
      </c>
      <c r="F1052" s="33" t="s">
        <v>2849</v>
      </c>
      <c r="G1052" s="32"/>
      <c r="H1052" s="32"/>
      <c r="I1052" s="70"/>
      <c r="J1052" s="18">
        <v>500</v>
      </c>
      <c r="K1052" s="35" t="s">
        <v>200</v>
      </c>
      <c r="L1052" s="32"/>
      <c r="M1052" s="369"/>
    </row>
    <row r="1053" spans="1:13" s="360" customFormat="1" ht="84" x14ac:dyDescent="0.2">
      <c r="A1053" s="358"/>
      <c r="B1053" s="31">
        <v>1</v>
      </c>
      <c r="C1053" s="32">
        <v>1</v>
      </c>
      <c r="D1053" s="32" t="s">
        <v>2850</v>
      </c>
      <c r="E1053" s="32" t="s">
        <v>2851</v>
      </c>
      <c r="F1053" s="33" t="s">
        <v>2852</v>
      </c>
      <c r="G1053" s="32"/>
      <c r="H1053" s="32"/>
      <c r="I1053" s="70"/>
      <c r="J1053" s="18">
        <v>500</v>
      </c>
      <c r="K1053" s="84" t="s">
        <v>454</v>
      </c>
      <c r="L1053" s="32"/>
      <c r="M1053" s="369"/>
    </row>
    <row r="1054" spans="1:13" s="360" customFormat="1" ht="84" x14ac:dyDescent="0.2">
      <c r="A1054" s="358"/>
      <c r="B1054" s="31">
        <v>4</v>
      </c>
      <c r="C1054" s="32">
        <v>1</v>
      </c>
      <c r="D1054" s="32" t="s">
        <v>2853</v>
      </c>
      <c r="E1054" s="32" t="s">
        <v>2854</v>
      </c>
      <c r="F1054" s="33" t="s">
        <v>2855</v>
      </c>
      <c r="G1054" s="32"/>
      <c r="H1054" s="32"/>
      <c r="I1054" s="70"/>
      <c r="J1054" s="18">
        <v>500</v>
      </c>
      <c r="K1054" s="32" t="s">
        <v>592</v>
      </c>
      <c r="L1054" s="32"/>
      <c r="M1054" s="369"/>
    </row>
    <row r="1055" spans="1:13" s="360" customFormat="1" ht="84" x14ac:dyDescent="0.2">
      <c r="A1055" s="358"/>
      <c r="B1055" s="31">
        <v>4</v>
      </c>
      <c r="C1055" s="32">
        <v>1</v>
      </c>
      <c r="D1055" s="32" t="s">
        <v>2856</v>
      </c>
      <c r="E1055" s="32" t="s">
        <v>2857</v>
      </c>
      <c r="F1055" s="33" t="s">
        <v>2858</v>
      </c>
      <c r="G1055" s="32"/>
      <c r="H1055" s="32"/>
      <c r="I1055" s="70"/>
      <c r="J1055" s="18">
        <v>500</v>
      </c>
      <c r="K1055" s="78" t="s">
        <v>3078</v>
      </c>
      <c r="L1055" s="32"/>
      <c r="M1055" s="369"/>
    </row>
    <row r="1056" spans="1:13" s="360" customFormat="1" ht="84" x14ac:dyDescent="0.2">
      <c r="A1056" s="358"/>
      <c r="B1056" s="31">
        <v>4</v>
      </c>
      <c r="C1056" s="32">
        <v>1</v>
      </c>
      <c r="D1056" s="32" t="s">
        <v>2859</v>
      </c>
      <c r="E1056" s="32" t="s">
        <v>2860</v>
      </c>
      <c r="F1056" s="33" t="s">
        <v>2861</v>
      </c>
      <c r="G1056" s="32"/>
      <c r="H1056" s="32"/>
      <c r="I1056" s="70"/>
      <c r="J1056" s="18">
        <v>500</v>
      </c>
      <c r="K1056" s="32" t="s">
        <v>735</v>
      </c>
      <c r="L1056" s="32"/>
      <c r="M1056" s="369"/>
    </row>
    <row r="1057" spans="1:13" s="360" customFormat="1" ht="84" x14ac:dyDescent="0.2">
      <c r="A1057" s="358"/>
      <c r="B1057" s="31">
        <v>4</v>
      </c>
      <c r="C1057" s="32">
        <v>1</v>
      </c>
      <c r="D1057" s="32" t="s">
        <v>2862</v>
      </c>
      <c r="E1057" s="32" t="s">
        <v>2863</v>
      </c>
      <c r="F1057" s="33" t="s">
        <v>2864</v>
      </c>
      <c r="G1057" s="32"/>
      <c r="H1057" s="32"/>
      <c r="I1057" s="70"/>
      <c r="J1057" s="18">
        <v>500</v>
      </c>
      <c r="K1057" s="115" t="s">
        <v>742</v>
      </c>
      <c r="L1057" s="32"/>
      <c r="M1057" s="369"/>
    </row>
    <row r="1058" spans="1:13" s="360" customFormat="1" ht="84" x14ac:dyDescent="0.2">
      <c r="A1058" s="358"/>
      <c r="B1058" s="31">
        <v>4</v>
      </c>
      <c r="C1058" s="32">
        <v>1</v>
      </c>
      <c r="D1058" s="32" t="s">
        <v>2865</v>
      </c>
      <c r="E1058" s="32" t="s">
        <v>2866</v>
      </c>
      <c r="F1058" s="33" t="s">
        <v>2867</v>
      </c>
      <c r="G1058" s="32"/>
      <c r="H1058" s="32"/>
      <c r="I1058" s="70"/>
      <c r="J1058" s="18">
        <v>500</v>
      </c>
      <c r="K1058" s="78" t="s">
        <v>604</v>
      </c>
      <c r="L1058" s="32"/>
      <c r="M1058" s="369"/>
    </row>
    <row r="1059" spans="1:13" s="360" customFormat="1" ht="84" x14ac:dyDescent="0.2">
      <c r="A1059" s="358"/>
      <c r="B1059" s="31">
        <v>4</v>
      </c>
      <c r="C1059" s="32">
        <v>1</v>
      </c>
      <c r="D1059" s="32" t="s">
        <v>2868</v>
      </c>
      <c r="E1059" s="32" t="s">
        <v>2869</v>
      </c>
      <c r="F1059" s="33" t="s">
        <v>2870</v>
      </c>
      <c r="G1059" s="32"/>
      <c r="H1059" s="32"/>
      <c r="I1059" s="70"/>
      <c r="J1059" s="18">
        <v>500</v>
      </c>
      <c r="K1059" s="84" t="s">
        <v>217</v>
      </c>
      <c r="L1059" s="32"/>
      <c r="M1059" s="369"/>
    </row>
    <row r="1060" spans="1:13" s="360" customFormat="1" ht="84" x14ac:dyDescent="0.2">
      <c r="A1060" s="358"/>
      <c r="B1060" s="31">
        <v>4</v>
      </c>
      <c r="C1060" s="32">
        <v>1</v>
      </c>
      <c r="D1060" s="32" t="s">
        <v>2871</v>
      </c>
      <c r="E1060" s="32" t="s">
        <v>2872</v>
      </c>
      <c r="F1060" s="33" t="s">
        <v>2873</v>
      </c>
      <c r="G1060" s="32"/>
      <c r="H1060" s="32"/>
      <c r="I1060" s="70"/>
      <c r="J1060" s="18">
        <v>500</v>
      </c>
      <c r="K1060" s="35" t="s">
        <v>620</v>
      </c>
      <c r="L1060" s="32"/>
      <c r="M1060" s="369"/>
    </row>
    <row r="1061" spans="1:13" s="360" customFormat="1" ht="84" x14ac:dyDescent="0.2">
      <c r="A1061" s="358"/>
      <c r="B1061" s="31">
        <v>4</v>
      </c>
      <c r="C1061" s="32">
        <v>1</v>
      </c>
      <c r="D1061" s="32" t="s">
        <v>2874</v>
      </c>
      <c r="E1061" s="32" t="s">
        <v>2875</v>
      </c>
      <c r="F1061" s="33" t="s">
        <v>2876</v>
      </c>
      <c r="G1061" s="32"/>
      <c r="H1061" s="32"/>
      <c r="I1061" s="70"/>
      <c r="J1061" s="18">
        <v>500</v>
      </c>
      <c r="K1061" s="32" t="s">
        <v>649</v>
      </c>
      <c r="L1061" s="32"/>
      <c r="M1061" s="369"/>
    </row>
    <row r="1062" spans="1:13" s="360" customFormat="1" ht="84" x14ac:dyDescent="0.2">
      <c r="A1062" s="358"/>
      <c r="B1062" s="31">
        <v>4</v>
      </c>
      <c r="C1062" s="32">
        <v>1</v>
      </c>
      <c r="D1062" s="32" t="s">
        <v>2877</v>
      </c>
      <c r="E1062" s="32" t="s">
        <v>2878</v>
      </c>
      <c r="F1062" s="33" t="s">
        <v>2879</v>
      </c>
      <c r="G1062" s="32"/>
      <c r="H1062" s="32"/>
      <c r="I1062" s="70"/>
      <c r="J1062" s="18">
        <v>500</v>
      </c>
      <c r="K1062" s="32" t="s">
        <v>715</v>
      </c>
      <c r="L1062" s="32"/>
      <c r="M1062" s="369"/>
    </row>
    <row r="1063" spans="1:13" s="360" customFormat="1" ht="84" x14ac:dyDescent="0.2">
      <c r="A1063" s="358"/>
      <c r="B1063" s="31">
        <v>4</v>
      </c>
      <c r="C1063" s="32">
        <v>1</v>
      </c>
      <c r="D1063" s="32" t="s">
        <v>2880</v>
      </c>
      <c r="E1063" s="32" t="s">
        <v>2881</v>
      </c>
      <c r="F1063" s="33" t="s">
        <v>2882</v>
      </c>
      <c r="G1063" s="32"/>
      <c r="H1063" s="32"/>
      <c r="I1063" s="70"/>
      <c r="J1063" s="18">
        <v>500</v>
      </c>
      <c r="K1063" s="35" t="s">
        <v>94</v>
      </c>
      <c r="L1063" s="32"/>
      <c r="M1063" s="369"/>
    </row>
    <row r="1064" spans="1:13" s="360" customFormat="1" ht="84" x14ac:dyDescent="0.2">
      <c r="A1064" s="358"/>
      <c r="B1064" s="31">
        <v>4</v>
      </c>
      <c r="C1064" s="32">
        <v>1</v>
      </c>
      <c r="D1064" s="32" t="s">
        <v>2883</v>
      </c>
      <c r="E1064" s="32" t="s">
        <v>2884</v>
      </c>
      <c r="F1064" s="33" t="s">
        <v>2885</v>
      </c>
      <c r="G1064" s="32"/>
      <c r="H1064" s="32"/>
      <c r="I1064" s="70"/>
      <c r="J1064" s="18">
        <v>500</v>
      </c>
      <c r="K1064" s="78" t="s">
        <v>1680</v>
      </c>
      <c r="L1064" s="32"/>
      <c r="M1064" s="369"/>
    </row>
    <row r="1065" spans="1:13" s="360" customFormat="1" ht="84" x14ac:dyDescent="0.2">
      <c r="A1065" s="358"/>
      <c r="B1065" s="31">
        <v>6</v>
      </c>
      <c r="C1065" s="32">
        <v>1</v>
      </c>
      <c r="D1065" s="32" t="s">
        <v>2886</v>
      </c>
      <c r="E1065" s="32" t="s">
        <v>2887</v>
      </c>
      <c r="F1065" s="33" t="s">
        <v>2888</v>
      </c>
      <c r="G1065" s="32"/>
      <c r="H1065" s="32"/>
      <c r="I1065" s="70"/>
      <c r="J1065" s="18">
        <v>500</v>
      </c>
      <c r="K1065" s="78" t="s">
        <v>285</v>
      </c>
      <c r="L1065" s="32"/>
      <c r="M1065" s="369"/>
    </row>
    <row r="1066" spans="1:13" s="360" customFormat="1" ht="84" x14ac:dyDescent="0.2">
      <c r="A1066" s="358"/>
      <c r="B1066" s="31">
        <v>6</v>
      </c>
      <c r="C1066" s="32">
        <v>1</v>
      </c>
      <c r="D1066" s="32" t="s">
        <v>2889</v>
      </c>
      <c r="E1066" s="32" t="s">
        <v>2890</v>
      </c>
      <c r="F1066" s="33" t="s">
        <v>2891</v>
      </c>
      <c r="G1066" s="32"/>
      <c r="H1066" s="32"/>
      <c r="I1066" s="70"/>
      <c r="J1066" s="18">
        <v>500</v>
      </c>
      <c r="K1066" s="389" t="s">
        <v>3086</v>
      </c>
      <c r="L1066" s="32"/>
      <c r="M1066" s="369"/>
    </row>
    <row r="1067" spans="1:13" s="360" customFormat="1" ht="84" x14ac:dyDescent="0.2">
      <c r="A1067" s="358"/>
      <c r="B1067" s="31">
        <v>2</v>
      </c>
      <c r="C1067" s="32">
        <v>1</v>
      </c>
      <c r="D1067" s="32" t="s">
        <v>2892</v>
      </c>
      <c r="E1067" s="32" t="s">
        <v>2893</v>
      </c>
      <c r="F1067" s="33" t="s">
        <v>2894</v>
      </c>
      <c r="G1067" s="32"/>
      <c r="H1067" s="32"/>
      <c r="I1067" s="70"/>
      <c r="J1067" s="18">
        <v>500</v>
      </c>
      <c r="K1067" s="361" t="s">
        <v>3060</v>
      </c>
      <c r="L1067" s="32"/>
      <c r="M1067" s="369"/>
    </row>
    <row r="1068" spans="1:13" s="360" customFormat="1" ht="84" x14ac:dyDescent="0.2">
      <c r="A1068" s="358"/>
      <c r="B1068" s="31">
        <v>2</v>
      </c>
      <c r="C1068" s="32">
        <v>1</v>
      </c>
      <c r="D1068" s="32" t="s">
        <v>2895</v>
      </c>
      <c r="E1068" s="32" t="s">
        <v>2896</v>
      </c>
      <c r="F1068" s="33" t="s">
        <v>2897</v>
      </c>
      <c r="G1068" s="32"/>
      <c r="H1068" s="32"/>
      <c r="I1068" s="70"/>
      <c r="J1068" s="18">
        <v>500</v>
      </c>
      <c r="K1068" s="32" t="s">
        <v>156</v>
      </c>
      <c r="L1068" s="32"/>
      <c r="M1068" s="369"/>
    </row>
    <row r="1069" spans="1:13" s="360" customFormat="1" ht="84" x14ac:dyDescent="0.2">
      <c r="A1069" s="358"/>
      <c r="B1069" s="31">
        <v>2</v>
      </c>
      <c r="C1069" s="32">
        <v>1</v>
      </c>
      <c r="D1069" s="32" t="s">
        <v>2898</v>
      </c>
      <c r="E1069" s="32" t="s">
        <v>2899</v>
      </c>
      <c r="F1069" s="33" t="s">
        <v>2900</v>
      </c>
      <c r="G1069" s="32"/>
      <c r="H1069" s="32"/>
      <c r="I1069" s="70"/>
      <c r="J1069" s="18">
        <v>500</v>
      </c>
      <c r="K1069" s="32" t="s">
        <v>896</v>
      </c>
      <c r="L1069" s="32"/>
      <c r="M1069" s="369"/>
    </row>
    <row r="1070" spans="1:13" s="360" customFormat="1" ht="84" x14ac:dyDescent="0.2">
      <c r="A1070" s="358"/>
      <c r="B1070" s="31">
        <v>2</v>
      </c>
      <c r="C1070" s="32">
        <v>1</v>
      </c>
      <c r="D1070" s="32" t="s">
        <v>2901</v>
      </c>
      <c r="E1070" s="32" t="s">
        <v>2902</v>
      </c>
      <c r="F1070" s="33" t="s">
        <v>2903</v>
      </c>
      <c r="G1070" s="32"/>
      <c r="H1070" s="32"/>
      <c r="I1070" s="70"/>
      <c r="J1070" s="18">
        <v>500</v>
      </c>
      <c r="K1070" s="35" t="s">
        <v>499</v>
      </c>
      <c r="L1070" s="32"/>
      <c r="M1070" s="369"/>
    </row>
    <row r="1071" spans="1:13" s="360" customFormat="1" ht="84" x14ac:dyDescent="0.2">
      <c r="A1071" s="358"/>
      <c r="B1071" s="31">
        <v>2</v>
      </c>
      <c r="C1071" s="32">
        <v>1</v>
      </c>
      <c r="D1071" s="32" t="s">
        <v>2904</v>
      </c>
      <c r="E1071" s="32" t="s">
        <v>2905</v>
      </c>
      <c r="F1071" s="33" t="s">
        <v>2906</v>
      </c>
      <c r="G1071" s="32"/>
      <c r="H1071" s="32"/>
      <c r="I1071" s="70"/>
      <c r="J1071" s="18">
        <v>500</v>
      </c>
      <c r="K1071" s="32" t="s">
        <v>239</v>
      </c>
      <c r="L1071" s="32"/>
      <c r="M1071" s="369"/>
    </row>
    <row r="1072" spans="1:13" s="360" customFormat="1" ht="84" x14ac:dyDescent="0.2">
      <c r="A1072" s="358"/>
      <c r="B1072" s="31">
        <v>2</v>
      </c>
      <c r="C1072" s="32">
        <v>1</v>
      </c>
      <c r="D1072" s="32" t="s">
        <v>2907</v>
      </c>
      <c r="E1072" s="32" t="s">
        <v>2908</v>
      </c>
      <c r="F1072" s="33" t="s">
        <v>2909</v>
      </c>
      <c r="G1072" s="32"/>
      <c r="H1072" s="32"/>
      <c r="I1072" s="70"/>
      <c r="J1072" s="18">
        <v>500</v>
      </c>
      <c r="K1072" s="361" t="s">
        <v>3072</v>
      </c>
      <c r="L1072" s="32"/>
      <c r="M1072" s="369"/>
    </row>
    <row r="1073" spans="1:13" s="360" customFormat="1" ht="84" x14ac:dyDescent="0.2">
      <c r="A1073" s="358"/>
      <c r="B1073" s="31">
        <v>2</v>
      </c>
      <c r="C1073" s="32">
        <v>1</v>
      </c>
      <c r="D1073" s="32" t="s">
        <v>2910</v>
      </c>
      <c r="E1073" s="32" t="s">
        <v>2911</v>
      </c>
      <c r="F1073" s="33" t="s">
        <v>2912</v>
      </c>
      <c r="G1073" s="32"/>
      <c r="H1073" s="32"/>
      <c r="I1073" s="70"/>
      <c r="J1073" s="18">
        <v>500</v>
      </c>
      <c r="K1073" s="361" t="s">
        <v>93</v>
      </c>
      <c r="L1073" s="32"/>
      <c r="M1073" s="369"/>
    </row>
    <row r="1074" spans="1:13" s="360" customFormat="1" ht="84" x14ac:dyDescent="0.2">
      <c r="A1074" s="358"/>
      <c r="B1074" s="31">
        <v>2</v>
      </c>
      <c r="C1074" s="32">
        <v>1</v>
      </c>
      <c r="D1074" s="32" t="s">
        <v>2913</v>
      </c>
      <c r="E1074" s="32" t="s">
        <v>2914</v>
      </c>
      <c r="F1074" s="33" t="s">
        <v>2915</v>
      </c>
      <c r="G1074" s="32"/>
      <c r="H1074" s="32"/>
      <c r="I1074" s="70"/>
      <c r="J1074" s="18">
        <v>500</v>
      </c>
      <c r="K1074" s="32" t="s">
        <v>1641</v>
      </c>
      <c r="L1074" s="32"/>
      <c r="M1074" s="369"/>
    </row>
    <row r="1075" spans="1:13" s="360" customFormat="1" ht="84" x14ac:dyDescent="0.2">
      <c r="A1075" s="358"/>
      <c r="B1075" s="31">
        <v>4</v>
      </c>
      <c r="C1075" s="32">
        <v>1</v>
      </c>
      <c r="D1075" s="32" t="s">
        <v>2916</v>
      </c>
      <c r="E1075" s="32" t="s">
        <v>2917</v>
      </c>
      <c r="F1075" s="33" t="s">
        <v>2918</v>
      </c>
      <c r="G1075" s="32"/>
      <c r="H1075" s="32"/>
      <c r="I1075" s="70"/>
      <c r="J1075" s="18">
        <v>500</v>
      </c>
      <c r="K1075" s="32" t="s">
        <v>148</v>
      </c>
      <c r="L1075" s="32"/>
      <c r="M1075" s="369"/>
    </row>
    <row r="1076" spans="1:13" s="360" customFormat="1" ht="84" x14ac:dyDescent="0.2">
      <c r="A1076" s="358"/>
      <c r="B1076" s="31">
        <v>3</v>
      </c>
      <c r="C1076" s="32">
        <v>1</v>
      </c>
      <c r="D1076" s="32" t="s">
        <v>2919</v>
      </c>
      <c r="E1076" s="32" t="s">
        <v>2920</v>
      </c>
      <c r="F1076" s="33" t="s">
        <v>2921</v>
      </c>
      <c r="G1076" s="32"/>
      <c r="H1076" s="32"/>
      <c r="I1076" s="70"/>
      <c r="J1076" s="18">
        <v>500</v>
      </c>
      <c r="K1076" s="35" t="s">
        <v>3153</v>
      </c>
      <c r="L1076" s="32"/>
      <c r="M1076" s="369"/>
    </row>
    <row r="1077" spans="1:13" s="360" customFormat="1" ht="84" x14ac:dyDescent="0.2">
      <c r="A1077" s="358"/>
      <c r="B1077" s="31">
        <v>3</v>
      </c>
      <c r="C1077" s="32">
        <v>1</v>
      </c>
      <c r="D1077" s="32" t="s">
        <v>2922</v>
      </c>
      <c r="E1077" s="32" t="s">
        <v>2923</v>
      </c>
      <c r="F1077" s="33" t="s">
        <v>2924</v>
      </c>
      <c r="G1077" s="32"/>
      <c r="H1077" s="32"/>
      <c r="I1077" s="70"/>
      <c r="J1077" s="18">
        <v>500</v>
      </c>
      <c r="K1077" s="32" t="s">
        <v>64</v>
      </c>
      <c r="L1077" s="32"/>
      <c r="M1077" s="369"/>
    </row>
    <row r="1078" spans="1:13" s="360" customFormat="1" ht="84" x14ac:dyDescent="0.2">
      <c r="A1078" s="358"/>
      <c r="B1078" s="31">
        <v>3</v>
      </c>
      <c r="C1078" s="32">
        <v>1</v>
      </c>
      <c r="D1078" s="32" t="s">
        <v>2925</v>
      </c>
      <c r="E1078" s="32" t="s">
        <v>2926</v>
      </c>
      <c r="F1078" s="33" t="s">
        <v>2927</v>
      </c>
      <c r="G1078" s="32"/>
      <c r="H1078" s="32"/>
      <c r="I1078" s="70"/>
      <c r="J1078" s="18">
        <v>500</v>
      </c>
      <c r="K1078" s="32" t="s">
        <v>111</v>
      </c>
      <c r="L1078" s="32"/>
      <c r="M1078" s="369"/>
    </row>
    <row r="1079" spans="1:13" s="360" customFormat="1" ht="84" x14ac:dyDescent="0.2">
      <c r="A1079" s="358"/>
      <c r="B1079" s="31">
        <v>3</v>
      </c>
      <c r="C1079" s="32">
        <v>1</v>
      </c>
      <c r="D1079" s="32" t="s">
        <v>2928</v>
      </c>
      <c r="E1079" s="32" t="s">
        <v>2929</v>
      </c>
      <c r="F1079" s="33" t="s">
        <v>2930</v>
      </c>
      <c r="G1079" s="32"/>
      <c r="H1079" s="32"/>
      <c r="I1079" s="70"/>
      <c r="J1079" s="18">
        <v>500</v>
      </c>
      <c r="K1079" s="32" t="s">
        <v>67</v>
      </c>
      <c r="L1079" s="32"/>
      <c r="M1079" s="369"/>
    </row>
    <row r="1080" spans="1:13" s="360" customFormat="1" ht="84" x14ac:dyDescent="0.2">
      <c r="A1080" s="358"/>
      <c r="B1080" s="31">
        <v>1</v>
      </c>
      <c r="C1080" s="32">
        <v>1</v>
      </c>
      <c r="D1080" s="32" t="s">
        <v>2931</v>
      </c>
      <c r="E1080" s="32" t="s">
        <v>2932</v>
      </c>
      <c r="F1080" s="33" t="s">
        <v>2933</v>
      </c>
      <c r="G1080" s="32"/>
      <c r="H1080" s="32"/>
      <c r="I1080" s="70"/>
      <c r="J1080" s="18">
        <v>500</v>
      </c>
      <c r="K1080" s="362" t="s">
        <v>30</v>
      </c>
      <c r="L1080" s="32"/>
      <c r="M1080" s="369"/>
    </row>
    <row r="1081" spans="1:13" s="360" customFormat="1" ht="84" x14ac:dyDescent="0.2">
      <c r="A1081" s="358"/>
      <c r="B1081" s="31">
        <v>1</v>
      </c>
      <c r="C1081" s="32">
        <v>1</v>
      </c>
      <c r="D1081" s="32" t="s">
        <v>2934</v>
      </c>
      <c r="E1081" s="32" t="s">
        <v>2935</v>
      </c>
      <c r="F1081" s="33" t="s">
        <v>2936</v>
      </c>
      <c r="G1081" s="32"/>
      <c r="H1081" s="32"/>
      <c r="I1081" s="70"/>
      <c r="J1081" s="18">
        <v>500</v>
      </c>
      <c r="K1081" s="115" t="s">
        <v>414</v>
      </c>
      <c r="L1081" s="32"/>
      <c r="M1081" s="369"/>
    </row>
    <row r="1082" spans="1:13" s="360" customFormat="1" ht="84" x14ac:dyDescent="0.2">
      <c r="A1082" s="358"/>
      <c r="B1082" s="31">
        <v>5</v>
      </c>
      <c r="C1082" s="32">
        <v>1</v>
      </c>
      <c r="D1082" s="32" t="s">
        <v>2937</v>
      </c>
      <c r="E1082" s="32" t="s">
        <v>2938</v>
      </c>
      <c r="F1082" s="33" t="s">
        <v>2939</v>
      </c>
      <c r="G1082" s="32"/>
      <c r="H1082" s="32"/>
      <c r="I1082" s="70"/>
      <c r="J1082" s="18">
        <v>500</v>
      </c>
      <c r="K1082" s="61" t="s">
        <v>88</v>
      </c>
      <c r="L1082" s="32"/>
      <c r="M1082" s="369"/>
    </row>
    <row r="1083" spans="1:13" s="360" customFormat="1" ht="84" x14ac:dyDescent="0.2">
      <c r="A1083" s="358"/>
      <c r="B1083" s="31">
        <v>4</v>
      </c>
      <c r="C1083" s="32">
        <v>1</v>
      </c>
      <c r="D1083" s="32" t="s">
        <v>2940</v>
      </c>
      <c r="E1083" s="32" t="s">
        <v>2941</v>
      </c>
      <c r="F1083" s="33" t="s">
        <v>2942</v>
      </c>
      <c r="G1083" s="32"/>
      <c r="H1083" s="32"/>
      <c r="I1083" s="70"/>
      <c r="J1083" s="18">
        <v>500</v>
      </c>
      <c r="K1083" s="78" t="s">
        <v>515</v>
      </c>
      <c r="L1083" s="32"/>
      <c r="M1083" s="369"/>
    </row>
    <row r="1084" spans="1:13" s="360" customFormat="1" ht="84" x14ac:dyDescent="0.2">
      <c r="A1084" s="358"/>
      <c r="B1084" s="31">
        <v>1</v>
      </c>
      <c r="C1084" s="32">
        <v>1</v>
      </c>
      <c r="D1084" s="32" t="s">
        <v>2943</v>
      </c>
      <c r="E1084" s="32" t="s">
        <v>2944</v>
      </c>
      <c r="F1084" s="33" t="s">
        <v>2945</v>
      </c>
      <c r="G1084" s="32"/>
      <c r="H1084" s="32"/>
      <c r="I1084" s="70" t="s">
        <v>2946</v>
      </c>
      <c r="J1084" s="18">
        <v>560</v>
      </c>
      <c r="K1084" s="84" t="s">
        <v>72</v>
      </c>
      <c r="L1084" s="32"/>
      <c r="M1084" s="369"/>
    </row>
    <row r="1085" spans="1:13" s="360" customFormat="1" ht="84" x14ac:dyDescent="0.2">
      <c r="A1085" s="358"/>
      <c r="B1085" s="31">
        <v>4</v>
      </c>
      <c r="C1085" s="32">
        <v>1</v>
      </c>
      <c r="D1085" s="32" t="s">
        <v>2947</v>
      </c>
      <c r="E1085" s="32" t="s">
        <v>2948</v>
      </c>
      <c r="F1085" s="33" t="s">
        <v>2949</v>
      </c>
      <c r="G1085" s="32"/>
      <c r="H1085" s="32"/>
      <c r="I1085" s="70" t="s">
        <v>2950</v>
      </c>
      <c r="J1085" s="18">
        <v>560</v>
      </c>
      <c r="K1085" s="35" t="s">
        <v>119</v>
      </c>
      <c r="L1085" s="32"/>
      <c r="M1085" s="369"/>
    </row>
    <row r="1086" spans="1:13" s="360" customFormat="1" ht="84" x14ac:dyDescent="0.2">
      <c r="A1086" s="358"/>
      <c r="B1086" s="31">
        <v>4</v>
      </c>
      <c r="C1086" s="32">
        <v>1</v>
      </c>
      <c r="D1086" s="32" t="s">
        <v>2951</v>
      </c>
      <c r="E1086" s="32" t="s">
        <v>2952</v>
      </c>
      <c r="F1086" s="33" t="s">
        <v>2953</v>
      </c>
      <c r="G1086" s="32"/>
      <c r="H1086" s="32"/>
      <c r="I1086" s="70" t="s">
        <v>2954</v>
      </c>
      <c r="J1086" s="18">
        <v>560</v>
      </c>
      <c r="K1086" s="365" t="s">
        <v>56</v>
      </c>
      <c r="L1086" s="32"/>
      <c r="M1086" s="369"/>
    </row>
    <row r="1087" spans="1:13" s="360" customFormat="1" ht="84" x14ac:dyDescent="0.2">
      <c r="A1087" s="358"/>
      <c r="B1087" s="31">
        <v>2</v>
      </c>
      <c r="C1087" s="32">
        <v>1</v>
      </c>
      <c r="D1087" s="32" t="s">
        <v>2955</v>
      </c>
      <c r="E1087" s="32" t="s">
        <v>2956</v>
      </c>
      <c r="F1087" s="33" t="s">
        <v>2957</v>
      </c>
      <c r="G1087" s="32"/>
      <c r="H1087" s="32"/>
      <c r="I1087" s="70" t="s">
        <v>2958</v>
      </c>
      <c r="J1087" s="18">
        <v>560</v>
      </c>
      <c r="K1087" s="361" t="s">
        <v>3072</v>
      </c>
      <c r="L1087" s="32"/>
      <c r="M1087" s="369"/>
    </row>
    <row r="1088" spans="1:13" s="360" customFormat="1" ht="84" x14ac:dyDescent="0.2">
      <c r="A1088" s="358"/>
      <c r="B1088" s="31">
        <v>2</v>
      </c>
      <c r="C1088" s="32">
        <v>1</v>
      </c>
      <c r="D1088" s="32" t="s">
        <v>2959</v>
      </c>
      <c r="E1088" s="32" t="s">
        <v>2960</v>
      </c>
      <c r="F1088" s="33" t="s">
        <v>2961</v>
      </c>
      <c r="G1088" s="32"/>
      <c r="H1088" s="32"/>
      <c r="I1088" s="70" t="s">
        <v>2962</v>
      </c>
      <c r="J1088" s="18">
        <v>560</v>
      </c>
      <c r="K1088" s="361" t="s">
        <v>3072</v>
      </c>
      <c r="L1088" s="32"/>
      <c r="M1088" s="369"/>
    </row>
    <row r="1089" spans="1:13" s="360" customFormat="1" ht="84" x14ac:dyDescent="0.2">
      <c r="A1089" s="358"/>
      <c r="B1089" s="31">
        <v>2</v>
      </c>
      <c r="C1089" s="32">
        <v>1</v>
      </c>
      <c r="D1089" s="32" t="s">
        <v>2963</v>
      </c>
      <c r="E1089" s="32" t="s">
        <v>2964</v>
      </c>
      <c r="F1089" s="33" t="s">
        <v>2965</v>
      </c>
      <c r="G1089" s="32"/>
      <c r="H1089" s="32"/>
      <c r="I1089" s="70" t="s">
        <v>2966</v>
      </c>
      <c r="J1089" s="18">
        <v>560</v>
      </c>
      <c r="K1089" s="361" t="s">
        <v>1230</v>
      </c>
      <c r="L1089" s="32"/>
      <c r="M1089" s="369"/>
    </row>
    <row r="1090" spans="1:13" s="360" customFormat="1" ht="84" x14ac:dyDescent="0.2">
      <c r="A1090" s="358"/>
      <c r="B1090" s="165">
        <v>2</v>
      </c>
      <c r="C1090" s="32">
        <v>1</v>
      </c>
      <c r="D1090" s="32" t="s">
        <v>2967</v>
      </c>
      <c r="E1090" s="32" t="s">
        <v>2968</v>
      </c>
      <c r="F1090" s="33" t="s">
        <v>2969</v>
      </c>
      <c r="G1090" s="32"/>
      <c r="H1090" s="32"/>
      <c r="I1090" s="70" t="s">
        <v>2970</v>
      </c>
      <c r="J1090" s="18">
        <v>560</v>
      </c>
      <c r="K1090" s="84" t="s">
        <v>162</v>
      </c>
      <c r="L1090" s="32"/>
      <c r="M1090" s="369"/>
    </row>
    <row r="1091" spans="1:13" s="500" customFormat="1" ht="84" x14ac:dyDescent="0.25">
      <c r="A1091" s="358"/>
      <c r="B1091" s="165" t="s">
        <v>218</v>
      </c>
      <c r="C1091" s="32">
        <v>1</v>
      </c>
      <c r="D1091" s="32" t="s">
        <v>2971</v>
      </c>
      <c r="E1091" s="32" t="s">
        <v>2972</v>
      </c>
      <c r="F1091" s="33" t="s">
        <v>2973</v>
      </c>
      <c r="G1091" s="32"/>
      <c r="H1091" s="32"/>
      <c r="I1091" s="70" t="s">
        <v>2974</v>
      </c>
      <c r="J1091" s="124">
        <v>560</v>
      </c>
      <c r="K1091" s="84" t="s">
        <v>1586</v>
      </c>
      <c r="L1091" s="32"/>
    </row>
    <row r="1092" spans="1:13" s="500" customFormat="1" ht="84" x14ac:dyDescent="0.25">
      <c r="A1092" s="358"/>
      <c r="B1092" s="165" t="s">
        <v>218</v>
      </c>
      <c r="C1092" s="32">
        <v>1</v>
      </c>
      <c r="D1092" s="32" t="s">
        <v>2975</v>
      </c>
      <c r="E1092" s="32" t="s">
        <v>2976</v>
      </c>
      <c r="F1092" s="33" t="s">
        <v>2977</v>
      </c>
      <c r="G1092" s="32"/>
      <c r="H1092" s="32"/>
      <c r="I1092" s="70" t="s">
        <v>2978</v>
      </c>
      <c r="J1092" s="124">
        <v>560</v>
      </c>
      <c r="K1092" s="465" t="s">
        <v>2979</v>
      </c>
      <c r="L1092" s="32"/>
    </row>
    <row r="1093" spans="1:13" s="500" customFormat="1" ht="84" x14ac:dyDescent="0.25">
      <c r="A1093" s="358"/>
      <c r="B1093" s="149" t="s">
        <v>218</v>
      </c>
      <c r="C1093" s="109">
        <v>1</v>
      </c>
      <c r="D1093" s="109" t="s">
        <v>2980</v>
      </c>
      <c r="E1093" s="78" t="s">
        <v>2981</v>
      </c>
      <c r="F1093" s="148" t="s">
        <v>2982</v>
      </c>
      <c r="G1093" s="78"/>
      <c r="H1093" s="78"/>
      <c r="I1093" s="78" t="s">
        <v>2983</v>
      </c>
      <c r="J1093" s="458">
        <v>560</v>
      </c>
      <c r="K1093" s="84" t="s">
        <v>1586</v>
      </c>
      <c r="L1093" s="462"/>
    </row>
    <row r="1094" spans="1:13" s="500" customFormat="1" ht="84" x14ac:dyDescent="0.25">
      <c r="A1094" s="358"/>
      <c r="B1094" s="149" t="s">
        <v>218</v>
      </c>
      <c r="C1094" s="109">
        <v>1</v>
      </c>
      <c r="D1094" s="109" t="s">
        <v>2984</v>
      </c>
      <c r="E1094" s="78" t="s">
        <v>2985</v>
      </c>
      <c r="F1094" s="148" t="s">
        <v>2986</v>
      </c>
      <c r="G1094" s="78"/>
      <c r="H1094" s="78"/>
      <c r="I1094" s="78" t="s">
        <v>2987</v>
      </c>
      <c r="J1094" s="458">
        <v>560</v>
      </c>
      <c r="K1094" s="84" t="s">
        <v>1586</v>
      </c>
      <c r="L1094" s="462"/>
    </row>
    <row r="1095" spans="1:13" s="500" customFormat="1" ht="84" x14ac:dyDescent="0.25">
      <c r="A1095" s="358"/>
      <c r="B1095" s="149" t="s">
        <v>218</v>
      </c>
      <c r="C1095" s="109">
        <v>1</v>
      </c>
      <c r="D1095" s="109" t="s">
        <v>2988</v>
      </c>
      <c r="E1095" s="78" t="s">
        <v>2989</v>
      </c>
      <c r="F1095" s="148" t="s">
        <v>2990</v>
      </c>
      <c r="G1095" s="78"/>
      <c r="H1095" s="78"/>
      <c r="I1095" s="78" t="s">
        <v>2991</v>
      </c>
      <c r="J1095" s="458">
        <v>560</v>
      </c>
      <c r="K1095" s="84" t="s">
        <v>1586</v>
      </c>
      <c r="L1095" s="462"/>
    </row>
    <row r="1096" spans="1:13" s="369" customFormat="1" ht="48" x14ac:dyDescent="0.2">
      <c r="A1096" s="358"/>
      <c r="B1096" s="149">
        <v>0</v>
      </c>
      <c r="C1096" s="443">
        <v>1</v>
      </c>
      <c r="D1096" s="443"/>
      <c r="E1096" s="128" t="s">
        <v>2992</v>
      </c>
      <c r="F1096" s="444" t="s">
        <v>2993</v>
      </c>
      <c r="G1096" s="78"/>
      <c r="H1096" s="78"/>
      <c r="I1096" s="128">
        <v>2601914</v>
      </c>
      <c r="J1096" s="129">
        <v>465</v>
      </c>
      <c r="K1096" s="445" t="s">
        <v>962</v>
      </c>
      <c r="L1096" s="462"/>
    </row>
    <row r="1097" spans="1:13" s="369" customFormat="1" ht="48" x14ac:dyDescent="0.2">
      <c r="A1097" s="358"/>
      <c r="B1097" s="149">
        <v>0</v>
      </c>
      <c r="C1097" s="443">
        <v>1</v>
      </c>
      <c r="D1097" s="443"/>
      <c r="E1097" s="128" t="s">
        <v>2994</v>
      </c>
      <c r="F1097" s="444" t="s">
        <v>2995</v>
      </c>
      <c r="G1097" s="78"/>
      <c r="H1097" s="78"/>
      <c r="I1097" s="128">
        <v>2601910</v>
      </c>
      <c r="J1097" s="129">
        <v>465</v>
      </c>
      <c r="K1097" s="445" t="s">
        <v>962</v>
      </c>
      <c r="L1097" s="462"/>
    </row>
    <row r="1098" spans="1:13" s="369" customFormat="1" ht="48.75" thickBot="1" x14ac:dyDescent="0.25">
      <c r="A1098" s="358"/>
      <c r="B1098" s="149">
        <v>0</v>
      </c>
      <c r="C1098" s="443">
        <v>1</v>
      </c>
      <c r="D1098" s="443"/>
      <c r="E1098" s="128" t="s">
        <v>2994</v>
      </c>
      <c r="F1098" s="444" t="s">
        <v>2996</v>
      </c>
      <c r="G1098" s="78"/>
      <c r="H1098" s="78"/>
      <c r="I1098" s="128">
        <v>2523986</v>
      </c>
      <c r="J1098" s="129">
        <v>465</v>
      </c>
      <c r="K1098" s="445" t="s">
        <v>962</v>
      </c>
      <c r="L1098" s="462"/>
    </row>
    <row r="1099" spans="1:13" ht="15.75" thickBot="1" x14ac:dyDescent="0.3">
      <c r="C1099" s="341">
        <f>SUM(C8:C1098)</f>
        <v>1154</v>
      </c>
      <c r="G1099" s="564" t="s">
        <v>3061</v>
      </c>
      <c r="H1099" s="565"/>
      <c r="I1099" s="566"/>
      <c r="J1099" s="340">
        <f>SUM(J8:J1098)</f>
        <v>2665920.3399999994</v>
      </c>
    </row>
    <row r="1101" spans="1:13" ht="25.5" x14ac:dyDescent="0.25">
      <c r="C1101" s="332" t="s">
        <v>3062</v>
      </c>
      <c r="D1101" s="333">
        <v>959</v>
      </c>
      <c r="E1101" s="563" t="s">
        <v>3067</v>
      </c>
      <c r="F1101" s="563"/>
      <c r="G1101" s="556"/>
      <c r="H1101" s="555"/>
    </row>
    <row r="1102" spans="1:13" ht="15.75" x14ac:dyDescent="0.25">
      <c r="C1102" s="334" t="s">
        <v>3063</v>
      </c>
      <c r="D1102" s="335">
        <v>120</v>
      </c>
      <c r="E1102" s="563" t="s">
        <v>3064</v>
      </c>
      <c r="F1102" s="563"/>
      <c r="G1102" s="557"/>
    </row>
    <row r="1103" spans="1:13" ht="15.75" x14ac:dyDescent="0.25">
      <c r="C1103" s="337" t="s">
        <v>218</v>
      </c>
      <c r="D1103" s="339">
        <v>15</v>
      </c>
      <c r="E1103" s="563" t="s">
        <v>3065</v>
      </c>
      <c r="F1103" s="563"/>
      <c r="G1103" s="557"/>
    </row>
    <row r="1104" spans="1:13" ht="15.75" x14ac:dyDescent="0.25">
      <c r="C1104" s="336" t="s">
        <v>48</v>
      </c>
      <c r="D1104" s="338">
        <v>60</v>
      </c>
      <c r="E1104" s="563" t="s">
        <v>3066</v>
      </c>
      <c r="F1104" s="563"/>
      <c r="G1104" s="557"/>
    </row>
    <row r="1105" spans="7:10" x14ac:dyDescent="0.25">
      <c r="G1105" s="557"/>
      <c r="I1105" s="555"/>
    </row>
    <row r="1106" spans="7:10" x14ac:dyDescent="0.25">
      <c r="G1106" s="558"/>
      <c r="I1106" s="555"/>
      <c r="J1106" s="555"/>
    </row>
    <row r="1107" spans="7:10" x14ac:dyDescent="0.25">
      <c r="G1107" s="555"/>
    </row>
    <row r="1109" spans="7:10" x14ac:dyDescent="0.25">
      <c r="G1109" s="555"/>
    </row>
  </sheetData>
  <autoFilter ref="B7:L1099"/>
  <mergeCells count="9">
    <mergeCell ref="B2:L2"/>
    <mergeCell ref="B3:L3"/>
    <mergeCell ref="B4:L4"/>
    <mergeCell ref="B6:L6"/>
    <mergeCell ref="E1101:F1101"/>
    <mergeCell ref="E1102:F1102"/>
    <mergeCell ref="E1103:F1103"/>
    <mergeCell ref="E1104:F1104"/>
    <mergeCell ref="G1099:I1099"/>
  </mergeCells>
  <conditionalFormatting sqref="A8:A1098">
    <cfRule type="iconSet" priority="122">
      <iconSet>
        <cfvo type="percent" val="0"/>
        <cfvo type="num" val="0"/>
        <cfvo type="num" val="1"/>
      </iconSet>
    </cfRule>
  </conditionalFormatting>
  <conditionalFormatting sqref="K20 K80:K83 K85:K87 K89 K91:K93 K1049 K881 K711 K617 K498:K499 K344 K147:K150 K281:K284 K207 K221:K223 K312 K1034 K879 K717 K601 K510 K332 K358 K452:K453 K402 K513 K560:K562 K551:K555 K605 K713 K742:K743 K767:K772 K813 K928:K930 K986:K987 K1021:K1023 K1059 K1090:K1091 K1093:K1095">
    <cfRule type="containsText" dxfId="39" priority="1" operator="containsText" text="Resuardo Almacen">
      <formula>NOT(ISERROR(SEARCH("Resuardo Almacen",#REF!)))</formula>
    </cfRule>
  </conditionalFormatting>
  <conditionalFormatting sqref="K20 K80:K83 K85:K87 K89 K91:K93 K1049 K881 K711 K617 K498:K499 K344 K147:K150 K281:K284 K207 K221:K223 K312 K330 K1034 K879 K717 K601 K510 K332 K358 K452:K453 K402 K513 K560:K562 K551:K555 K605 K713 K742:K743 K767:K772 K813 K928:K930 K986:K987 K1021:K1023 K1059 K1090:K1091 K1093:K1095">
    <cfRule type="containsText" dxfId="38" priority="123" operator="containsText" text="Resguardo Almacen">
      <formula>NOT(ISERROR(SEARCH("Resguardo Almacen",#REF!)))</formula>
    </cfRule>
  </conditionalFormatting>
  <conditionalFormatting sqref="K330">
    <cfRule type="containsText" dxfId="36" priority="125" operator="containsText" text="Resguardo Almacen">
      <formula>NOT(ISERROR(SEARCH("Resguardo Almacen",#REF!)))</formula>
    </cfRule>
    <cfRule type="containsText" dxfId="35" priority="2" operator="containsText" text="Resguardo Almacen">
      <formula>NOT(ISERROR(SEARCH("Resguardo Almacen",#REF!)))</formula>
    </cfRule>
  </conditionalFormatting>
  <pageMargins left="0.7" right="0.7" top="0.75" bottom="0.75" header="0.3" footer="0.3"/>
  <pageSetup paperSize="5" orientation="landscape" horizontalDpi="4294967294" verticalDpi="0"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24" operator="containsText" text="Resguardo Almacen" id="{6B720C43-0C75-4748-B00D-564862209606}">
            <xm:f>NOT(ISERROR(SEARCH("Resguardo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K1003 K931 K715 K653 K610 K556 K387</xm:sqref>
        </x14:conditionalFormatting>
        <x14:conditionalFormatting xmlns:xm="http://schemas.microsoft.com/office/excel/2006/main">
          <x14:cfRule type="containsText" priority="121" operator="containsText" text="Resgurado Almacen" id="{167C413B-E2B0-488D-81FF-32C8CB76AC2E}">
            <xm:f>NOT(ISERROR(SEARCH("Resgurado Almacen",'\Users\INVENTARIOS\Desktop\MY DOCTOS JUAN PETER INVENT\INVENTARIO\2 ACTIVOS FIJOS\ACTIO FIJO 2020\[5   CONTROL A F INDIVIDUALIZAD EN USO AL 2020..xlsm]Arch y Armar Metal y Madera'!#REF!)))</xm:f>
            <x14:dxf>
              <fill>
                <patternFill>
                  <bgColor rgb="FFFFFF00"/>
                </patternFill>
              </fill>
            </x14:dxf>
          </x14:cfRule>
          <xm:sqref>K52</xm:sqref>
        </x14:conditionalFormatting>
        <x14:conditionalFormatting xmlns:xm="http://schemas.microsoft.com/office/excel/2006/main">
          <x14:cfRule type="containsText" priority="119" operator="containsText" text="Resguardo Almacen" id="{58C1AF0D-8B79-4ECF-AFDF-58DAF96B3F8F}">
            <xm:f>NOT(ISERROR(SEARCH("Resguardo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K115 K59 K62 K66:K67 K64</xm:sqref>
        </x14:conditionalFormatting>
        <x14:conditionalFormatting xmlns:xm="http://schemas.microsoft.com/office/excel/2006/main">
          <x14:cfRule type="containsText" priority="120" operator="containsText" text="Resuardo Almacen" id="{04749933-C570-46BA-813B-D025E2770E1B}">
            <xm:f>NOT(ISERROR(SEARCH("Resuardo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K115 K59 K62 K66:K67 K64</xm:sqref>
        </x14:conditionalFormatting>
        <x14:conditionalFormatting xmlns:xm="http://schemas.microsoft.com/office/excel/2006/main">
          <x14:cfRule type="containsText" priority="116" operator="containsText" text="Resgurado Almacen" id="{70922489-DD88-4C2F-9972-8E2C9EAE387F}">
            <xm:f>NOT(ISERROR(SEARCH("Resgurado Almacen",'\Users\INVENTARIOS\Desktop\MY DOCTOS JUAN PETER INVENT\INVENTARIO\2 ACTIVOS FIJOS\ACTIO FIJO 2020\[5   CONTROL A F INDIVIDUALIZAD EN USO AL 2020..xlsm]CAMARA DIGITAL'!#REF!)))</xm:f>
            <x14:dxf>
              <fill>
                <patternFill>
                  <bgColor rgb="FFFFFF00"/>
                </patternFill>
              </fill>
            </x14:dxf>
          </x14:cfRule>
          <xm:sqref>L105:L106</xm:sqref>
        </x14:conditionalFormatting>
        <x14:conditionalFormatting xmlns:xm="http://schemas.microsoft.com/office/excel/2006/main">
          <x14:cfRule type="containsText" priority="114" operator="containsText" text="Resuardo Almacen" id="{9ABD6751-3B9C-4511-B644-32D0DEA17FB7}">
            <xm:f>NOT(ISERROR(SEARCH("Resuardo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K109</xm:sqref>
        </x14:conditionalFormatting>
        <x14:conditionalFormatting xmlns:xm="http://schemas.microsoft.com/office/excel/2006/main">
          <x14:cfRule type="containsText" priority="115" operator="containsText" text="Resguardo Almacen" id="{83897D6B-58A2-49D1-98E5-711D1E07A2D0}">
            <xm:f>NOT(ISERROR(SEARCH("Resguardo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K109</xm:sqref>
        </x14:conditionalFormatting>
        <x14:conditionalFormatting xmlns:xm="http://schemas.microsoft.com/office/excel/2006/main">
          <x14:cfRule type="containsText" priority="100" operator="containsText" text="Resguardo Almacen" id="{5BEB1729-FD34-4BC3-8E6C-E670078BC173}">
            <xm:f>NOT(ISERROR(SEARCH("Resguardo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K294</xm:sqref>
        </x14:conditionalFormatting>
        <x14:conditionalFormatting xmlns:xm="http://schemas.microsoft.com/office/excel/2006/main">
          <x14:cfRule type="containsText" priority="101" operator="containsText" text="Resuardo Almacen" id="{5AB6512E-715C-4F7F-A532-0CCE6E8AD3D7}">
            <xm:f>NOT(ISERROR(SEARCH("Resuardo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K294</xm:sqref>
        </x14:conditionalFormatting>
        <x14:conditionalFormatting xmlns:xm="http://schemas.microsoft.com/office/excel/2006/main">
          <x14:cfRule type="containsText" priority="102" operator="containsText" text="Resuardo Almacen" id="{8398D60C-C0DF-403C-8E68-4A3377591E98}">
            <xm:f>NOT(ISERROR(SEARCH("Resuardo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K299</xm:sqref>
        </x14:conditionalFormatting>
        <x14:conditionalFormatting xmlns:xm="http://schemas.microsoft.com/office/excel/2006/main">
          <x14:cfRule type="containsText" priority="103" operator="containsText" text="Resguardo Almacen" id="{A8AB1761-ED3E-4893-B9EF-AF5C5EFC3390}">
            <xm:f>NOT(ISERROR(SEARCH("Resguardo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K299</xm:sqref>
        </x14:conditionalFormatting>
        <x14:conditionalFormatting xmlns:xm="http://schemas.microsoft.com/office/excel/2006/main">
          <x14:cfRule type="containsText" priority="89" operator="containsText" text="Resuardo Almacen" id="{1765D9AD-21BC-4557-BC5A-C90E2C43C2A6}">
            <xm:f>NOT(ISERROR(SEARCH("Resuardo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K373</xm:sqref>
        </x14:conditionalFormatting>
        <x14:conditionalFormatting xmlns:xm="http://schemas.microsoft.com/office/excel/2006/main">
          <x14:cfRule type="containsText" priority="90" operator="containsText" text="Resguardo Almacen" id="{4C8BC601-983F-4C16-9BE2-81F27E0AF095}">
            <xm:f>NOT(ISERROR(SEARCH("Resguardo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K373</xm:sqref>
        </x14:conditionalFormatting>
        <x14:conditionalFormatting xmlns:xm="http://schemas.microsoft.com/office/excel/2006/main">
          <x14:cfRule type="containsText" priority="88" operator="containsText" text="Resuardo Almacen" id="{02A57723-590E-4907-A499-D6801549AEAF}">
            <xm:f>NOT(ISERROR(SEARCH("Resuardo Almacen",'\Users\INVENTARIOS\Desktop\MY DOCTOS JUAN PETER INVENT\INVENTARIO\2 ACTIVOS FIJOS\ACTIO FIJO 2020\[5   CONTROL A F INDIVIDUALIZAD EN USO AL 2020..xlsm]ESCRITORIOS'!#REF!)))</xm:f>
            <x14:dxf>
              <font>
                <color rgb="FF0000FF"/>
              </font>
              <fill>
                <patternFill>
                  <bgColor rgb="FFFFFF00"/>
                </patternFill>
              </fill>
            </x14:dxf>
          </x14:cfRule>
          <xm:sqref>K398</xm:sqref>
        </x14:conditionalFormatting>
        <x14:conditionalFormatting xmlns:xm="http://schemas.microsoft.com/office/excel/2006/main">
          <x14:cfRule type="containsText" priority="87" operator="containsText" text="Resguardo Almacen" id="{66CB27BF-36A2-4E35-B8C7-D9A8F3BCBE86}">
            <xm:f>NOT(ISERROR(SEARCH("Resguardo Almacen",'\Users\INVENTARIOS\Desktop\MY DOCTOS JUAN PETER INVENT\INVENTARIO\2 ACTIVOS FIJOS\ACTIO FIJO 2020\[5   CONTROL A F INDIVIDUALIZAD EN USO AL 2020..xlsm]ESCRITORIOS'!#REF!)))</xm:f>
            <x14:dxf>
              <font>
                <color rgb="FF0000FF"/>
              </font>
              <fill>
                <patternFill>
                  <bgColor rgb="FFFFFF00"/>
                </patternFill>
              </fill>
            </x14:dxf>
          </x14:cfRule>
          <xm:sqref>K398</xm:sqref>
        </x14:conditionalFormatting>
        <x14:conditionalFormatting xmlns:xm="http://schemas.microsoft.com/office/excel/2006/main">
          <x14:cfRule type="containsText" priority="84" operator="containsText" text="Resgurado Almacen" id="{9016CA34-8E77-40D0-8B3A-3CBBF4C0F57B}">
            <xm:f>NOT(ISERROR(SEARCH("Resgurado Almacen",'\Users\INVENTARIOS\Desktop\MY DOCTOS JUAN PETER INVENT\INVENTARIO\2 ACTIVOS FIJOS\ACTIO FIJO 2020\[5   CONTROL A F INDIVIDUALIZAD EN USO AL 2020..xlsm]ESTANTERIA'!#REF!)))</xm:f>
            <x14:dxf>
              <fill>
                <patternFill>
                  <bgColor rgb="FFFFFF00"/>
                </patternFill>
              </fill>
            </x14:dxf>
          </x14:cfRule>
          <xm:sqref>K442:K445</xm:sqref>
        </x14:conditionalFormatting>
        <x14:conditionalFormatting xmlns:xm="http://schemas.microsoft.com/office/excel/2006/main">
          <x14:cfRule type="containsText" priority="78" operator="containsText" text="Resguardo Almacen" id="{C53B6532-6867-46AE-94E5-4636007AB692}">
            <xm:f>NOT(ISERROR(SEARCH("Resguardo Almacen",'\Users\INVENTARIOS\Desktop\MY DOCTOS JUAN PETER INVENT\INVENTARIO\2 ACTIVOS FIJOS\ACTIO FIJO 2020\[5   CONTROL A F INDIVIDUALIZAD EN USO AL 2020..xlsm]IMPRESORAS '!#REF!)))</xm:f>
            <x14:dxf>
              <font>
                <color rgb="FF0000FF"/>
              </font>
              <fill>
                <patternFill>
                  <bgColor rgb="FFFFFF00"/>
                </patternFill>
              </fill>
            </x14:dxf>
          </x14:cfRule>
          <xm:sqref>K559</xm:sqref>
        </x14:conditionalFormatting>
        <x14:conditionalFormatting xmlns:xm="http://schemas.microsoft.com/office/excel/2006/main">
          <x14:cfRule type="containsText" priority="79" operator="containsText" text="Resuardo Almacen" id="{FC20C55B-BEDF-4CE3-9E65-123E12637902}">
            <xm:f>NOT(ISERROR(SEARCH("Resuardo Almacen",'\Users\INVENTARIOS\Desktop\MY DOCTOS JUAN PETER INVENT\INVENTARIO\2 ACTIVOS FIJOS\ACTIO FIJO 2020\[5   CONTROL A F INDIVIDUALIZAD EN USO AL 2020..xlsm]IMPRESORAS '!#REF!)))</xm:f>
            <x14:dxf>
              <font>
                <color rgb="FF0000FF"/>
              </font>
              <fill>
                <patternFill>
                  <bgColor rgb="FFFFFF00"/>
                </patternFill>
              </fill>
            </x14:dxf>
          </x14:cfRule>
          <xm:sqref>K559</xm:sqref>
        </x14:conditionalFormatting>
        <x14:conditionalFormatting xmlns:xm="http://schemas.microsoft.com/office/excel/2006/main">
          <x14:cfRule type="containsText" priority="60" operator="containsText" text="Resguardo Almacen" id="{0C69BA0C-D0A9-402A-B461-0771769344B0}">
            <xm:f>NOT(ISERROR(SEARCH("Resguardo Almacen",'\Users\INVENTARIOS\Desktop\MY DOCTOS JUAN PETER INVENT\INVENTARIO\2 ACTIVOS FIJOS\ACTIO FIJO 2020\[5   CONTROL A F INDIVIDUALIZAD EN USO AL 2020..xlsm]LOKCERS'!#REF!)))</xm:f>
            <x14:dxf>
              <font>
                <color rgb="FF0000FF"/>
              </font>
              <fill>
                <patternFill>
                  <bgColor rgb="FFFFFF00"/>
                </patternFill>
              </fill>
            </x14:dxf>
          </x14:cfRule>
          <xm:sqref>K604</xm:sqref>
        </x14:conditionalFormatting>
        <x14:conditionalFormatting xmlns:xm="http://schemas.microsoft.com/office/excel/2006/main">
          <x14:cfRule type="containsText" priority="61" operator="containsText" text="Resuardo Almacen" id="{6D38C92E-B183-46E5-84B2-E966BD259EB0}">
            <xm:f>NOT(ISERROR(SEARCH("Resuardo Almacen",'\Users\INVENTARIOS\Desktop\MY DOCTOS JUAN PETER INVENT\INVENTARIO\2 ACTIVOS FIJOS\ACTIO FIJO 2020\[5   CONTROL A F INDIVIDUALIZAD EN USO AL 2020..xlsm]LOKCERS'!#REF!)))</xm:f>
            <x14:dxf>
              <font>
                <color rgb="FF0000FF"/>
              </font>
              <fill>
                <patternFill>
                  <bgColor rgb="FFFFFF00"/>
                </patternFill>
              </fill>
            </x14:dxf>
          </x14:cfRule>
          <xm:sqref>K604</xm:sqref>
        </x14:conditionalFormatting>
        <x14:conditionalFormatting xmlns:xm="http://schemas.microsoft.com/office/excel/2006/main">
          <x14:cfRule type="containsText" priority="57" operator="containsText" text="Resgurado Almacen" id="{4B8857AD-7E9D-44C7-A2ED-025FDE4F1EDB}">
            <xm:f>NOT(ISERROR(SEARCH("Resgurado Almacen",'\Users\INVENTARIOS\Desktop\MY DOCTOS JUAN PETER INVENT\INVENTARIO\2 ACTIVOS FIJOS\ACTIO FIJO 2020\[5   CONTROL A F INDIVIDUALIZAD EN USO AL 2020..xlsm]OTROS ACTIVOS FIJOS'!#REF!)))</xm:f>
            <x14:dxf>
              <fill>
                <patternFill>
                  <bgColor rgb="FFFFFF00"/>
                </patternFill>
              </fill>
            </x14:dxf>
          </x14:cfRule>
          <xm:sqref>K668</xm:sqref>
        </x14:conditionalFormatting>
        <x14:conditionalFormatting xmlns:xm="http://schemas.microsoft.com/office/excel/2006/main">
          <x14:cfRule type="containsText" priority="55" operator="containsText" text="Resuardo Almacen" id="{53E8674E-229C-4E94-BD58-48BBEECBA2E2}">
            <xm:f>NOT(ISERROR(SEARCH("Resuardo Almacen",'\Users\INVENTARIOS\Desktop\MY DOCTOS JUAN PETER INVENT\INVENTARIO\2 ACTIVOS FIJOS\ACTIO FIJO 2020\[5   CONTROL A F INDIVIDUALIZAD EN USO AL 2020..xlsm]OTROS ACTIVOS FIJOS'!#REF!)))</xm:f>
            <x14:dxf>
              <font>
                <color rgb="FF0000FF"/>
              </font>
              <fill>
                <patternFill>
                  <bgColor rgb="FFFFFF00"/>
                </patternFill>
              </fill>
            </x14:dxf>
          </x14:cfRule>
          <xm:sqref>K705:K707</xm:sqref>
        </x14:conditionalFormatting>
        <x14:conditionalFormatting xmlns:xm="http://schemas.microsoft.com/office/excel/2006/main">
          <x14:cfRule type="containsText" priority="56" operator="containsText" text="Resguardo Almacen" id="{75D9F08B-BE05-4144-8D99-1C303E407E6F}">
            <xm:f>NOT(ISERROR(SEARCH("Resguardo Almacen",'\Users\INVENTARIOS\Desktop\MY DOCTOS JUAN PETER INVENT\INVENTARIO\2 ACTIVOS FIJOS\ACTIO FIJO 2020\[5   CONTROL A F INDIVIDUALIZAD EN USO AL 2020..xlsm]OTROS ACTIVOS FIJOS'!#REF!)))</xm:f>
            <x14:dxf>
              <font>
                <color rgb="FF0000FF"/>
              </font>
              <fill>
                <patternFill>
                  <bgColor rgb="FFFFFF00"/>
                </patternFill>
              </fill>
            </x14:dxf>
          </x14:cfRule>
          <xm:sqref>K705:K707</xm:sqref>
        </x14:conditionalFormatting>
        <x14:conditionalFormatting xmlns:xm="http://schemas.microsoft.com/office/excel/2006/main">
          <x14:cfRule type="containsText" priority="48" operator="containsText" text="Resgurado Almacen" id="{51105630-8E0C-4D9A-A8C1-0CD2C0C009DA}">
            <xm:f>NOT(ISERROR(SEARCH("Resgurado Almacen",'\Users\INVENTARIOS\Desktop\MY DOCTOS JUAN PETER INVENT\INVENTARIO\2 ACTIVOS FIJOS\ACTIO FIJO 2020\[5   CONTROL A F INDIVIDUALIZAD EN USO AL 2020..xlsm]PROYECTORES'!#REF!)))</xm:f>
            <x14:dxf>
              <fill>
                <patternFill>
                  <bgColor rgb="FFFFFF00"/>
                </patternFill>
              </fill>
            </x14:dxf>
          </x14:cfRule>
          <xm:sqref>K744</xm:sqref>
        </x14:conditionalFormatting>
        <x14:conditionalFormatting xmlns:xm="http://schemas.microsoft.com/office/excel/2006/main">
          <x14:cfRule type="containsText" priority="34" operator="containsText" text="Resuardo Almacen" id="{BFCA2E6A-CAAC-415D-A51F-8A51042D265B}">
            <xm:f>NOT(ISERROR(SEARCH("Resuardo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K838</xm:sqref>
        </x14:conditionalFormatting>
        <x14:conditionalFormatting xmlns:xm="http://schemas.microsoft.com/office/excel/2006/main">
          <x14:cfRule type="containsText" priority="35" operator="containsText" text="Resguardo Almacen" id="{36240763-3406-4D8A-93F3-A2CD8870B627}">
            <xm:f>NOT(ISERROR(SEARCH("Resguardo Almacen",'\Users\INVENTARIOS\Desktop\MY DOCTOS JUAN PETER INVENT\INVENTARIO\2 ACTIVOS FIJOS\ACTIO FIJO 2020\[5   CONTROL A F INDIVIDUALIZAD EN USO AL 2020..xlsm]CAMARA DIGITAL'!#REF!)))</xm:f>
            <x14:dxf>
              <font>
                <color rgb="FF0000FF"/>
              </font>
              <fill>
                <patternFill>
                  <bgColor rgb="FFFFFF00"/>
                </patternFill>
              </fill>
            </x14:dxf>
          </x14:cfRule>
          <xm:sqref>K838</xm:sqref>
        </x14:conditionalFormatting>
        <x14:conditionalFormatting xmlns:xm="http://schemas.microsoft.com/office/excel/2006/main">
          <x14:cfRule type="containsText" priority="33" operator="containsText" text="Resgurado Almacen" id="{E2F62383-DEA1-49C0-A245-1B1A8D25FA9B}">
            <xm:f>NOT(ISERROR(SEARCH("Resgurado Almacen",'\Users\INVENTARIOS\Desktop\MY DOCTOS JUAN PETER INVENT\INVENTARIO\2 ACTIVOS FIJOS\ACTIO FIJO 2020\[5   CONTROL A F INDIVIDUALIZAD EN USO AL 2020..xlsm]SILLAS'!#REF!)))</xm:f>
            <x14:dxf>
              <fill>
                <patternFill>
                  <bgColor rgb="FFFFFF00"/>
                </patternFill>
              </fill>
            </x14:dxf>
          </x14:cfRule>
          <xm:sqref>K909</xm:sqref>
        </x14:conditionalFormatting>
        <x14:conditionalFormatting xmlns:xm="http://schemas.microsoft.com/office/excel/2006/main">
          <x14:cfRule type="containsText" priority="24" operator="containsText" text="Resuardo Almacen" id="{E4B5B3D1-F259-4D10-A778-932C2864533B}">
            <xm:f>NOT(ISERROR(SEARCH("Resuardo Almacen",'\Users\INVENTARIOS\Desktop\MY DOCTOS JUAN PETER INVENT\INVENTARIO\2 ACTIVOS FIJOS\ACTIO FIJO 2020\[5   CONTROL A F INDIVIDUALIZAD EN USO AL 2020..xlsm]TERMO.TEL.PLANT TEL.TABLET LUPA'!#REF!)))</xm:f>
            <x14:dxf>
              <font>
                <color rgb="FF0000FF"/>
              </font>
              <fill>
                <patternFill>
                  <bgColor rgb="FFFFFF00"/>
                </patternFill>
              </fill>
            </x14:dxf>
          </x14:cfRule>
          <xm:sqref>K1014:K1015 K1020</xm:sqref>
        </x14:conditionalFormatting>
        <x14:conditionalFormatting xmlns:xm="http://schemas.microsoft.com/office/excel/2006/main">
          <x14:cfRule type="containsText" priority="23" operator="containsText" text="Resguardo Almacen" id="{2D22BC66-7A9E-4E67-B017-8E7B42532162}">
            <xm:f>NOT(ISERROR(SEARCH("Resguardo Almacen",'\Users\INVENTARIOS\Desktop\MY DOCTOS JUAN PETER INVENT\INVENTARIO\2 ACTIVOS FIJOS\ACTIO FIJO 2020\[5   CONTROL A F INDIVIDUALIZAD EN USO AL 2020..xlsm]TERMO.TEL.PLANT TEL.TABLET LUPA'!#REF!)))</xm:f>
            <x14:dxf>
              <font>
                <color rgb="FF0000FF"/>
              </font>
              <fill>
                <patternFill>
                  <bgColor rgb="FFFFFF00"/>
                </patternFill>
              </fill>
            </x14:dxf>
          </x14:cfRule>
          <xm:sqref>K1014:K1015 K1020</xm:sqref>
        </x14:conditionalFormatting>
        <x14:conditionalFormatting xmlns:xm="http://schemas.microsoft.com/office/excel/2006/main">
          <x14:cfRule type="containsText" priority="3" operator="containsText" text="Resguardo Almacen" id="{D679E6A8-F7DD-4F6C-BF2B-6569CF94A86A}">
            <xm:f>NOT(ISERROR(SEARCH("Resguardo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K298 K224</xm:sqref>
        </x14:conditionalFormatting>
        <x14:conditionalFormatting xmlns:xm="http://schemas.microsoft.com/office/excel/2006/main">
          <x14:cfRule type="containsText" priority="4" operator="containsText" text="Resuardo Almacen" id="{FE801A9E-9380-4C29-B4DF-073124182E9F}">
            <xm:f>NOT(ISERROR(SEARCH("Resuardo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K298 K224</xm:sqref>
        </x14:conditionalFormatting>
        <x14:conditionalFormatting xmlns:xm="http://schemas.microsoft.com/office/excel/2006/main">
          <x14:cfRule type="containsText" priority="126" operator="containsText" text="Resuardo Almacen" id="{AAA7C0E8-963E-49B0-9871-5B818E40A629}">
            <xm:f>NOT(ISERROR(SEARCH("Resuardo Almacen",'\Users\INVENTARIOS\Desktop\MY DOCTOS JUAN PETER INVENT\INVENTARIO\2 ACTIVOS FIJOS\ACTIO FIJO 2020\[5   CONTROL A F INDIVIDUALIZAD EN USO AL 2020..xlsm]Arch y Armar Metal y Madera'!#REF!)))</xm:f>
            <x14:dxf>
              <font>
                <color rgb="FF0000FF"/>
              </font>
              <fill>
                <patternFill>
                  <bgColor rgb="FFFFFF00"/>
                </patternFill>
              </fill>
            </x14:dxf>
          </x14:cfRule>
          <xm:sqref>K1003 K931 K715 K653 K610 K556 K387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K29"/>
  <sheetViews>
    <sheetView tabSelected="1" workbookViewId="0">
      <selection activeCell="P14" sqref="P14"/>
    </sheetView>
  </sheetViews>
  <sheetFormatPr baseColWidth="10" defaultRowHeight="15" x14ac:dyDescent="0.25"/>
  <cols>
    <col min="1" max="1" width="3.42578125" customWidth="1"/>
    <col min="2" max="2" width="4.28515625" bestFit="1" customWidth="1"/>
    <col min="3" max="3" width="5.28515625" customWidth="1"/>
    <col min="4" max="4" width="7.5703125" customWidth="1"/>
    <col min="5" max="5" width="14.7109375" customWidth="1"/>
    <col min="6" max="6" width="37.7109375" customWidth="1"/>
    <col min="7" max="7" width="10" bestFit="1" customWidth="1"/>
    <col min="8" max="8" width="10.7109375" customWidth="1"/>
    <col min="9" max="9" width="16.85546875" customWidth="1"/>
    <col min="10" max="10" width="17.140625" bestFit="1" customWidth="1"/>
    <col min="11" max="11" width="18.85546875" customWidth="1"/>
  </cols>
  <sheetData>
    <row r="2" spans="2:11" ht="18" x14ac:dyDescent="0.25">
      <c r="B2" s="567" t="s">
        <v>3039</v>
      </c>
      <c r="C2" s="567"/>
      <c r="D2" s="567"/>
      <c r="E2" s="567"/>
      <c r="F2" s="567"/>
      <c r="G2" s="567"/>
      <c r="H2" s="567"/>
      <c r="I2" s="567"/>
      <c r="J2" s="568"/>
      <c r="K2" s="567"/>
    </row>
    <row r="3" spans="2:11" ht="18" x14ac:dyDescent="0.25">
      <c r="B3" s="569" t="s">
        <v>3040</v>
      </c>
      <c r="C3" s="569"/>
      <c r="D3" s="569"/>
      <c r="E3" s="569"/>
      <c r="F3" s="569"/>
      <c r="G3" s="569"/>
      <c r="H3" s="569"/>
      <c r="I3" s="569"/>
      <c r="J3" s="568"/>
      <c r="K3" s="569"/>
    </row>
    <row r="4" spans="2:11" ht="18" x14ac:dyDescent="0.25">
      <c r="B4" s="569" t="s">
        <v>3041</v>
      </c>
      <c r="C4" s="569"/>
      <c r="D4" s="569"/>
      <c r="E4" s="569"/>
      <c r="F4" s="569"/>
      <c r="G4" s="569"/>
      <c r="H4" s="569"/>
      <c r="I4" s="569"/>
      <c r="J4" s="568"/>
      <c r="K4" s="569"/>
    </row>
    <row r="5" spans="2:11" ht="16.5" thickBot="1" x14ac:dyDescent="0.3">
      <c r="B5" s="274"/>
      <c r="C5" s="274"/>
      <c r="D5" s="274"/>
      <c r="E5" s="274"/>
      <c r="F5" s="275"/>
      <c r="G5" s="275"/>
      <c r="H5" s="275"/>
      <c r="I5" s="275"/>
      <c r="J5" s="276"/>
      <c r="K5" s="274"/>
    </row>
    <row r="6" spans="2:11" ht="18.75" thickBot="1" x14ac:dyDescent="0.3">
      <c r="B6" s="570" t="s">
        <v>3157</v>
      </c>
      <c r="C6" s="571"/>
      <c r="D6" s="571"/>
      <c r="E6" s="572"/>
      <c r="F6" s="571"/>
      <c r="G6" s="571"/>
      <c r="H6" s="571"/>
      <c r="I6" s="571"/>
      <c r="J6" s="571"/>
      <c r="K6" s="571"/>
    </row>
    <row r="7" spans="2:11" ht="39" thickBot="1" x14ac:dyDescent="0.3">
      <c r="B7" s="2" t="s">
        <v>0</v>
      </c>
      <c r="C7" s="3" t="s">
        <v>1</v>
      </c>
      <c r="D7" s="4" t="s">
        <v>2</v>
      </c>
      <c r="E7" s="1" t="s">
        <v>3</v>
      </c>
      <c r="F7" s="1" t="s">
        <v>4</v>
      </c>
      <c r="G7" s="5" t="s">
        <v>5</v>
      </c>
      <c r="H7" s="1" t="s">
        <v>6</v>
      </c>
      <c r="I7" s="5" t="s">
        <v>7</v>
      </c>
      <c r="J7" s="5" t="s">
        <v>8</v>
      </c>
      <c r="K7" s="1" t="s">
        <v>9</v>
      </c>
    </row>
    <row r="8" spans="2:11" ht="36" customHeight="1" x14ac:dyDescent="0.25">
      <c r="B8" s="576">
        <v>2</v>
      </c>
      <c r="C8" s="610">
        <v>1</v>
      </c>
      <c r="D8" s="610"/>
      <c r="E8" s="611" t="s">
        <v>2997</v>
      </c>
      <c r="F8" s="211" t="s">
        <v>2998</v>
      </c>
      <c r="G8" s="611" t="s">
        <v>2999</v>
      </c>
      <c r="H8" s="611">
        <v>2004</v>
      </c>
      <c r="I8" s="210" t="s">
        <v>3000</v>
      </c>
      <c r="J8" s="612">
        <v>202708.8</v>
      </c>
      <c r="K8" s="579" t="s">
        <v>93</v>
      </c>
    </row>
    <row r="9" spans="2:11" x14ac:dyDescent="0.25">
      <c r="B9" s="577"/>
      <c r="C9" s="605"/>
      <c r="D9" s="605"/>
      <c r="E9" s="608"/>
      <c r="F9" s="19" t="s">
        <v>3001</v>
      </c>
      <c r="G9" s="608"/>
      <c r="H9" s="608"/>
      <c r="I9" s="35" t="s">
        <v>3002</v>
      </c>
      <c r="J9" s="601"/>
      <c r="K9" s="580"/>
    </row>
    <row r="10" spans="2:11" x14ac:dyDescent="0.25">
      <c r="B10" s="577"/>
      <c r="C10" s="605"/>
      <c r="D10" s="605"/>
      <c r="E10" s="608"/>
      <c r="F10" s="19" t="s">
        <v>3003</v>
      </c>
      <c r="G10" s="608"/>
      <c r="H10" s="608"/>
      <c r="I10" s="35" t="s">
        <v>3004</v>
      </c>
      <c r="J10" s="601"/>
      <c r="K10" s="580"/>
    </row>
    <row r="11" spans="2:11" x14ac:dyDescent="0.25">
      <c r="B11" s="578"/>
      <c r="C11" s="606"/>
      <c r="D11" s="606"/>
      <c r="E11" s="609"/>
      <c r="F11" s="19" t="s">
        <v>3005</v>
      </c>
      <c r="G11" s="609"/>
      <c r="H11" s="609"/>
      <c r="I11" s="35" t="s">
        <v>3006</v>
      </c>
      <c r="J11" s="602"/>
      <c r="K11" s="581"/>
    </row>
    <row r="12" spans="2:11" ht="24" x14ac:dyDescent="0.25">
      <c r="B12" s="588">
        <v>2</v>
      </c>
      <c r="C12" s="604">
        <v>1</v>
      </c>
      <c r="D12" s="604"/>
      <c r="E12" s="607" t="s">
        <v>3007</v>
      </c>
      <c r="F12" s="19" t="s">
        <v>3008</v>
      </c>
      <c r="G12" s="607" t="s">
        <v>3009</v>
      </c>
      <c r="H12" s="607">
        <v>2012</v>
      </c>
      <c r="I12" s="35" t="s">
        <v>3010</v>
      </c>
      <c r="J12" s="600">
        <v>178900</v>
      </c>
      <c r="K12" s="589" t="s">
        <v>1247</v>
      </c>
    </row>
    <row r="13" spans="2:11" x14ac:dyDescent="0.25">
      <c r="B13" s="578"/>
      <c r="C13" s="606"/>
      <c r="D13" s="606"/>
      <c r="E13" s="609"/>
      <c r="F13" s="19" t="s">
        <v>3005</v>
      </c>
      <c r="G13" s="609"/>
      <c r="H13" s="609"/>
      <c r="I13" s="35" t="s">
        <v>3011</v>
      </c>
      <c r="J13" s="602"/>
      <c r="K13" s="590"/>
    </row>
    <row r="14" spans="2:11" ht="24" x14ac:dyDescent="0.25">
      <c r="B14" s="588">
        <v>2</v>
      </c>
      <c r="C14" s="604">
        <v>1</v>
      </c>
      <c r="D14" s="604"/>
      <c r="E14" s="607" t="s">
        <v>3012</v>
      </c>
      <c r="F14" s="19" t="s">
        <v>3013</v>
      </c>
      <c r="G14" s="607" t="s">
        <v>3009</v>
      </c>
      <c r="H14" s="607">
        <v>2013</v>
      </c>
      <c r="I14" s="35" t="s">
        <v>3014</v>
      </c>
      <c r="J14" s="600">
        <v>158900</v>
      </c>
      <c r="K14" s="579" t="s">
        <v>93</v>
      </c>
    </row>
    <row r="15" spans="2:11" x14ac:dyDescent="0.25">
      <c r="B15" s="577"/>
      <c r="C15" s="605"/>
      <c r="D15" s="605"/>
      <c r="E15" s="608"/>
      <c r="F15" s="19" t="s">
        <v>3001</v>
      </c>
      <c r="G15" s="608"/>
      <c r="H15" s="608"/>
      <c r="I15" s="35"/>
      <c r="J15" s="601"/>
      <c r="K15" s="580"/>
    </row>
    <row r="16" spans="2:11" x14ac:dyDescent="0.25">
      <c r="B16" s="577"/>
      <c r="C16" s="605"/>
      <c r="D16" s="605"/>
      <c r="E16" s="608"/>
      <c r="F16" s="19" t="s">
        <v>3003</v>
      </c>
      <c r="G16" s="608"/>
      <c r="H16" s="608"/>
      <c r="I16" s="35"/>
      <c r="J16" s="601"/>
      <c r="K16" s="580"/>
    </row>
    <row r="17" spans="2:11" x14ac:dyDescent="0.25">
      <c r="B17" s="578"/>
      <c r="C17" s="606"/>
      <c r="D17" s="606"/>
      <c r="E17" s="609"/>
      <c r="F17" s="19" t="s">
        <v>3005</v>
      </c>
      <c r="G17" s="609"/>
      <c r="H17" s="609"/>
      <c r="I17" s="35" t="s">
        <v>3015</v>
      </c>
      <c r="J17" s="602"/>
      <c r="K17" s="581"/>
    </row>
    <row r="18" spans="2:11" ht="36" x14ac:dyDescent="0.25">
      <c r="B18" s="588">
        <v>2</v>
      </c>
      <c r="C18" s="604">
        <v>1</v>
      </c>
      <c r="D18" s="604"/>
      <c r="E18" s="607" t="s">
        <v>3016</v>
      </c>
      <c r="F18" s="19" t="s">
        <v>3017</v>
      </c>
      <c r="G18" s="607" t="s">
        <v>3018</v>
      </c>
      <c r="H18" s="607">
        <v>2006</v>
      </c>
      <c r="I18" s="35" t="s">
        <v>3019</v>
      </c>
      <c r="J18" s="600">
        <v>175139</v>
      </c>
      <c r="K18" s="589" t="s">
        <v>1230</v>
      </c>
    </row>
    <row r="19" spans="2:11" ht="24" x14ac:dyDescent="0.25">
      <c r="B19" s="577"/>
      <c r="C19" s="605"/>
      <c r="D19" s="605"/>
      <c r="E19" s="608"/>
      <c r="F19" s="19" t="s">
        <v>3020</v>
      </c>
      <c r="G19" s="608"/>
      <c r="H19" s="608"/>
      <c r="I19" s="35" t="s">
        <v>3021</v>
      </c>
      <c r="J19" s="601"/>
      <c r="K19" s="603"/>
    </row>
    <row r="20" spans="2:11" x14ac:dyDescent="0.25">
      <c r="B20" s="577"/>
      <c r="C20" s="605"/>
      <c r="D20" s="605"/>
      <c r="E20" s="608"/>
      <c r="F20" s="19" t="s">
        <v>3003</v>
      </c>
      <c r="G20" s="608"/>
      <c r="H20" s="608"/>
      <c r="I20" s="35" t="s">
        <v>3022</v>
      </c>
      <c r="J20" s="601"/>
      <c r="K20" s="603"/>
    </row>
    <row r="21" spans="2:11" x14ac:dyDescent="0.25">
      <c r="B21" s="578"/>
      <c r="C21" s="606"/>
      <c r="D21" s="606"/>
      <c r="E21" s="609"/>
      <c r="F21" s="19" t="s">
        <v>3005</v>
      </c>
      <c r="G21" s="609"/>
      <c r="H21" s="609"/>
      <c r="I21" s="35" t="s">
        <v>3023</v>
      </c>
      <c r="J21" s="602"/>
      <c r="K21" s="590"/>
    </row>
    <row r="22" spans="2:11" ht="72" x14ac:dyDescent="0.25">
      <c r="B22" s="585">
        <v>2</v>
      </c>
      <c r="C22" s="582">
        <v>1</v>
      </c>
      <c r="D22" s="582" t="s">
        <v>3024</v>
      </c>
      <c r="E22" s="582" t="s">
        <v>3025</v>
      </c>
      <c r="F22" s="243" t="s">
        <v>3026</v>
      </c>
      <c r="G22" s="582" t="s">
        <v>3027</v>
      </c>
      <c r="H22" s="582">
        <v>2018</v>
      </c>
      <c r="I22" s="48" t="s">
        <v>3028</v>
      </c>
      <c r="J22" s="597">
        <v>248106.87</v>
      </c>
      <c r="K22" s="268" t="s">
        <v>1651</v>
      </c>
    </row>
    <row r="23" spans="2:11" ht="36" x14ac:dyDescent="0.25">
      <c r="B23" s="586"/>
      <c r="C23" s="583"/>
      <c r="D23" s="583"/>
      <c r="E23" s="583"/>
      <c r="F23" s="49" t="s">
        <v>3020</v>
      </c>
      <c r="G23" s="583"/>
      <c r="H23" s="583"/>
      <c r="I23" s="84" t="s">
        <v>3029</v>
      </c>
      <c r="J23" s="598"/>
      <c r="K23" s="582" t="s">
        <v>1651</v>
      </c>
    </row>
    <row r="24" spans="2:11" ht="24" customHeight="1" x14ac:dyDescent="0.25">
      <c r="B24" s="586"/>
      <c r="C24" s="583"/>
      <c r="D24" s="583"/>
      <c r="E24" s="583"/>
      <c r="F24" s="49" t="s">
        <v>3003</v>
      </c>
      <c r="G24" s="583"/>
      <c r="H24" s="583"/>
      <c r="I24" s="84" t="s">
        <v>3030</v>
      </c>
      <c r="J24" s="598"/>
      <c r="K24" s="583"/>
    </row>
    <row r="25" spans="2:11" ht="24" customHeight="1" x14ac:dyDescent="0.25">
      <c r="B25" s="587"/>
      <c r="C25" s="594"/>
      <c r="D25" s="594"/>
      <c r="E25" s="594"/>
      <c r="F25" s="49" t="s">
        <v>3005</v>
      </c>
      <c r="G25" s="594"/>
      <c r="H25" s="594"/>
      <c r="I25" s="84" t="s">
        <v>3031</v>
      </c>
      <c r="J25" s="599"/>
      <c r="K25" s="594"/>
    </row>
    <row r="26" spans="2:11" ht="72" x14ac:dyDescent="0.25">
      <c r="B26" s="582" t="s">
        <v>218</v>
      </c>
      <c r="C26" s="582">
        <v>1</v>
      </c>
      <c r="D26" s="582" t="s">
        <v>3032</v>
      </c>
      <c r="E26" s="582" t="s">
        <v>3033</v>
      </c>
      <c r="F26" s="269" t="s">
        <v>3034</v>
      </c>
      <c r="G26" s="270" t="s">
        <v>3035</v>
      </c>
      <c r="H26" s="270">
        <v>2019</v>
      </c>
      <c r="I26" s="224" t="s">
        <v>3036</v>
      </c>
      <c r="J26" s="591">
        <v>11390</v>
      </c>
      <c r="K26" s="595" t="s">
        <v>1586</v>
      </c>
    </row>
    <row r="27" spans="2:11" ht="24" x14ac:dyDescent="0.25">
      <c r="B27" s="583"/>
      <c r="C27" s="583"/>
      <c r="D27" s="583"/>
      <c r="E27" s="583"/>
      <c r="F27" s="269" t="s">
        <v>3037</v>
      </c>
      <c r="G27" s="271"/>
      <c r="H27" s="271"/>
      <c r="I27" s="224" t="s">
        <v>3036</v>
      </c>
      <c r="J27" s="592"/>
      <c r="K27" s="596"/>
    </row>
    <row r="28" spans="2:11" ht="36.75" customHeight="1" thickBot="1" x14ac:dyDescent="0.3">
      <c r="B28" s="584"/>
      <c r="C28" s="584"/>
      <c r="D28" s="584"/>
      <c r="E28" s="584"/>
      <c r="F28" s="76" t="s">
        <v>3003</v>
      </c>
      <c r="G28" s="272"/>
      <c r="H28" s="273"/>
      <c r="I28" s="220" t="s">
        <v>3038</v>
      </c>
      <c r="J28" s="593"/>
      <c r="K28" s="596"/>
    </row>
    <row r="29" spans="2:11" ht="15.75" thickBot="1" x14ac:dyDescent="0.3">
      <c r="B29" s="319"/>
      <c r="C29" s="320">
        <f>SUM(C8:C28)</f>
        <v>6</v>
      </c>
      <c r="D29" s="321"/>
      <c r="E29" s="574" t="s">
        <v>3057</v>
      </c>
      <c r="F29" s="574"/>
      <c r="G29" s="574"/>
      <c r="H29" s="574"/>
      <c r="I29" s="575"/>
      <c r="J29" s="322">
        <f>SUM(J8:J28)</f>
        <v>975144.67</v>
      </c>
      <c r="K29" s="344"/>
    </row>
  </sheetData>
  <autoFilter ref="B7:K7"/>
  <mergeCells count="51">
    <mergeCell ref="J12:J13"/>
    <mergeCell ref="C8:C11"/>
    <mergeCell ref="D8:D11"/>
    <mergeCell ref="E8:E11"/>
    <mergeCell ref="G8:G11"/>
    <mergeCell ref="H8:H11"/>
    <mergeCell ref="J8:J11"/>
    <mergeCell ref="C12:C13"/>
    <mergeCell ref="D12:D13"/>
    <mergeCell ref="E12:E13"/>
    <mergeCell ref="G12:G13"/>
    <mergeCell ref="H12:H13"/>
    <mergeCell ref="J18:J21"/>
    <mergeCell ref="K18:K21"/>
    <mergeCell ref="C14:C17"/>
    <mergeCell ref="D14:D17"/>
    <mergeCell ref="E14:E17"/>
    <mergeCell ref="G14:G17"/>
    <mergeCell ref="H14:H17"/>
    <mergeCell ref="J14:J17"/>
    <mergeCell ref="C18:C21"/>
    <mergeCell ref="D18:D21"/>
    <mergeCell ref="E18:E21"/>
    <mergeCell ref="G18:G21"/>
    <mergeCell ref="H18:H21"/>
    <mergeCell ref="E26:E28"/>
    <mergeCell ref="J26:J28"/>
    <mergeCell ref="K23:K25"/>
    <mergeCell ref="K26:K28"/>
    <mergeCell ref="C22:C25"/>
    <mergeCell ref="D22:D25"/>
    <mergeCell ref="E22:E25"/>
    <mergeCell ref="G22:G25"/>
    <mergeCell ref="H22:H25"/>
    <mergeCell ref="J22:J25"/>
    <mergeCell ref="B2:K2"/>
    <mergeCell ref="B3:K3"/>
    <mergeCell ref="B4:K4"/>
    <mergeCell ref="B6:K6"/>
    <mergeCell ref="E29:I29"/>
    <mergeCell ref="B8:B11"/>
    <mergeCell ref="K8:K11"/>
    <mergeCell ref="B26:B28"/>
    <mergeCell ref="B22:B25"/>
    <mergeCell ref="B12:B13"/>
    <mergeCell ref="B14:B17"/>
    <mergeCell ref="B18:B21"/>
    <mergeCell ref="K12:K13"/>
    <mergeCell ref="K14:K17"/>
    <mergeCell ref="C26:C28"/>
    <mergeCell ref="D26:D28"/>
  </mergeCells>
  <conditionalFormatting sqref="K26">
    <cfRule type="containsText" dxfId="3" priority="8" operator="containsText" text="Resuardo Almacen">
      <formula>NOT(ISERROR(SEARCH("Resuardo Almacen",K26)))</formula>
    </cfRule>
  </conditionalFormatting>
  <conditionalFormatting sqref="K26">
    <cfRule type="containsText" dxfId="2" priority="7" operator="containsText" text="Resguardo Almacen">
      <formula>NOT(ISERROR(SEARCH("Resguardo Almacen",K26)))</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1" operator="containsText" text="Resguardo Almacen" id="{C0237EE1-9DF5-49F3-9516-F75F079FDC7A}">
            <xm:f>NOT(ISERROR(SEARCH("Resguardo Almacen",'\Users\INVENTARIOS\Desktop\MY DOCTOS JUAN PETER INVENT\INVENTARIO\2 ACTIVOS FIJOS\ACTIO FIJO 2020\[5   CONTROL A F INDIVIDUALIZAD EN USO AL 2020.xlsm]VEHICULOS'!#REF!)))</xm:f>
            <x14:dxf>
              <font>
                <color rgb="FF0000FF"/>
              </font>
              <fill>
                <patternFill>
                  <bgColor rgb="FFFFFF00"/>
                </patternFill>
              </fill>
            </x14:dxf>
          </x14:cfRule>
          <xm:sqref>K29</xm:sqref>
        </x14:conditionalFormatting>
        <x14:conditionalFormatting xmlns:xm="http://schemas.microsoft.com/office/excel/2006/main">
          <x14:cfRule type="containsText" priority="2" operator="containsText" text="Resuardo Almacen" id="{57CD0FFB-D3A9-40E1-A72B-04237572C9E5}">
            <xm:f>NOT(ISERROR(SEARCH("Resuardo Almacen",'\Users\INVENTARIOS\Desktop\MY DOCTOS JUAN PETER INVENT\INVENTARIO\2 ACTIVOS FIJOS\ACTIO FIJO 2020\[5   CONTROL A F INDIVIDUALIZAD EN USO AL 2020.xlsm]VEHICULOS'!#REF!)))</xm:f>
            <x14:dxf>
              <font>
                <color rgb="FF0000FF"/>
              </font>
              <fill>
                <patternFill>
                  <bgColor rgb="FFFFFF00"/>
                </patternFill>
              </fill>
            </x14:dxf>
          </x14:cfRule>
          <xm:sqref>K29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BIENES INFMUEBLES</vt:lpstr>
      <vt:lpstr>BIENES MUEBLES</vt:lpstr>
      <vt:lpstr>VEHICULOS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INVENTARIOS</dc:creator>
  <cp:lastModifiedBy>MMEDINA</cp:lastModifiedBy>
  <dcterms:created xsi:type="dcterms:W3CDTF">2020-03-12T16:17:09Z</dcterms:created>
  <dcterms:modified xsi:type="dcterms:W3CDTF">2020-11-19T16:15:27Z</dcterms:modified>
</cp:coreProperties>
</file>