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3740" windowHeight="11160"/>
  </bookViews>
  <sheets>
    <sheet name="emplead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7" i="1" l="1"/>
  <c r="M114" i="1" l="1"/>
  <c r="M113" i="1" l="1"/>
  <c r="M37" i="1" l="1"/>
  <c r="M75" i="1" l="1"/>
  <c r="M13" i="1" l="1"/>
  <c r="M14" i="1"/>
  <c r="M15" i="1"/>
  <c r="M16" i="1"/>
  <c r="M17" i="1"/>
  <c r="M19" i="1"/>
  <c r="M20" i="1"/>
  <c r="M21" i="1"/>
  <c r="M18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6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3" i="1"/>
  <c r="M95" i="1"/>
  <c r="M96" i="1"/>
  <c r="M98" i="1"/>
  <c r="M99" i="1"/>
  <c r="M100" i="1"/>
  <c r="M101" i="1"/>
  <c r="M102" i="1"/>
  <c r="M103" i="1"/>
  <c r="M104" i="1"/>
  <c r="M106" i="1"/>
  <c r="M108" i="1"/>
  <c r="M109" i="1"/>
  <c r="M110" i="1"/>
  <c r="M111" i="1"/>
  <c r="M112" i="1"/>
  <c r="M115" i="1"/>
  <c r="H107" i="1"/>
  <c r="H105" i="1"/>
  <c r="M105" i="1" s="1"/>
  <c r="H97" i="1"/>
  <c r="M97" i="1" s="1"/>
  <c r="H94" i="1"/>
  <c r="M94" i="1" s="1"/>
  <c r="G89" i="1"/>
  <c r="M89" i="1" s="1"/>
  <c r="H65" i="1"/>
  <c r="M65" i="1" s="1"/>
  <c r="M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l="1"/>
  <c r="A113" i="1"/>
  <c r="A107" i="1"/>
</calcChain>
</file>

<file path=xl/sharedStrings.xml><?xml version="1.0" encoding="utf-8"?>
<sst xmlns="http://schemas.openxmlformats.org/spreadsheetml/2006/main" count="335" uniqueCount="194">
  <si>
    <t>No.</t>
  </si>
  <si>
    <t>NOMBRE DEL EMPLEADO</t>
  </si>
  <si>
    <t>PUESTO NOMINAL</t>
  </si>
  <si>
    <t>RENGLON</t>
  </si>
  <si>
    <t>TOTAL     SUELDO DEVENGADO</t>
  </si>
  <si>
    <t>DIETAS</t>
  </si>
  <si>
    <t>VIATICOS</t>
  </si>
  <si>
    <t xml:space="preserve">SUELDO BASE 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</si>
  <si>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</si>
  <si>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</si>
  <si>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</si>
  <si>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</si>
  <si>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</si>
  <si>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</si>
  <si>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</si>
  <si>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</si>
  <si>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</si>
  <si>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</si>
  <si>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</si>
  <si>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</si>
  <si>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</si>
  <si>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</si>
  <si>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</si>
  <si>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</si>
  <si>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</si>
  <si>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</si>
  <si>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</si>
  <si>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Carmen Esmeralda Lima Joge</t>
  </si>
  <si>
    <t>Técnico en Justicia y Seguridad Ciudadana</t>
  </si>
  <si>
    <t>Yoselin Mariela Quiroa Mateo</t>
  </si>
  <si>
    <t>María Magdalena Huwart Raymundo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</si>
  <si>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</si>
  <si>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</si>
  <si>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</si>
  <si>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</si>
  <si>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</si>
  <si>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</si>
  <si>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</si>
  <si>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</si>
  <si>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</si>
  <si>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</si>
  <si>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</si>
  <si>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</si>
  <si>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</si>
  <si>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</si>
  <si>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</si>
  <si>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</si>
  <si>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</si>
  <si>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</si>
  <si>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</si>
  <si>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</si>
  <si>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</si>
  <si>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</si>
  <si>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</si>
  <si>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</si>
  <si>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</si>
  <si>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</si>
  <si>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</si>
  <si>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</si>
  <si>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</si>
  <si>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</si>
  <si>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</si>
  <si>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</si>
  <si>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</si>
  <si>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</si>
  <si>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</si>
  <si>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</si>
  <si>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</si>
  <si>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</si>
  <si>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</si>
  <si>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</si>
  <si>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</si>
  <si>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</si>
  <si>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</si>
  <si>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</si>
  <si>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</si>
  <si>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</si>
  <si>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</si>
  <si>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</si>
  <si>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</si>
  <si>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</si>
  <si>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</si>
  <si>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</si>
  <si>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</si>
  <si>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</si>
  <si>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</si>
  <si>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</si>
  <si>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</si>
  <si>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</si>
  <si>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</si>
  <si>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</si>
  <si>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</si>
  <si>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</si>
  <si>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</si>
  <si>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</si>
  <si>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</si>
  <si>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</si>
  <si>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</si>
  <si>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</si>
  <si>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</si>
  <si>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</si>
  <si>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</si>
  <si>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</si>
  <si>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</si>
  <si>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</si>
  <si>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</si>
  <si>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</si>
  <si>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</si>
  <si>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</si>
  <si>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</si>
  <si>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</si>
  <si>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</si>
  <si>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</si>
  <si>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</si>
  <si>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</si>
  <si>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</si>
  <si>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</si>
  <si>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</si>
  <si>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Asistente Secretarial para la Subdirección General 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</si>
  <si>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</si>
  <si>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</si>
  <si>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</si>
  <si>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</si>
  <si>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</si>
  <si>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</si>
  <si>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</si>
  <si>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</si>
  <si>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</si>
  <si>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Vivian Susana Ajcip Pérez de Lima</t>
  </si>
  <si>
    <t xml:space="preserve">Carlos Enrique Agreda Palma </t>
  </si>
  <si>
    <t>Técnico de Acceso a la Información Pública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</si>
  <si>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</si>
  <si>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</si>
  <si>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</si>
  <si>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</si>
  <si>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</si>
  <si>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</si>
  <si>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</si>
  <si>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</si>
  <si>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 xml:space="preserve">Milda Marili Moscoso Osorio </t>
  </si>
  <si>
    <t>Técnico en Procuración</t>
  </si>
  <si>
    <t>Técnico de Nóminas</t>
  </si>
  <si>
    <t>Asistente Secretarial de Recursos Humanos</t>
  </si>
  <si>
    <t>021</t>
  </si>
  <si>
    <t>Director Técnico</t>
  </si>
  <si>
    <t>Maynor Amilcar Chalí Serech</t>
  </si>
  <si>
    <t>Roberto Luis Tun Reyes</t>
  </si>
  <si>
    <t>Auditora Interna</t>
  </si>
  <si>
    <t>Encargada de la Unidad de Lengua de Señas</t>
  </si>
  <si>
    <t>Nicolás Otoniel Ramos Toma</t>
  </si>
  <si>
    <t>Josué Valdemar Martín Hurtado</t>
  </si>
  <si>
    <t>Asistente Secretarial de la Unidad de Lengua de Señas</t>
  </si>
  <si>
    <t>Francisca Jovana Aguilar Arias</t>
  </si>
  <si>
    <t>Ana Noelia Gomez</t>
  </si>
  <si>
    <t>BONO ANTIGÜEDAD RENGLÓN 013 / 025</t>
  </si>
  <si>
    <t>BONO PROFESIONAL RENGLÓN 014 / 026</t>
  </si>
  <si>
    <t>COMPLEMENTO SALARIAL RENGLÓN 012 / 024</t>
  </si>
  <si>
    <t>BONO DECRETO         37-2001         RENGLÓN 015 / 027</t>
  </si>
  <si>
    <t>María de los Ángeles Zavala</t>
  </si>
  <si>
    <t>Fausto Emmanuel Reyes</t>
  </si>
  <si>
    <t>Sonia Maribel Herrera Chávez</t>
  </si>
  <si>
    <t>Dólmari Pamela Nicolás Miculax</t>
  </si>
  <si>
    <t>Pedro Danilo Toledo Hernández</t>
  </si>
  <si>
    <t>Esteban Alexander Gómez Toj</t>
  </si>
  <si>
    <t>Ricardo Augusto Echeverria</t>
  </si>
  <si>
    <t>Maria del Rosario Hernández Dardón</t>
  </si>
  <si>
    <t>Wuilian Valentín Guamuch Tacatic</t>
  </si>
  <si>
    <t>Alex Hipólito Tzib Chub</t>
  </si>
  <si>
    <t>Silvia Cristina López Capir</t>
  </si>
  <si>
    <t>Dulce Esmeralda Zúñiga  Estrada</t>
  </si>
  <si>
    <t>Byron Enrique Villanueva González</t>
  </si>
  <si>
    <t>Evelyn Janeth Salazar Sáenz</t>
  </si>
  <si>
    <t>Selman Manfredo Barrios Díaz</t>
  </si>
  <si>
    <t>Thalia Leticia Hidalgo Aldana</t>
  </si>
  <si>
    <t>Nestor Raciel Mazariegos Morales</t>
  </si>
  <si>
    <t>Ana Lorena Chinchilla  Luca</t>
  </si>
  <si>
    <t>Pablo Manuel Andrade Jacobo</t>
  </si>
  <si>
    <t>Jairon Yovany Espadero Pérez</t>
  </si>
  <si>
    <t xml:space="preserve">Oscar Leonel Monzón  Guzmán </t>
  </si>
  <si>
    <t>María del Carmen Álvarez Barrios</t>
  </si>
  <si>
    <t xml:space="preserve">Ana Consuelo Bautista </t>
  </si>
  <si>
    <t>Rubí María Samayoa Urizar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</si>
  <si>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Ángeles Zavala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</si>
  <si>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</si>
  <si>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t>William Ernesto Cajas Namastuj</t>
  </si>
  <si>
    <t>Julio César Castillo Méndez</t>
  </si>
  <si>
    <t xml:space="preserve">Asesor Jurídico </t>
  </si>
  <si>
    <t>Adelaida Hernández Morales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</si>
  <si>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Julio</t>
    </r>
  </si>
  <si>
    <t>Kimbertly Escarleth Barrios Arandi</t>
  </si>
  <si>
    <t>Leydy Azucena González Muñoz</t>
  </si>
  <si>
    <t>Director General en funciones</t>
  </si>
  <si>
    <t>Servicios extraordinarios de personal 041/042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</si>
  <si>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31 de julio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</si>
</sst>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zoomScale="145" zoomScaleNormal="145" workbookViewId="0">
      <selection activeCell="D8" sqref="D8"/>
    </sheetView>
  </sheetViews>
  <sheetFormatPr baseColWidth="10" defaultRowHeight="14.4" x14ac:dyDescent="0.3"/>
  <cols>
    <col min="1" max="1" width="4.5546875" bestFit="1" customWidth="1"/>
    <col min="2" max="2" width="27.88671875" customWidth="1"/>
    <col min="3" max="3" width="25.33203125" customWidth="1"/>
    <col min="5" max="5" width="13.33203125" customWidth="1"/>
    <col min="6" max="6" width="17.88671875" customWidth="1"/>
    <col min="7" max="7" width="16.5546875" customWidth="1"/>
    <col min="8" max="8" width="19.5546875" customWidth="1"/>
    <col min="9" max="10" width="16.5546875" customWidth="1"/>
    <col min="13" max="13" width="15.109375" customWidth="1"/>
  </cols>
  <sheetData>
    <row r="1" spans="1:13" s="7" customFormat="1" ht="13.8" x14ac:dyDescent="0.25">
      <c r="A1" s="49" t="s">
        <v>8</v>
      </c>
      <c r="B1" s="49"/>
      <c r="C1" s="49"/>
      <c r="D1" s="49"/>
      <c r="E1" s="49"/>
      <c r="F1" s="49"/>
      <c r="G1" s="49"/>
      <c r="H1" s="49"/>
    </row>
    <row r="2" spans="1:13" s="7" customFormat="1" ht="13.8" x14ac:dyDescent="0.25">
      <c r="A2" s="20" t="s">
        <v>9</v>
      </c>
    </row>
    <row r="3" spans="1:13" s="7" customFormat="1" ht="13.8" x14ac:dyDescent="0.25">
      <c r="A3" s="20" t="s">
        <v>10</v>
      </c>
    </row>
    <row r="4" spans="1:13" s="7" customFormat="1" ht="13.8" x14ac:dyDescent="0.25">
      <c r="A4" s="20" t="s">
        <v>116</v>
      </c>
    </row>
    <row r="5" spans="1:13" s="7" customFormat="1" ht="13.8" x14ac:dyDescent="0.25">
      <c r="A5" s="20" t="s">
        <v>11</v>
      </c>
      <c r="C5" s="21" t="s">
        <v>117</v>
      </c>
    </row>
    <row r="6" spans="1:13" s="7" customFormat="1" ht="13.8" x14ac:dyDescent="0.25">
      <c r="A6" s="21" t="s">
        <v>182</v>
      </c>
    </row>
    <row r="7" spans="1:13" s="7" customFormat="1" ht="13.8" x14ac:dyDescent="0.25">
      <c r="A7" s="20" t="s">
        <v>183</v>
      </c>
    </row>
    <row r="8" spans="1:13" s="7" customFormat="1" ht="13.8" x14ac:dyDescent="0.25">
      <c r="A8" s="20" t="s">
        <v>193</v>
      </c>
    </row>
    <row r="9" spans="1:13" s="7" customFormat="1" ht="13.8" x14ac:dyDescent="0.25">
      <c r="A9" s="20" t="s">
        <v>188</v>
      </c>
    </row>
    <row r="10" spans="1:13" ht="15" thickBot="1" x14ac:dyDescent="0.35"/>
    <row r="11" spans="1:13" ht="55.8" thickBot="1" x14ac:dyDescent="0.35">
      <c r="A11" s="1" t="s">
        <v>0</v>
      </c>
      <c r="B11" s="2" t="s">
        <v>1</v>
      </c>
      <c r="C11" s="2" t="s">
        <v>2</v>
      </c>
      <c r="D11" s="10" t="s">
        <v>3</v>
      </c>
      <c r="E11" s="3" t="s">
        <v>7</v>
      </c>
      <c r="F11" s="4" t="s">
        <v>156</v>
      </c>
      <c r="G11" s="3" t="s">
        <v>154</v>
      </c>
      <c r="H11" s="5" t="s">
        <v>155</v>
      </c>
      <c r="I11" s="3" t="s">
        <v>157</v>
      </c>
      <c r="J11" s="6" t="s">
        <v>192</v>
      </c>
      <c r="K11" s="6" t="s">
        <v>5</v>
      </c>
      <c r="L11" s="6" t="s">
        <v>6</v>
      </c>
      <c r="M11" s="6" t="s">
        <v>4</v>
      </c>
    </row>
    <row r="12" spans="1:13" ht="15" thickBot="1" x14ac:dyDescent="0.35">
      <c r="A12" s="8">
        <v>1</v>
      </c>
      <c r="B12" s="22" t="s">
        <v>158</v>
      </c>
      <c r="C12" s="23" t="s">
        <v>191</v>
      </c>
      <c r="D12" s="42" t="s">
        <v>114</v>
      </c>
      <c r="E12" s="11">
        <v>19000</v>
      </c>
      <c r="F12" s="11">
        <v>0</v>
      </c>
      <c r="G12" s="11">
        <v>0</v>
      </c>
      <c r="H12" s="11">
        <v>375</v>
      </c>
      <c r="I12" s="12">
        <v>250</v>
      </c>
      <c r="J12" s="12">
        <v>0</v>
      </c>
      <c r="K12" s="43">
        <v>0</v>
      </c>
      <c r="L12" s="12">
        <v>0</v>
      </c>
      <c r="M12" s="43">
        <f>+E12+F12+G12+H12+I12+K12+L12</f>
        <v>19625</v>
      </c>
    </row>
    <row r="13" spans="1:13" ht="15" thickBot="1" x14ac:dyDescent="0.35">
      <c r="A13" s="9">
        <f>+A12+1</f>
        <v>2</v>
      </c>
      <c r="B13" s="24" t="s">
        <v>13</v>
      </c>
      <c r="C13" s="25" t="s">
        <v>131</v>
      </c>
      <c r="D13" s="42" t="s">
        <v>114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12">
        <v>0</v>
      </c>
      <c r="K13" s="44">
        <v>0</v>
      </c>
      <c r="L13" s="44">
        <v>0</v>
      </c>
      <c r="M13" s="43">
        <f t="shared" ref="M13:M77" si="0">+E13+F13+G13+H13+I13+K13+L13</f>
        <v>6785</v>
      </c>
    </row>
    <row r="14" spans="1:13" ht="15" thickBot="1" x14ac:dyDescent="0.35">
      <c r="A14" s="9">
        <f>+A13+1</f>
        <v>3</v>
      </c>
      <c r="B14" s="24" t="s">
        <v>14</v>
      </c>
      <c r="C14" s="25" t="s">
        <v>131</v>
      </c>
      <c r="D14" s="42" t="s">
        <v>114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12">
        <v>0</v>
      </c>
      <c r="K14" s="44">
        <v>0</v>
      </c>
      <c r="L14" s="44">
        <v>0</v>
      </c>
      <c r="M14" s="43">
        <f t="shared" si="0"/>
        <v>6285</v>
      </c>
    </row>
    <row r="15" spans="1:13" ht="22.2" thickBot="1" x14ac:dyDescent="0.35">
      <c r="A15" s="9">
        <f t="shared" ref="A15" si="1">+A14+1</f>
        <v>4</v>
      </c>
      <c r="B15" s="24" t="s">
        <v>12</v>
      </c>
      <c r="C15" s="25" t="s">
        <v>15</v>
      </c>
      <c r="D15" s="42" t="s">
        <v>113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12">
        <v>0</v>
      </c>
      <c r="K15" s="44">
        <v>0</v>
      </c>
      <c r="L15" s="44">
        <v>0</v>
      </c>
      <c r="M15" s="43">
        <f t="shared" si="0"/>
        <v>8625</v>
      </c>
    </row>
    <row r="16" spans="1:13" ht="15" thickBot="1" x14ac:dyDescent="0.35">
      <c r="A16" s="9">
        <f>+A15+1</f>
        <v>5</v>
      </c>
      <c r="B16" s="22" t="s">
        <v>158</v>
      </c>
      <c r="C16" s="25" t="s">
        <v>16</v>
      </c>
      <c r="D16" s="42" t="s">
        <v>113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12">
        <v>0</v>
      </c>
      <c r="K16" s="44">
        <v>0</v>
      </c>
      <c r="L16" s="44">
        <v>0</v>
      </c>
      <c r="M16" s="43">
        <f t="shared" si="0"/>
        <v>16625</v>
      </c>
    </row>
    <row r="17" spans="1:13" ht="22.2" thickBot="1" x14ac:dyDescent="0.35">
      <c r="A17" s="9">
        <f>+A16+1</f>
        <v>6</v>
      </c>
      <c r="B17" s="26" t="s">
        <v>17</v>
      </c>
      <c r="C17" s="27" t="s">
        <v>118</v>
      </c>
      <c r="D17" s="42" t="s">
        <v>113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12">
        <v>0</v>
      </c>
      <c r="K17" s="44">
        <v>0</v>
      </c>
      <c r="L17" s="44">
        <v>0</v>
      </c>
      <c r="M17" s="43">
        <f t="shared" si="0"/>
        <v>4750</v>
      </c>
    </row>
    <row r="18" spans="1:13" ht="22.2" thickBot="1" x14ac:dyDescent="0.35">
      <c r="A18" s="9">
        <v>7</v>
      </c>
      <c r="B18" s="45" t="s">
        <v>12</v>
      </c>
      <c r="C18" s="46" t="s">
        <v>115</v>
      </c>
      <c r="D18" s="42" t="s">
        <v>113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12">
        <v>0</v>
      </c>
      <c r="K18" s="44">
        <v>0</v>
      </c>
      <c r="L18" s="44">
        <v>0</v>
      </c>
      <c r="M18" s="43">
        <f>+E18+F18+G18+H18+I18+K18+L18</f>
        <v>8625</v>
      </c>
    </row>
    <row r="19" spans="1:13" ht="15" thickBot="1" x14ac:dyDescent="0.35">
      <c r="A19" s="9">
        <v>8</v>
      </c>
      <c r="B19" s="28" t="s">
        <v>184</v>
      </c>
      <c r="C19" s="29" t="s">
        <v>144</v>
      </c>
      <c r="D19" s="42" t="s">
        <v>113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12">
        <v>0</v>
      </c>
      <c r="K19" s="44">
        <v>0</v>
      </c>
      <c r="L19" s="44"/>
      <c r="M19" s="43">
        <f t="shared" si="0"/>
        <v>10625</v>
      </c>
    </row>
    <row r="20" spans="1:13" ht="15" thickBot="1" x14ac:dyDescent="0.35">
      <c r="A20" s="9">
        <f t="shared" ref="A20:A83" si="2">+A19+1</f>
        <v>9</v>
      </c>
      <c r="B20" s="28" t="s">
        <v>18</v>
      </c>
      <c r="C20" s="29" t="s">
        <v>19</v>
      </c>
      <c r="D20" s="42" t="s">
        <v>113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12">
        <v>0</v>
      </c>
      <c r="K20" s="44">
        <v>0</v>
      </c>
      <c r="L20" s="44">
        <v>0</v>
      </c>
      <c r="M20" s="43">
        <f t="shared" si="0"/>
        <v>4750</v>
      </c>
    </row>
    <row r="21" spans="1:13" ht="15" thickBot="1" x14ac:dyDescent="0.35">
      <c r="A21" s="9">
        <f t="shared" si="2"/>
        <v>10</v>
      </c>
      <c r="B21" s="28" t="s">
        <v>20</v>
      </c>
      <c r="C21" s="29" t="s">
        <v>21</v>
      </c>
      <c r="D21" s="42" t="s">
        <v>113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12">
        <v>0</v>
      </c>
      <c r="K21" s="44">
        <v>0</v>
      </c>
      <c r="L21" s="44">
        <v>0</v>
      </c>
      <c r="M21" s="43">
        <f t="shared" si="0"/>
        <v>5250</v>
      </c>
    </row>
    <row r="22" spans="1:13" ht="15" thickBot="1" x14ac:dyDescent="0.35">
      <c r="A22" s="9">
        <v>11</v>
      </c>
      <c r="B22" s="28" t="s">
        <v>22</v>
      </c>
      <c r="C22" s="29" t="s">
        <v>23</v>
      </c>
      <c r="D22" s="42" t="s">
        <v>113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12">
        <v>0</v>
      </c>
      <c r="K22" s="44">
        <v>0</v>
      </c>
      <c r="L22" s="44">
        <v>0</v>
      </c>
      <c r="M22" s="43">
        <f t="shared" si="0"/>
        <v>7250</v>
      </c>
    </row>
    <row r="23" spans="1:13" ht="22.2" thickBot="1" x14ac:dyDescent="0.35">
      <c r="A23" s="9">
        <f t="shared" si="2"/>
        <v>12</v>
      </c>
      <c r="B23" s="28" t="s">
        <v>159</v>
      </c>
      <c r="C23" s="29" t="s">
        <v>119</v>
      </c>
      <c r="D23" s="42" t="s">
        <v>113</v>
      </c>
      <c r="E23" s="15">
        <v>8500</v>
      </c>
      <c r="F23" s="13">
        <v>0</v>
      </c>
      <c r="G23" s="13">
        <v>0</v>
      </c>
      <c r="H23" s="13">
        <v>375</v>
      </c>
      <c r="I23" s="14">
        <v>250</v>
      </c>
      <c r="J23" s="12">
        <v>0</v>
      </c>
      <c r="K23" s="44">
        <v>0</v>
      </c>
      <c r="L23" s="44">
        <v>0</v>
      </c>
      <c r="M23" s="43">
        <f t="shared" si="0"/>
        <v>9125</v>
      </c>
    </row>
    <row r="24" spans="1:13" ht="22.2" thickBot="1" x14ac:dyDescent="0.35">
      <c r="A24" s="9">
        <f t="shared" si="2"/>
        <v>13</v>
      </c>
      <c r="B24" s="28" t="s">
        <v>160</v>
      </c>
      <c r="C24" s="29" t="s">
        <v>25</v>
      </c>
      <c r="D24" s="42" t="s">
        <v>113</v>
      </c>
      <c r="E24" s="15">
        <v>5000</v>
      </c>
      <c r="F24" s="13"/>
      <c r="G24" s="13"/>
      <c r="H24" s="13"/>
      <c r="I24" s="14">
        <v>250</v>
      </c>
      <c r="J24" s="12">
        <v>0</v>
      </c>
      <c r="K24" s="44">
        <v>0</v>
      </c>
      <c r="L24" s="44">
        <v>0</v>
      </c>
      <c r="M24" s="43">
        <f t="shared" si="0"/>
        <v>5250</v>
      </c>
    </row>
    <row r="25" spans="1:13" ht="22.2" thickBot="1" x14ac:dyDescent="0.35">
      <c r="A25" s="9">
        <f t="shared" si="2"/>
        <v>14</v>
      </c>
      <c r="B25" s="28" t="s">
        <v>26</v>
      </c>
      <c r="C25" s="29" t="s">
        <v>120</v>
      </c>
      <c r="D25" s="42" t="s">
        <v>114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12">
        <v>0</v>
      </c>
      <c r="K25" s="44">
        <v>0</v>
      </c>
      <c r="L25" s="44">
        <v>0</v>
      </c>
      <c r="M25" s="43">
        <f t="shared" si="0"/>
        <v>6800</v>
      </c>
    </row>
    <row r="26" spans="1:13" ht="22.2" thickBot="1" x14ac:dyDescent="0.35">
      <c r="A26" s="9">
        <f t="shared" si="2"/>
        <v>15</v>
      </c>
      <c r="B26" s="28" t="s">
        <v>24</v>
      </c>
      <c r="C26" s="29" t="s">
        <v>120</v>
      </c>
      <c r="D26" s="42" t="s">
        <v>114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12">
        <v>0</v>
      </c>
      <c r="K26" s="44">
        <v>0</v>
      </c>
      <c r="L26" s="44">
        <v>0</v>
      </c>
      <c r="M26" s="43">
        <f t="shared" si="0"/>
        <v>7250</v>
      </c>
    </row>
    <row r="27" spans="1:13" ht="22.2" thickBot="1" x14ac:dyDescent="0.35">
      <c r="A27" s="9">
        <f t="shared" si="2"/>
        <v>16</v>
      </c>
      <c r="B27" s="28" t="s">
        <v>162</v>
      </c>
      <c r="C27" s="29" t="s">
        <v>121</v>
      </c>
      <c r="D27" s="42" t="s">
        <v>113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12">
        <v>0</v>
      </c>
      <c r="K27" s="44">
        <v>0</v>
      </c>
      <c r="L27" s="44">
        <v>0</v>
      </c>
      <c r="M27" s="43">
        <f t="shared" si="0"/>
        <v>9625</v>
      </c>
    </row>
    <row r="28" spans="1:13" ht="33" thickBot="1" x14ac:dyDescent="0.35">
      <c r="A28" s="9">
        <f t="shared" si="2"/>
        <v>17</v>
      </c>
      <c r="B28" s="28" t="s">
        <v>27</v>
      </c>
      <c r="C28" s="29" t="s">
        <v>122</v>
      </c>
      <c r="D28" s="42" t="s">
        <v>113</v>
      </c>
      <c r="E28" s="13">
        <v>4500</v>
      </c>
      <c r="F28" s="13">
        <v>0</v>
      </c>
      <c r="G28" s="13">
        <v>0</v>
      </c>
      <c r="H28" s="18">
        <v>0</v>
      </c>
      <c r="I28" s="14">
        <v>250</v>
      </c>
      <c r="J28" s="12">
        <v>0</v>
      </c>
      <c r="K28" s="44">
        <v>0</v>
      </c>
      <c r="L28" s="44">
        <v>0</v>
      </c>
      <c r="M28" s="43">
        <f t="shared" si="0"/>
        <v>4750</v>
      </c>
    </row>
    <row r="29" spans="1:13" ht="22.2" thickBot="1" x14ac:dyDescent="0.35">
      <c r="A29" s="9">
        <f t="shared" si="2"/>
        <v>18</v>
      </c>
      <c r="B29" s="28" t="s">
        <v>35</v>
      </c>
      <c r="C29" s="29" t="s">
        <v>28</v>
      </c>
      <c r="D29" s="42" t="s">
        <v>113</v>
      </c>
      <c r="E29" s="13">
        <v>6000</v>
      </c>
      <c r="F29" s="13">
        <v>0</v>
      </c>
      <c r="G29" s="13">
        <v>0</v>
      </c>
      <c r="H29" s="18">
        <v>0</v>
      </c>
      <c r="I29" s="14">
        <v>250</v>
      </c>
      <c r="J29" s="12">
        <v>0</v>
      </c>
      <c r="K29" s="44">
        <v>0</v>
      </c>
      <c r="L29" s="44">
        <v>0</v>
      </c>
      <c r="M29" s="43">
        <f t="shared" si="0"/>
        <v>6250</v>
      </c>
    </row>
    <row r="30" spans="1:13" ht="22.2" thickBot="1" x14ac:dyDescent="0.35">
      <c r="A30" s="9">
        <f t="shared" si="2"/>
        <v>19</v>
      </c>
      <c r="B30" s="28" t="s">
        <v>164</v>
      </c>
      <c r="C30" s="29" t="s">
        <v>123</v>
      </c>
      <c r="D30" s="42" t="s">
        <v>113</v>
      </c>
      <c r="E30" s="13">
        <v>8500</v>
      </c>
      <c r="F30" s="13">
        <v>0</v>
      </c>
      <c r="G30" s="13">
        <v>0</v>
      </c>
      <c r="H30" s="13">
        <v>375</v>
      </c>
      <c r="I30" s="14">
        <v>250</v>
      </c>
      <c r="J30" s="12">
        <v>0</v>
      </c>
      <c r="K30" s="44">
        <v>0</v>
      </c>
      <c r="L30" s="44">
        <v>0</v>
      </c>
      <c r="M30" s="43">
        <f t="shared" si="0"/>
        <v>9125</v>
      </c>
    </row>
    <row r="31" spans="1:13" ht="33" thickBot="1" x14ac:dyDescent="0.35">
      <c r="A31" s="9">
        <f t="shared" si="2"/>
        <v>20</v>
      </c>
      <c r="B31" s="28" t="s">
        <v>29</v>
      </c>
      <c r="C31" s="29" t="s">
        <v>124</v>
      </c>
      <c r="D31" s="42" t="s">
        <v>113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12">
        <v>0</v>
      </c>
      <c r="K31" s="44">
        <v>0</v>
      </c>
      <c r="L31" s="44">
        <v>0</v>
      </c>
      <c r="M31" s="43">
        <f t="shared" si="0"/>
        <v>4750</v>
      </c>
    </row>
    <row r="32" spans="1:13" ht="22.2" thickBot="1" x14ac:dyDescent="0.35">
      <c r="A32" s="9">
        <f t="shared" si="2"/>
        <v>21</v>
      </c>
      <c r="B32" s="28" t="s">
        <v>30</v>
      </c>
      <c r="C32" s="29" t="s">
        <v>125</v>
      </c>
      <c r="D32" s="42" t="s">
        <v>113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12">
        <v>0</v>
      </c>
      <c r="K32" s="44">
        <v>0</v>
      </c>
      <c r="L32" s="44">
        <v>0</v>
      </c>
      <c r="M32" s="43">
        <f t="shared" si="0"/>
        <v>6750</v>
      </c>
    </row>
    <row r="33" spans="1:13" ht="22.2" thickBot="1" x14ac:dyDescent="0.35">
      <c r="A33" s="9">
        <f t="shared" si="2"/>
        <v>22</v>
      </c>
      <c r="B33" s="28" t="s">
        <v>161</v>
      </c>
      <c r="C33" s="29" t="s">
        <v>125</v>
      </c>
      <c r="D33" s="42" t="s">
        <v>113</v>
      </c>
      <c r="E33" s="15">
        <v>6500</v>
      </c>
      <c r="F33" s="13">
        <v>0</v>
      </c>
      <c r="G33" s="13">
        <v>0</v>
      </c>
      <c r="H33" s="13">
        <v>0</v>
      </c>
      <c r="I33" s="14">
        <v>250</v>
      </c>
      <c r="J33" s="12">
        <v>0</v>
      </c>
      <c r="K33" s="44">
        <v>0</v>
      </c>
      <c r="L33" s="44">
        <v>0</v>
      </c>
      <c r="M33" s="43">
        <f t="shared" si="0"/>
        <v>6750</v>
      </c>
    </row>
    <row r="34" spans="1:13" ht="33" thickBot="1" x14ac:dyDescent="0.35">
      <c r="A34" s="9">
        <f t="shared" si="2"/>
        <v>23</v>
      </c>
      <c r="B34" s="28" t="s">
        <v>163</v>
      </c>
      <c r="C34" s="29" t="s">
        <v>126</v>
      </c>
      <c r="D34" s="42" t="s">
        <v>113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12">
        <v>0</v>
      </c>
      <c r="K34" s="44">
        <v>0</v>
      </c>
      <c r="L34" s="44">
        <v>0</v>
      </c>
      <c r="M34" s="43">
        <f t="shared" si="0"/>
        <v>8625</v>
      </c>
    </row>
    <row r="35" spans="1:13" ht="22.2" thickBot="1" x14ac:dyDescent="0.35">
      <c r="A35" s="9">
        <f t="shared" si="2"/>
        <v>24</v>
      </c>
      <c r="B35" s="28" t="s">
        <v>12</v>
      </c>
      <c r="C35" s="29" t="s">
        <v>31</v>
      </c>
      <c r="D35" s="42" t="s">
        <v>113</v>
      </c>
      <c r="E35" s="15">
        <v>6500</v>
      </c>
      <c r="F35" s="13">
        <v>500</v>
      </c>
      <c r="G35" s="13">
        <v>0</v>
      </c>
      <c r="H35" s="18">
        <v>375</v>
      </c>
      <c r="I35" s="14">
        <v>250</v>
      </c>
      <c r="J35" s="12">
        <v>0</v>
      </c>
      <c r="K35" s="44">
        <v>0</v>
      </c>
      <c r="L35" s="44">
        <v>0</v>
      </c>
      <c r="M35" s="43">
        <f t="shared" si="0"/>
        <v>7625</v>
      </c>
    </row>
    <row r="36" spans="1:13" ht="22.2" thickBot="1" x14ac:dyDescent="0.35">
      <c r="A36" s="9">
        <f t="shared" si="2"/>
        <v>25</v>
      </c>
      <c r="B36" s="28" t="s">
        <v>32</v>
      </c>
      <c r="C36" s="29" t="s">
        <v>33</v>
      </c>
      <c r="D36" s="42" t="s">
        <v>113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12">
        <v>0</v>
      </c>
      <c r="K36" s="44">
        <v>0</v>
      </c>
      <c r="L36" s="44">
        <v>0</v>
      </c>
      <c r="M36" s="43">
        <f t="shared" si="0"/>
        <v>6250</v>
      </c>
    </row>
    <row r="37" spans="1:13" ht="22.2" thickBot="1" x14ac:dyDescent="0.35">
      <c r="A37" s="9">
        <f t="shared" si="2"/>
        <v>26</v>
      </c>
      <c r="B37" s="28" t="s">
        <v>165</v>
      </c>
      <c r="C37" s="29" t="s">
        <v>34</v>
      </c>
      <c r="D37" s="42" t="s">
        <v>113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12">
        <v>0</v>
      </c>
      <c r="K37" s="44">
        <v>0</v>
      </c>
      <c r="L37" s="44">
        <v>0</v>
      </c>
      <c r="M37" s="43">
        <f>+E37+F37+G37+H37+I37+K37+L37</f>
        <v>8750</v>
      </c>
    </row>
    <row r="38" spans="1:13" ht="15" thickBot="1" x14ac:dyDescent="0.35">
      <c r="A38" s="9">
        <f t="shared" si="2"/>
        <v>27</v>
      </c>
      <c r="B38" s="28" t="s">
        <v>189</v>
      </c>
      <c r="C38" s="29" t="s">
        <v>127</v>
      </c>
      <c r="D38" s="42" t="s">
        <v>113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12">
        <v>0</v>
      </c>
      <c r="K38" s="44">
        <v>0</v>
      </c>
      <c r="L38" s="44">
        <v>0</v>
      </c>
      <c r="M38" s="43">
        <f t="shared" si="0"/>
        <v>5050</v>
      </c>
    </row>
    <row r="39" spans="1:13" ht="15" thickBot="1" x14ac:dyDescent="0.35">
      <c r="A39" s="9">
        <f t="shared" si="2"/>
        <v>28</v>
      </c>
      <c r="B39" s="28" t="s">
        <v>190</v>
      </c>
      <c r="C39" s="29" t="s">
        <v>36</v>
      </c>
      <c r="D39" s="42" t="s">
        <v>113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12">
        <v>0</v>
      </c>
      <c r="K39" s="44">
        <v>0</v>
      </c>
      <c r="L39" s="44">
        <v>0</v>
      </c>
      <c r="M39" s="43">
        <f t="shared" si="0"/>
        <v>5050</v>
      </c>
    </row>
    <row r="40" spans="1:13" ht="15" thickBot="1" x14ac:dyDescent="0.35">
      <c r="A40" s="9">
        <f t="shared" si="2"/>
        <v>29</v>
      </c>
      <c r="B40" s="28" t="s">
        <v>12</v>
      </c>
      <c r="C40" s="29" t="s">
        <v>37</v>
      </c>
      <c r="D40" s="42" t="s">
        <v>113</v>
      </c>
      <c r="E40" s="15">
        <v>8000</v>
      </c>
      <c r="F40" s="13">
        <v>0</v>
      </c>
      <c r="G40" s="13">
        <v>0</v>
      </c>
      <c r="H40" s="18">
        <v>375</v>
      </c>
      <c r="I40" s="14">
        <v>250</v>
      </c>
      <c r="J40" s="12">
        <v>0</v>
      </c>
      <c r="K40" s="44">
        <v>0</v>
      </c>
      <c r="L40" s="44">
        <v>0</v>
      </c>
      <c r="M40" s="43">
        <f t="shared" si="0"/>
        <v>8625</v>
      </c>
    </row>
    <row r="41" spans="1:13" ht="15" thickBot="1" x14ac:dyDescent="0.35">
      <c r="A41" s="9">
        <f t="shared" si="2"/>
        <v>30</v>
      </c>
      <c r="B41" s="28" t="s">
        <v>166</v>
      </c>
      <c r="C41" s="29" t="s">
        <v>37</v>
      </c>
      <c r="D41" s="42" t="s">
        <v>113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12">
        <v>0</v>
      </c>
      <c r="K41" s="44">
        <v>0</v>
      </c>
      <c r="L41" s="44">
        <v>0</v>
      </c>
      <c r="M41" s="43">
        <f t="shared" si="0"/>
        <v>8625</v>
      </c>
    </row>
    <row r="42" spans="1:13" ht="15" thickBot="1" x14ac:dyDescent="0.35">
      <c r="A42" s="9">
        <f t="shared" si="2"/>
        <v>31</v>
      </c>
      <c r="B42" s="28" t="s">
        <v>167</v>
      </c>
      <c r="C42" s="29" t="s">
        <v>37</v>
      </c>
      <c r="D42" s="42" t="s">
        <v>113</v>
      </c>
      <c r="E42" s="15">
        <v>8100</v>
      </c>
      <c r="F42" s="13">
        <v>0</v>
      </c>
      <c r="G42" s="13">
        <v>0</v>
      </c>
      <c r="H42" s="18">
        <v>375</v>
      </c>
      <c r="I42" s="14">
        <v>250</v>
      </c>
      <c r="J42" s="12">
        <v>0</v>
      </c>
      <c r="K42" s="44">
        <v>0</v>
      </c>
      <c r="L42" s="44">
        <v>0</v>
      </c>
      <c r="M42" s="43">
        <f t="shared" si="0"/>
        <v>8725</v>
      </c>
    </row>
    <row r="43" spans="1:13" ht="15" thickBot="1" x14ac:dyDescent="0.35">
      <c r="A43" s="9">
        <f t="shared" si="2"/>
        <v>32</v>
      </c>
      <c r="B43" s="28" t="s">
        <v>12</v>
      </c>
      <c r="C43" s="29" t="s">
        <v>37</v>
      </c>
      <c r="D43" s="42" t="s">
        <v>113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12">
        <v>0</v>
      </c>
      <c r="K43" s="44">
        <v>0</v>
      </c>
      <c r="L43" s="44">
        <v>0</v>
      </c>
      <c r="M43" s="43">
        <f t="shared" si="0"/>
        <v>8625</v>
      </c>
    </row>
    <row r="44" spans="1:13" ht="15" thickBot="1" x14ac:dyDescent="0.35">
      <c r="A44" s="9">
        <f t="shared" si="2"/>
        <v>33</v>
      </c>
      <c r="B44" s="28" t="s">
        <v>38</v>
      </c>
      <c r="C44" s="29" t="s">
        <v>39</v>
      </c>
      <c r="D44" s="42" t="s">
        <v>113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12">
        <v>0</v>
      </c>
      <c r="K44" s="43">
        <v>0</v>
      </c>
      <c r="L44" s="43">
        <v>0</v>
      </c>
      <c r="M44" s="43">
        <f t="shared" si="0"/>
        <v>7250</v>
      </c>
    </row>
    <row r="45" spans="1:13" ht="15" thickBot="1" x14ac:dyDescent="0.35">
      <c r="A45" s="9">
        <f t="shared" si="2"/>
        <v>34</v>
      </c>
      <c r="B45" s="28" t="s">
        <v>168</v>
      </c>
      <c r="C45" s="29" t="s">
        <v>40</v>
      </c>
      <c r="D45" s="42" t="s">
        <v>113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12">
        <v>0</v>
      </c>
      <c r="K45" s="43">
        <v>0</v>
      </c>
      <c r="L45" s="43">
        <v>0</v>
      </c>
      <c r="M45" s="43">
        <f t="shared" si="0"/>
        <v>7625</v>
      </c>
    </row>
    <row r="46" spans="1:13" ht="15" thickBot="1" x14ac:dyDescent="0.35">
      <c r="A46" s="9">
        <f t="shared" si="2"/>
        <v>35</v>
      </c>
      <c r="B46" s="28" t="s">
        <v>41</v>
      </c>
      <c r="C46" s="29" t="s">
        <v>39</v>
      </c>
      <c r="D46" s="42" t="s">
        <v>113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12">
        <v>0</v>
      </c>
      <c r="K46" s="43">
        <v>0</v>
      </c>
      <c r="L46" s="43">
        <v>0</v>
      </c>
      <c r="M46" s="43">
        <f t="shared" si="0"/>
        <v>6250</v>
      </c>
    </row>
    <row r="47" spans="1:13" ht="15" thickBot="1" x14ac:dyDescent="0.35">
      <c r="A47" s="9">
        <f t="shared" si="2"/>
        <v>36</v>
      </c>
      <c r="B47" s="28" t="s">
        <v>42</v>
      </c>
      <c r="C47" s="29" t="s">
        <v>39</v>
      </c>
      <c r="D47" s="42" t="s">
        <v>113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12">
        <v>0</v>
      </c>
      <c r="K47" s="43">
        <v>0</v>
      </c>
      <c r="L47" s="43">
        <v>0</v>
      </c>
      <c r="M47" s="43">
        <f t="shared" si="0"/>
        <v>6750</v>
      </c>
    </row>
    <row r="48" spans="1:13" ht="15" thickBot="1" x14ac:dyDescent="0.35">
      <c r="A48" s="9">
        <f t="shared" si="2"/>
        <v>37</v>
      </c>
      <c r="B48" s="28" t="s">
        <v>43</v>
      </c>
      <c r="C48" s="29" t="s">
        <v>39</v>
      </c>
      <c r="D48" s="42" t="s">
        <v>113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12">
        <v>0</v>
      </c>
      <c r="K48" s="43">
        <v>0</v>
      </c>
      <c r="L48" s="43">
        <v>0</v>
      </c>
      <c r="M48" s="43">
        <f t="shared" si="0"/>
        <v>5750</v>
      </c>
    </row>
    <row r="49" spans="1:13" ht="15" thickBot="1" x14ac:dyDescent="0.35">
      <c r="A49" s="9">
        <f t="shared" si="2"/>
        <v>38</v>
      </c>
      <c r="B49" s="28" t="s">
        <v>169</v>
      </c>
      <c r="C49" s="29" t="s">
        <v>40</v>
      </c>
      <c r="D49" s="42" t="s">
        <v>113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12">
        <v>0</v>
      </c>
      <c r="K49" s="43">
        <v>0</v>
      </c>
      <c r="L49" s="43">
        <v>0</v>
      </c>
      <c r="M49" s="43">
        <f t="shared" si="0"/>
        <v>7625</v>
      </c>
    </row>
    <row r="50" spans="1:13" ht="15" thickBot="1" x14ac:dyDescent="0.35">
      <c r="A50" s="9">
        <f t="shared" si="2"/>
        <v>39</v>
      </c>
      <c r="B50" s="28" t="s">
        <v>170</v>
      </c>
      <c r="C50" s="29" t="s">
        <v>39</v>
      </c>
      <c r="D50" s="42" t="s">
        <v>113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12">
        <v>0</v>
      </c>
      <c r="K50" s="43">
        <v>0</v>
      </c>
      <c r="L50" s="43">
        <v>0</v>
      </c>
      <c r="M50" s="43">
        <f t="shared" si="0"/>
        <v>7625</v>
      </c>
    </row>
    <row r="51" spans="1:13" ht="15" thickBot="1" x14ac:dyDescent="0.35">
      <c r="A51" s="9">
        <f t="shared" si="2"/>
        <v>40</v>
      </c>
      <c r="B51" s="28" t="s">
        <v>44</v>
      </c>
      <c r="C51" s="29" t="s">
        <v>39</v>
      </c>
      <c r="D51" s="42" t="s">
        <v>113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12">
        <v>0</v>
      </c>
      <c r="K51" s="43">
        <v>0</v>
      </c>
      <c r="L51" s="43">
        <v>0</v>
      </c>
      <c r="M51" s="43">
        <f t="shared" si="0"/>
        <v>6750</v>
      </c>
    </row>
    <row r="52" spans="1:13" ht="15" thickBot="1" x14ac:dyDescent="0.35">
      <c r="A52" s="9">
        <f t="shared" si="2"/>
        <v>41</v>
      </c>
      <c r="B52" s="28" t="s">
        <v>171</v>
      </c>
      <c r="C52" s="29" t="s">
        <v>40</v>
      </c>
      <c r="D52" s="42" t="s">
        <v>113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12">
        <v>0</v>
      </c>
      <c r="K52" s="43">
        <v>0</v>
      </c>
      <c r="L52" s="43">
        <v>0</v>
      </c>
      <c r="M52" s="43">
        <f t="shared" si="0"/>
        <v>7625</v>
      </c>
    </row>
    <row r="53" spans="1:13" ht="15" thickBot="1" x14ac:dyDescent="0.35">
      <c r="A53" s="9">
        <f t="shared" si="2"/>
        <v>42</v>
      </c>
      <c r="B53" s="28" t="s">
        <v>45</v>
      </c>
      <c r="C53" s="29" t="s">
        <v>40</v>
      </c>
      <c r="D53" s="42" t="s">
        <v>113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12">
        <v>0</v>
      </c>
      <c r="K53" s="43">
        <v>0</v>
      </c>
      <c r="L53" s="43">
        <v>0</v>
      </c>
      <c r="M53" s="43">
        <f t="shared" si="0"/>
        <v>6750</v>
      </c>
    </row>
    <row r="54" spans="1:13" ht="15" thickBot="1" x14ac:dyDescent="0.35">
      <c r="A54" s="9">
        <f t="shared" si="2"/>
        <v>43</v>
      </c>
      <c r="B54" s="28" t="s">
        <v>46</v>
      </c>
      <c r="C54" s="29" t="s">
        <v>47</v>
      </c>
      <c r="D54" s="42" t="s">
        <v>113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12">
        <v>0</v>
      </c>
      <c r="K54" s="43">
        <v>0</v>
      </c>
      <c r="L54" s="43">
        <v>0</v>
      </c>
      <c r="M54" s="43">
        <f t="shared" si="0"/>
        <v>6750</v>
      </c>
    </row>
    <row r="55" spans="1:13" ht="15" thickBot="1" x14ac:dyDescent="0.35">
      <c r="A55" s="9">
        <f t="shared" si="2"/>
        <v>44</v>
      </c>
      <c r="B55" s="28" t="s">
        <v>187</v>
      </c>
      <c r="C55" s="29" t="s">
        <v>39</v>
      </c>
      <c r="D55" s="42" t="s">
        <v>113</v>
      </c>
      <c r="E55" s="13">
        <v>6500</v>
      </c>
      <c r="F55" s="13">
        <v>0</v>
      </c>
      <c r="G55" s="13">
        <v>0</v>
      </c>
      <c r="H55" s="18">
        <v>375</v>
      </c>
      <c r="I55" s="14">
        <v>250</v>
      </c>
      <c r="J55" s="12">
        <v>0</v>
      </c>
      <c r="K55" s="43">
        <v>0</v>
      </c>
      <c r="L55" s="43">
        <v>0</v>
      </c>
      <c r="M55" s="43">
        <f t="shared" si="0"/>
        <v>7125</v>
      </c>
    </row>
    <row r="56" spans="1:13" ht="15" thickBot="1" x14ac:dyDescent="0.35">
      <c r="A56" s="9">
        <f t="shared" si="2"/>
        <v>45</v>
      </c>
      <c r="B56" s="28" t="s">
        <v>48</v>
      </c>
      <c r="C56" s="29" t="s">
        <v>40</v>
      </c>
      <c r="D56" s="42" t="s">
        <v>113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12">
        <v>0</v>
      </c>
      <c r="K56" s="43">
        <v>0</v>
      </c>
      <c r="L56" s="43">
        <v>0</v>
      </c>
      <c r="M56" s="43">
        <f t="shared" si="0"/>
        <v>6250</v>
      </c>
    </row>
    <row r="57" spans="1:13" ht="15" thickBot="1" x14ac:dyDescent="0.35">
      <c r="A57" s="9">
        <f t="shared" si="2"/>
        <v>46</v>
      </c>
      <c r="B57" s="28" t="s">
        <v>49</v>
      </c>
      <c r="C57" s="29" t="s">
        <v>39</v>
      </c>
      <c r="D57" s="42" t="s">
        <v>113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12">
        <v>0</v>
      </c>
      <c r="K57" s="43">
        <v>0</v>
      </c>
      <c r="L57" s="43">
        <v>0</v>
      </c>
      <c r="M57" s="43">
        <f t="shared" si="0"/>
        <v>6250</v>
      </c>
    </row>
    <row r="58" spans="1:13" ht="15" thickBot="1" x14ac:dyDescent="0.35">
      <c r="A58" s="9">
        <f t="shared" si="2"/>
        <v>47</v>
      </c>
      <c r="B58" s="28" t="s">
        <v>50</v>
      </c>
      <c r="C58" s="29" t="s">
        <v>40</v>
      </c>
      <c r="D58" s="42" t="s">
        <v>113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12">
        <v>0</v>
      </c>
      <c r="K58" s="43">
        <v>0</v>
      </c>
      <c r="L58" s="43">
        <v>0</v>
      </c>
      <c r="M58" s="43">
        <f t="shared" si="0"/>
        <v>6250</v>
      </c>
    </row>
    <row r="59" spans="1:13" ht="15" thickBot="1" x14ac:dyDescent="0.35">
      <c r="A59" s="9">
        <f t="shared" si="2"/>
        <v>48</v>
      </c>
      <c r="B59" s="28" t="s">
        <v>51</v>
      </c>
      <c r="C59" s="29" t="s">
        <v>40</v>
      </c>
      <c r="D59" s="42" t="s">
        <v>113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12">
        <v>0</v>
      </c>
      <c r="K59" s="43">
        <v>0</v>
      </c>
      <c r="L59" s="43">
        <v>0</v>
      </c>
      <c r="M59" s="43">
        <f t="shared" si="0"/>
        <v>6250</v>
      </c>
    </row>
    <row r="60" spans="1:13" ht="15" thickBot="1" x14ac:dyDescent="0.35">
      <c r="A60" s="9">
        <f t="shared" si="2"/>
        <v>49</v>
      </c>
      <c r="B60" s="28" t="s">
        <v>172</v>
      </c>
      <c r="C60" s="29" t="s">
        <v>52</v>
      </c>
      <c r="D60" s="42" t="s">
        <v>113</v>
      </c>
      <c r="E60" s="15">
        <v>6000</v>
      </c>
      <c r="F60" s="13">
        <v>0</v>
      </c>
      <c r="G60" s="13">
        <v>0</v>
      </c>
      <c r="H60" s="13">
        <v>375</v>
      </c>
      <c r="I60" s="14">
        <v>250</v>
      </c>
      <c r="J60" s="12">
        <v>0</v>
      </c>
      <c r="K60" s="43">
        <v>0</v>
      </c>
      <c r="L60" s="43">
        <v>0</v>
      </c>
      <c r="M60" s="43">
        <f t="shared" si="0"/>
        <v>6625</v>
      </c>
    </row>
    <row r="61" spans="1:13" ht="15" thickBot="1" x14ac:dyDescent="0.35">
      <c r="A61" s="9">
        <f t="shared" si="2"/>
        <v>50</v>
      </c>
      <c r="B61" s="28" t="s">
        <v>173</v>
      </c>
      <c r="C61" s="29" t="s">
        <v>40</v>
      </c>
      <c r="D61" s="42" t="s">
        <v>113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12">
        <v>0</v>
      </c>
      <c r="K61" s="43">
        <v>0</v>
      </c>
      <c r="L61" s="43">
        <v>0</v>
      </c>
      <c r="M61" s="43">
        <f t="shared" si="0"/>
        <v>6625</v>
      </c>
    </row>
    <row r="62" spans="1:13" ht="15" thickBot="1" x14ac:dyDescent="0.35">
      <c r="A62" s="9">
        <f t="shared" si="2"/>
        <v>51</v>
      </c>
      <c r="B62" s="28" t="s">
        <v>53</v>
      </c>
      <c r="C62" s="29" t="s">
        <v>40</v>
      </c>
      <c r="D62" s="42" t="s">
        <v>113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12">
        <v>0</v>
      </c>
      <c r="K62" s="43">
        <v>0</v>
      </c>
      <c r="L62" s="43">
        <v>0</v>
      </c>
      <c r="M62" s="43">
        <f t="shared" si="0"/>
        <v>6250</v>
      </c>
    </row>
    <row r="63" spans="1:13" ht="15" thickBot="1" x14ac:dyDescent="0.35">
      <c r="A63" s="9">
        <f t="shared" si="2"/>
        <v>52</v>
      </c>
      <c r="B63" s="28" t="s">
        <v>54</v>
      </c>
      <c r="C63" s="29" t="s">
        <v>39</v>
      </c>
      <c r="D63" s="42" t="s">
        <v>113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12">
        <v>0</v>
      </c>
      <c r="K63" s="43">
        <v>0</v>
      </c>
      <c r="L63" s="43">
        <v>0</v>
      </c>
      <c r="M63" s="43">
        <f t="shared" si="0"/>
        <v>6250</v>
      </c>
    </row>
    <row r="64" spans="1:13" ht="15" thickBot="1" x14ac:dyDescent="0.35">
      <c r="A64" s="9">
        <f t="shared" si="2"/>
        <v>53</v>
      </c>
      <c r="B64" s="28" t="s">
        <v>55</v>
      </c>
      <c r="C64" s="29" t="s">
        <v>40</v>
      </c>
      <c r="D64" s="42" t="s">
        <v>113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12">
        <v>0</v>
      </c>
      <c r="K64" s="43">
        <v>0</v>
      </c>
      <c r="L64" s="43">
        <v>0</v>
      </c>
      <c r="M64" s="43">
        <f t="shared" si="0"/>
        <v>6250</v>
      </c>
    </row>
    <row r="65" spans="1:13" ht="22.2" thickBot="1" x14ac:dyDescent="0.35">
      <c r="A65" s="9">
        <f t="shared" si="2"/>
        <v>54</v>
      </c>
      <c r="B65" s="30" t="s">
        <v>174</v>
      </c>
      <c r="C65" s="31" t="s">
        <v>56</v>
      </c>
      <c r="D65" s="42" t="s">
        <v>113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12">
        <v>0</v>
      </c>
      <c r="K65" s="43">
        <v>0</v>
      </c>
      <c r="L65" s="43">
        <v>0</v>
      </c>
      <c r="M65" s="43">
        <f t="shared" si="0"/>
        <v>11125</v>
      </c>
    </row>
    <row r="66" spans="1:13" ht="22.2" thickBot="1" x14ac:dyDescent="0.35">
      <c r="A66" s="9">
        <f t="shared" si="2"/>
        <v>55</v>
      </c>
      <c r="B66" s="30" t="s">
        <v>128</v>
      </c>
      <c r="C66" s="31" t="s">
        <v>57</v>
      </c>
      <c r="D66" s="42" t="s">
        <v>113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12">
        <v>0</v>
      </c>
      <c r="K66" s="43">
        <v>0</v>
      </c>
      <c r="L66" s="43">
        <v>0</v>
      </c>
      <c r="M66" s="43">
        <f t="shared" si="0"/>
        <v>6250</v>
      </c>
    </row>
    <row r="67" spans="1:13" ht="15" thickBot="1" x14ac:dyDescent="0.35">
      <c r="A67" s="9">
        <f t="shared" si="2"/>
        <v>56</v>
      </c>
      <c r="B67" s="30" t="s">
        <v>129</v>
      </c>
      <c r="C67" s="31" t="s">
        <v>58</v>
      </c>
      <c r="D67" s="42" t="s">
        <v>113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12">
        <v>0</v>
      </c>
      <c r="K67" s="43">
        <v>0</v>
      </c>
      <c r="L67" s="43">
        <v>0</v>
      </c>
      <c r="M67" s="43">
        <f t="shared" si="0"/>
        <v>6250</v>
      </c>
    </row>
    <row r="68" spans="1:13" ht="22.2" thickBot="1" x14ac:dyDescent="0.35">
      <c r="A68" s="9">
        <f t="shared" si="2"/>
        <v>57</v>
      </c>
      <c r="B68" s="30" t="s">
        <v>59</v>
      </c>
      <c r="C68" s="31" t="s">
        <v>130</v>
      </c>
      <c r="D68" s="42" t="s">
        <v>113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12">
        <v>0</v>
      </c>
      <c r="K68" s="43">
        <v>0</v>
      </c>
      <c r="L68" s="43">
        <v>0</v>
      </c>
      <c r="M68" s="43">
        <f t="shared" si="0"/>
        <v>5550</v>
      </c>
    </row>
    <row r="69" spans="1:13" ht="15" thickBot="1" x14ac:dyDescent="0.35">
      <c r="A69" s="9">
        <f>+A68+1</f>
        <v>58</v>
      </c>
      <c r="B69" s="32" t="s">
        <v>175</v>
      </c>
      <c r="C69" s="33" t="s">
        <v>60</v>
      </c>
      <c r="D69" s="42" t="s">
        <v>113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12">
        <v>0</v>
      </c>
      <c r="K69" s="43">
        <v>0</v>
      </c>
      <c r="L69" s="43">
        <v>0</v>
      </c>
      <c r="M69" s="43">
        <f t="shared" si="0"/>
        <v>10625</v>
      </c>
    </row>
    <row r="70" spans="1:13" ht="15" thickBot="1" x14ac:dyDescent="0.35">
      <c r="A70" s="9">
        <f t="shared" si="2"/>
        <v>59</v>
      </c>
      <c r="B70" s="32" t="s">
        <v>61</v>
      </c>
      <c r="C70" s="33" t="s">
        <v>131</v>
      </c>
      <c r="D70" s="42" t="s">
        <v>113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12">
        <v>0</v>
      </c>
      <c r="K70" s="43">
        <v>0</v>
      </c>
      <c r="L70" s="43">
        <v>0</v>
      </c>
      <c r="M70" s="43">
        <f t="shared" si="0"/>
        <v>6250</v>
      </c>
    </row>
    <row r="71" spans="1:13" ht="15" thickBot="1" x14ac:dyDescent="0.35">
      <c r="A71" s="9">
        <f t="shared" si="2"/>
        <v>60</v>
      </c>
      <c r="B71" s="32" t="s">
        <v>62</v>
      </c>
      <c r="C71" s="33" t="s">
        <v>63</v>
      </c>
      <c r="D71" s="42" t="s">
        <v>113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12">
        <v>0</v>
      </c>
      <c r="K71" s="43">
        <v>0</v>
      </c>
      <c r="L71" s="43">
        <v>0</v>
      </c>
      <c r="M71" s="43">
        <f t="shared" si="0"/>
        <v>7250</v>
      </c>
    </row>
    <row r="72" spans="1:13" ht="15" thickBot="1" x14ac:dyDescent="0.35">
      <c r="A72" s="9">
        <f t="shared" si="2"/>
        <v>61</v>
      </c>
      <c r="B72" s="32" t="s">
        <v>132</v>
      </c>
      <c r="C72" s="33" t="s">
        <v>64</v>
      </c>
      <c r="D72" s="42" t="s">
        <v>113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12">
        <v>0</v>
      </c>
      <c r="K72" s="43">
        <v>0</v>
      </c>
      <c r="L72" s="43">
        <v>0</v>
      </c>
      <c r="M72" s="43">
        <f t="shared" si="0"/>
        <v>5250</v>
      </c>
    </row>
    <row r="73" spans="1:13" ht="15" thickBot="1" x14ac:dyDescent="0.35">
      <c r="A73" s="9">
        <f t="shared" si="2"/>
        <v>62</v>
      </c>
      <c r="B73" s="32" t="s">
        <v>65</v>
      </c>
      <c r="C73" s="33" t="s">
        <v>64</v>
      </c>
      <c r="D73" s="42" t="s">
        <v>113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12">
        <v>0</v>
      </c>
      <c r="K73" s="43">
        <v>0</v>
      </c>
      <c r="L73" s="43">
        <v>0</v>
      </c>
      <c r="M73" s="43">
        <f t="shared" si="0"/>
        <v>5050</v>
      </c>
    </row>
    <row r="74" spans="1:13" ht="15" thickBot="1" x14ac:dyDescent="0.35">
      <c r="A74" s="9">
        <f t="shared" si="2"/>
        <v>63</v>
      </c>
      <c r="B74" s="32" t="s">
        <v>66</v>
      </c>
      <c r="C74" s="33" t="s">
        <v>67</v>
      </c>
      <c r="D74" s="42" t="s">
        <v>113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12">
        <v>0</v>
      </c>
      <c r="K74" s="43">
        <v>0</v>
      </c>
      <c r="L74" s="43">
        <v>0</v>
      </c>
      <c r="M74" s="43">
        <f t="shared" si="0"/>
        <v>6250</v>
      </c>
    </row>
    <row r="75" spans="1:13" ht="22.2" thickBot="1" x14ac:dyDescent="0.35">
      <c r="A75" s="9">
        <v>64</v>
      </c>
      <c r="B75" s="32" t="s">
        <v>12</v>
      </c>
      <c r="C75" s="33" t="s">
        <v>133</v>
      </c>
      <c r="D75" s="42" t="s">
        <v>114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12">
        <v>0</v>
      </c>
      <c r="K75" s="43">
        <v>0</v>
      </c>
      <c r="L75" s="43">
        <v>0</v>
      </c>
      <c r="M75" s="43">
        <f t="shared" ref="M75" si="3">+E75+F75+G75+H75+I75+K75+L75</f>
        <v>3750</v>
      </c>
    </row>
    <row r="76" spans="1:13" ht="22.2" thickBot="1" x14ac:dyDescent="0.35">
      <c r="A76" s="9">
        <v>65</v>
      </c>
      <c r="B76" s="32" t="s">
        <v>134</v>
      </c>
      <c r="C76" s="33" t="s">
        <v>133</v>
      </c>
      <c r="D76" s="42" t="s">
        <v>113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12">
        <v>0</v>
      </c>
      <c r="K76" s="43">
        <v>0</v>
      </c>
      <c r="L76" s="43">
        <v>0</v>
      </c>
      <c r="M76" s="43">
        <f t="shared" si="0"/>
        <v>3750</v>
      </c>
    </row>
    <row r="77" spans="1:13" ht="15" thickBot="1" x14ac:dyDescent="0.35">
      <c r="A77" s="9">
        <f t="shared" si="2"/>
        <v>66</v>
      </c>
      <c r="B77" s="32" t="s">
        <v>68</v>
      </c>
      <c r="C77" s="33" t="s">
        <v>69</v>
      </c>
      <c r="D77" s="42" t="s">
        <v>113</v>
      </c>
      <c r="E77" s="15">
        <v>4800</v>
      </c>
      <c r="F77" s="13"/>
      <c r="G77" s="13">
        <v>0</v>
      </c>
      <c r="H77" s="18">
        <v>0</v>
      </c>
      <c r="I77" s="14">
        <v>250</v>
      </c>
      <c r="J77" s="12">
        <v>0</v>
      </c>
      <c r="K77" s="43">
        <v>0</v>
      </c>
      <c r="L77" s="43">
        <v>0</v>
      </c>
      <c r="M77" s="43">
        <f t="shared" si="0"/>
        <v>5050</v>
      </c>
    </row>
    <row r="78" spans="1:13" ht="15" thickBot="1" x14ac:dyDescent="0.35">
      <c r="A78" s="9">
        <f t="shared" si="2"/>
        <v>67</v>
      </c>
      <c r="B78" s="32" t="s">
        <v>135</v>
      </c>
      <c r="C78" s="33" t="s">
        <v>70</v>
      </c>
      <c r="D78" s="42" t="s">
        <v>113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12">
        <v>0</v>
      </c>
      <c r="K78" s="43">
        <v>0</v>
      </c>
      <c r="L78" s="43">
        <v>0</v>
      </c>
      <c r="M78" s="43">
        <f t="shared" ref="M78:M115" si="4">+E78+F78+G78+H78+I78+K78+L78</f>
        <v>6785</v>
      </c>
    </row>
    <row r="79" spans="1:13" ht="15" thickBot="1" x14ac:dyDescent="0.35">
      <c r="A79" s="9">
        <f t="shared" si="2"/>
        <v>68</v>
      </c>
      <c r="B79" s="32" t="s">
        <v>71</v>
      </c>
      <c r="C79" s="33" t="s">
        <v>72</v>
      </c>
      <c r="D79" s="42" t="s">
        <v>114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12">
        <v>0</v>
      </c>
      <c r="K79" s="43">
        <v>0</v>
      </c>
      <c r="L79" s="43">
        <v>0</v>
      </c>
      <c r="M79" s="43">
        <f t="shared" si="4"/>
        <v>6250</v>
      </c>
    </row>
    <row r="80" spans="1:13" ht="15" thickBot="1" x14ac:dyDescent="0.35">
      <c r="A80" s="9">
        <f t="shared" si="2"/>
        <v>69</v>
      </c>
      <c r="B80" s="32" t="s">
        <v>73</v>
      </c>
      <c r="C80" s="33" t="s">
        <v>74</v>
      </c>
      <c r="D80" s="42" t="s">
        <v>114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12">
        <v>0</v>
      </c>
      <c r="K80" s="43">
        <v>0</v>
      </c>
      <c r="L80" s="43">
        <v>0</v>
      </c>
      <c r="M80" s="43">
        <f t="shared" si="4"/>
        <v>5750</v>
      </c>
    </row>
    <row r="81" spans="1:13" ht="15" thickBot="1" x14ac:dyDescent="0.35">
      <c r="A81" s="9">
        <f t="shared" si="2"/>
        <v>70</v>
      </c>
      <c r="B81" s="32" t="s">
        <v>152</v>
      </c>
      <c r="C81" s="33" t="s">
        <v>75</v>
      </c>
      <c r="D81" s="42" t="s">
        <v>113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12">
        <v>0</v>
      </c>
      <c r="K81" s="43">
        <v>0</v>
      </c>
      <c r="L81" s="43">
        <v>0</v>
      </c>
      <c r="M81" s="43">
        <f t="shared" si="4"/>
        <v>4035</v>
      </c>
    </row>
    <row r="82" spans="1:13" ht="22.2" thickBot="1" x14ac:dyDescent="0.35">
      <c r="A82" s="9">
        <f t="shared" si="2"/>
        <v>71</v>
      </c>
      <c r="B82" s="32" t="s">
        <v>76</v>
      </c>
      <c r="C82" s="33" t="s">
        <v>136</v>
      </c>
      <c r="D82" s="42" t="s">
        <v>113</v>
      </c>
      <c r="E82" s="15">
        <v>4500</v>
      </c>
      <c r="F82" s="13">
        <v>300</v>
      </c>
      <c r="G82" s="13">
        <v>50</v>
      </c>
      <c r="H82" s="13">
        <v>0</v>
      </c>
      <c r="I82" s="14">
        <v>250</v>
      </c>
      <c r="J82" s="12">
        <v>0</v>
      </c>
      <c r="K82" s="43">
        <v>0</v>
      </c>
      <c r="L82" s="43">
        <v>0</v>
      </c>
      <c r="M82" s="43">
        <f t="shared" si="4"/>
        <v>5100</v>
      </c>
    </row>
    <row r="83" spans="1:13" ht="15" thickBot="1" x14ac:dyDescent="0.35">
      <c r="A83" s="9">
        <f t="shared" si="2"/>
        <v>72</v>
      </c>
      <c r="B83" s="32" t="s">
        <v>77</v>
      </c>
      <c r="C83" s="33" t="s">
        <v>78</v>
      </c>
      <c r="D83" s="42" t="s">
        <v>114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12">
        <v>0</v>
      </c>
      <c r="K83" s="43">
        <v>0</v>
      </c>
      <c r="L83" s="43">
        <v>0</v>
      </c>
      <c r="M83" s="43">
        <f t="shared" si="4"/>
        <v>3800</v>
      </c>
    </row>
    <row r="84" spans="1:13" ht="22.2" thickBot="1" x14ac:dyDescent="0.35">
      <c r="A84" s="9">
        <f t="shared" ref="A84:A89" si="5">+A83+1</f>
        <v>73</v>
      </c>
      <c r="B84" s="32" t="s">
        <v>137</v>
      </c>
      <c r="C84" s="33" t="s">
        <v>78</v>
      </c>
      <c r="D84" s="42" t="s">
        <v>114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12">
        <v>0</v>
      </c>
      <c r="K84" s="43">
        <v>0</v>
      </c>
      <c r="L84" s="43">
        <v>0</v>
      </c>
      <c r="M84" s="43">
        <f t="shared" si="4"/>
        <v>3800</v>
      </c>
    </row>
    <row r="85" spans="1:13" ht="15" thickBot="1" x14ac:dyDescent="0.35">
      <c r="A85" s="9">
        <f t="shared" si="5"/>
        <v>74</v>
      </c>
      <c r="B85" s="32" t="s">
        <v>79</v>
      </c>
      <c r="C85" s="33" t="s">
        <v>78</v>
      </c>
      <c r="D85" s="42" t="s">
        <v>113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12">
        <v>0</v>
      </c>
      <c r="K85" s="43">
        <v>0</v>
      </c>
      <c r="L85" s="43">
        <v>0</v>
      </c>
      <c r="M85" s="43">
        <f t="shared" si="4"/>
        <v>3750</v>
      </c>
    </row>
    <row r="86" spans="1:13" ht="15" thickBot="1" x14ac:dyDescent="0.35">
      <c r="A86" s="9">
        <f t="shared" si="5"/>
        <v>75</v>
      </c>
      <c r="B86" s="32" t="s">
        <v>80</v>
      </c>
      <c r="C86" s="33" t="s">
        <v>81</v>
      </c>
      <c r="D86" s="42" t="s">
        <v>114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12">
        <v>0</v>
      </c>
      <c r="K86" s="43">
        <v>0</v>
      </c>
      <c r="L86" s="43">
        <v>0</v>
      </c>
      <c r="M86" s="43">
        <f t="shared" si="4"/>
        <v>4050</v>
      </c>
    </row>
    <row r="87" spans="1:13" ht="15" thickBot="1" x14ac:dyDescent="0.35">
      <c r="A87" s="9">
        <f t="shared" si="5"/>
        <v>76</v>
      </c>
      <c r="B87" s="32" t="s">
        <v>82</v>
      </c>
      <c r="C87" s="33" t="s">
        <v>83</v>
      </c>
      <c r="D87" s="42" t="s">
        <v>113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12">
        <v>0</v>
      </c>
      <c r="K87" s="43">
        <v>0</v>
      </c>
      <c r="L87" s="43">
        <v>0</v>
      </c>
      <c r="M87" s="43">
        <f t="shared" si="4"/>
        <v>3750</v>
      </c>
    </row>
    <row r="88" spans="1:13" ht="15" thickBot="1" x14ac:dyDescent="0.35">
      <c r="A88" s="9">
        <f t="shared" si="5"/>
        <v>77</v>
      </c>
      <c r="B88" s="32" t="s">
        <v>176</v>
      </c>
      <c r="C88" s="33" t="s">
        <v>84</v>
      </c>
      <c r="D88" s="42" t="s">
        <v>113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12">
        <v>0</v>
      </c>
      <c r="K88" s="43">
        <v>0</v>
      </c>
      <c r="L88" s="43">
        <v>0</v>
      </c>
      <c r="M88" s="43">
        <f t="shared" si="4"/>
        <v>3550</v>
      </c>
    </row>
    <row r="89" spans="1:13" ht="15" thickBot="1" x14ac:dyDescent="0.35">
      <c r="A89" s="9">
        <f t="shared" si="5"/>
        <v>78</v>
      </c>
      <c r="B89" s="32" t="s">
        <v>85</v>
      </c>
      <c r="C89" s="33" t="s">
        <v>86</v>
      </c>
      <c r="D89" s="42" t="s">
        <v>113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12">
        <v>0</v>
      </c>
      <c r="K89" s="43">
        <v>0</v>
      </c>
      <c r="L89" s="43">
        <v>0</v>
      </c>
      <c r="M89" s="43">
        <f t="shared" si="4"/>
        <v>4750</v>
      </c>
    </row>
    <row r="90" spans="1:13" ht="15" thickBot="1" x14ac:dyDescent="0.35">
      <c r="A90" s="9">
        <f t="shared" ref="A90:A112" si="6">+A89+1</f>
        <v>79</v>
      </c>
      <c r="B90" s="32" t="s">
        <v>87</v>
      </c>
      <c r="C90" s="33" t="s">
        <v>86</v>
      </c>
      <c r="D90" s="42" t="s">
        <v>113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12">
        <v>0</v>
      </c>
      <c r="K90" s="43">
        <v>0</v>
      </c>
      <c r="L90" s="43">
        <v>0</v>
      </c>
      <c r="M90" s="43">
        <f t="shared" si="4"/>
        <v>4750</v>
      </c>
    </row>
    <row r="91" spans="1:13" ht="15" thickBot="1" x14ac:dyDescent="0.35">
      <c r="A91" s="9">
        <f t="shared" si="6"/>
        <v>80</v>
      </c>
      <c r="B91" s="32" t="s">
        <v>150</v>
      </c>
      <c r="C91" s="33" t="s">
        <v>86</v>
      </c>
      <c r="D91" s="42" t="s">
        <v>113</v>
      </c>
      <c r="E91" s="15">
        <v>4000</v>
      </c>
      <c r="F91" s="13"/>
      <c r="G91" s="13"/>
      <c r="H91" s="13">
        <v>0</v>
      </c>
      <c r="I91" s="14">
        <v>250</v>
      </c>
      <c r="J91" s="12">
        <v>0</v>
      </c>
      <c r="K91" s="43">
        <v>0</v>
      </c>
      <c r="L91" s="43">
        <v>0</v>
      </c>
      <c r="M91" s="43">
        <f t="shared" si="4"/>
        <v>4250</v>
      </c>
    </row>
    <row r="92" spans="1:13" ht="15" thickBot="1" x14ac:dyDescent="0.35">
      <c r="A92" s="9">
        <f t="shared" si="6"/>
        <v>81</v>
      </c>
      <c r="B92" s="32" t="s">
        <v>88</v>
      </c>
      <c r="C92" s="33" t="s">
        <v>86</v>
      </c>
      <c r="D92" s="42" t="s">
        <v>113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12">
        <v>0</v>
      </c>
      <c r="K92" s="43">
        <v>0</v>
      </c>
      <c r="L92" s="43">
        <v>0</v>
      </c>
      <c r="M92" s="43">
        <f t="shared" si="4"/>
        <v>4785</v>
      </c>
    </row>
    <row r="93" spans="1:13" ht="15" thickBot="1" x14ac:dyDescent="0.35">
      <c r="A93" s="9">
        <f t="shared" si="6"/>
        <v>82</v>
      </c>
      <c r="B93" s="32" t="s">
        <v>89</v>
      </c>
      <c r="C93" s="33" t="s">
        <v>90</v>
      </c>
      <c r="D93" s="42" t="s">
        <v>113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12">
        <v>0</v>
      </c>
      <c r="K93" s="43">
        <v>0</v>
      </c>
      <c r="L93" s="43">
        <v>0</v>
      </c>
      <c r="M93" s="43">
        <f t="shared" si="4"/>
        <v>4000</v>
      </c>
    </row>
    <row r="94" spans="1:13" ht="15" thickBot="1" x14ac:dyDescent="0.35">
      <c r="A94" s="9">
        <f t="shared" si="6"/>
        <v>83</v>
      </c>
      <c r="B94" s="34" t="s">
        <v>177</v>
      </c>
      <c r="C94" s="35" t="s">
        <v>91</v>
      </c>
      <c r="D94" s="42" t="s">
        <v>113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12">
        <v>0</v>
      </c>
      <c r="K94" s="43">
        <v>0</v>
      </c>
      <c r="L94" s="43">
        <v>0</v>
      </c>
      <c r="M94" s="43">
        <f t="shared" si="4"/>
        <v>14625</v>
      </c>
    </row>
    <row r="95" spans="1:13" ht="15" thickBot="1" x14ac:dyDescent="0.35">
      <c r="A95" s="9">
        <f t="shared" si="6"/>
        <v>84</v>
      </c>
      <c r="B95" s="34" t="s">
        <v>92</v>
      </c>
      <c r="C95" s="35" t="s">
        <v>93</v>
      </c>
      <c r="D95" s="42" t="s">
        <v>113</v>
      </c>
      <c r="E95" s="15">
        <v>6000</v>
      </c>
      <c r="F95" s="13"/>
      <c r="G95" s="13">
        <v>0</v>
      </c>
      <c r="H95" s="13">
        <v>0</v>
      </c>
      <c r="I95" s="14">
        <v>250</v>
      </c>
      <c r="J95" s="12">
        <v>0</v>
      </c>
      <c r="K95" s="43">
        <v>0</v>
      </c>
      <c r="L95" s="43">
        <v>0</v>
      </c>
      <c r="M95" s="43">
        <f t="shared" si="4"/>
        <v>6250</v>
      </c>
    </row>
    <row r="96" spans="1:13" ht="22.2" thickBot="1" x14ac:dyDescent="0.35">
      <c r="A96" s="9">
        <f t="shared" si="6"/>
        <v>85</v>
      </c>
      <c r="B96" s="34" t="s">
        <v>94</v>
      </c>
      <c r="C96" s="35" t="s">
        <v>95</v>
      </c>
      <c r="D96" s="42" t="s">
        <v>113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12">
        <v>0</v>
      </c>
      <c r="K96" s="43">
        <v>0</v>
      </c>
      <c r="L96" s="43">
        <v>0</v>
      </c>
      <c r="M96" s="43">
        <f t="shared" si="4"/>
        <v>7250</v>
      </c>
    </row>
    <row r="97" spans="1:13" ht="15" thickBot="1" x14ac:dyDescent="0.35">
      <c r="A97" s="9">
        <f t="shared" si="6"/>
        <v>86</v>
      </c>
      <c r="B97" s="36" t="s">
        <v>178</v>
      </c>
      <c r="C97" s="37" t="s">
        <v>96</v>
      </c>
      <c r="D97" s="42" t="s">
        <v>114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12">
        <v>0</v>
      </c>
      <c r="K97" s="43">
        <v>0</v>
      </c>
      <c r="L97" s="43">
        <v>0</v>
      </c>
      <c r="M97" s="43">
        <f t="shared" si="4"/>
        <v>14625</v>
      </c>
    </row>
    <row r="98" spans="1:13" ht="15" thickBot="1" x14ac:dyDescent="0.35">
      <c r="A98" s="9">
        <f t="shared" si="6"/>
        <v>87</v>
      </c>
      <c r="B98" s="36" t="s">
        <v>138</v>
      </c>
      <c r="C98" s="37" t="s">
        <v>97</v>
      </c>
      <c r="D98" s="42" t="s">
        <v>114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12">
        <v>0</v>
      </c>
      <c r="K98" s="43">
        <v>0</v>
      </c>
      <c r="L98" s="43">
        <v>0</v>
      </c>
      <c r="M98" s="43">
        <f t="shared" si="4"/>
        <v>5750</v>
      </c>
    </row>
    <row r="99" spans="1:13" ht="15" thickBot="1" x14ac:dyDescent="0.35">
      <c r="A99" s="9">
        <f t="shared" si="6"/>
        <v>88</v>
      </c>
      <c r="B99" s="36" t="s">
        <v>145</v>
      </c>
      <c r="C99" s="37" t="s">
        <v>98</v>
      </c>
      <c r="D99" s="42" t="s">
        <v>114</v>
      </c>
      <c r="E99" s="11">
        <v>7500</v>
      </c>
      <c r="F99" s="11">
        <v>0</v>
      </c>
      <c r="G99" s="11">
        <v>0</v>
      </c>
      <c r="H99" s="11"/>
      <c r="I99" s="14">
        <v>250</v>
      </c>
      <c r="J99" s="12">
        <v>0</v>
      </c>
      <c r="K99" s="43">
        <v>0</v>
      </c>
      <c r="L99" s="43">
        <v>0</v>
      </c>
      <c r="M99" s="43">
        <f t="shared" si="4"/>
        <v>7750</v>
      </c>
    </row>
    <row r="100" spans="1:13" ht="15" thickBot="1" x14ac:dyDescent="0.35">
      <c r="A100" s="9">
        <f t="shared" si="6"/>
        <v>89</v>
      </c>
      <c r="B100" s="36" t="s">
        <v>149</v>
      </c>
      <c r="C100" s="37" t="s">
        <v>99</v>
      </c>
      <c r="D100" s="42" t="s">
        <v>113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12">
        <v>0</v>
      </c>
      <c r="K100" s="43">
        <v>0</v>
      </c>
      <c r="L100" s="43">
        <v>0</v>
      </c>
      <c r="M100" s="43">
        <f t="shared" si="4"/>
        <v>5050</v>
      </c>
    </row>
    <row r="101" spans="1:13" ht="15" thickBot="1" x14ac:dyDescent="0.35">
      <c r="A101" s="9">
        <f t="shared" si="6"/>
        <v>90</v>
      </c>
      <c r="B101" s="36" t="s">
        <v>100</v>
      </c>
      <c r="C101" s="37" t="s">
        <v>101</v>
      </c>
      <c r="D101" s="42" t="s">
        <v>113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12">
        <v>0</v>
      </c>
      <c r="K101" s="43">
        <v>0</v>
      </c>
      <c r="L101" s="43">
        <v>0</v>
      </c>
      <c r="M101" s="43">
        <f t="shared" si="4"/>
        <v>7750</v>
      </c>
    </row>
    <row r="102" spans="1:13" ht="15" thickBot="1" x14ac:dyDescent="0.35">
      <c r="A102" s="9">
        <f t="shared" si="6"/>
        <v>91</v>
      </c>
      <c r="B102" s="36" t="s">
        <v>102</v>
      </c>
      <c r="C102" s="37" t="s">
        <v>103</v>
      </c>
      <c r="D102" s="42" t="s">
        <v>113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12">
        <v>0</v>
      </c>
      <c r="K102" s="43">
        <v>0</v>
      </c>
      <c r="L102" s="43">
        <v>0</v>
      </c>
      <c r="M102" s="43">
        <f t="shared" si="4"/>
        <v>6750</v>
      </c>
    </row>
    <row r="103" spans="1:13" ht="15" thickBot="1" x14ac:dyDescent="0.35">
      <c r="A103" s="9">
        <f t="shared" si="6"/>
        <v>92</v>
      </c>
      <c r="B103" s="36" t="s">
        <v>104</v>
      </c>
      <c r="C103" s="37" t="s">
        <v>105</v>
      </c>
      <c r="D103" s="42" t="s">
        <v>113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12">
        <v>0</v>
      </c>
      <c r="K103" s="43">
        <v>0</v>
      </c>
      <c r="L103" s="43">
        <v>0</v>
      </c>
      <c r="M103" s="43">
        <f t="shared" si="4"/>
        <v>5550</v>
      </c>
    </row>
    <row r="104" spans="1:13" ht="15" thickBot="1" x14ac:dyDescent="0.35">
      <c r="A104" s="9">
        <f t="shared" si="6"/>
        <v>93</v>
      </c>
      <c r="B104" s="36" t="s">
        <v>106</v>
      </c>
      <c r="C104" s="37" t="s">
        <v>107</v>
      </c>
      <c r="D104" s="42" t="s">
        <v>113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12">
        <v>0</v>
      </c>
      <c r="K104" s="43">
        <v>0</v>
      </c>
      <c r="L104" s="43">
        <v>0</v>
      </c>
      <c r="M104" s="43">
        <f t="shared" si="4"/>
        <v>5050</v>
      </c>
    </row>
    <row r="105" spans="1:13" ht="15" thickBot="1" x14ac:dyDescent="0.35">
      <c r="A105" s="9">
        <f t="shared" si="6"/>
        <v>94</v>
      </c>
      <c r="B105" s="30" t="s">
        <v>179</v>
      </c>
      <c r="C105" s="31" t="s">
        <v>147</v>
      </c>
      <c r="D105" s="42" t="s">
        <v>114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12">
        <v>0</v>
      </c>
      <c r="K105" s="43">
        <v>0</v>
      </c>
      <c r="L105" s="43">
        <v>0</v>
      </c>
      <c r="M105" s="43">
        <f t="shared" si="4"/>
        <v>14625</v>
      </c>
    </row>
    <row r="106" spans="1:13" ht="15" thickBot="1" x14ac:dyDescent="0.35">
      <c r="A106" s="9">
        <f t="shared" si="6"/>
        <v>95</v>
      </c>
      <c r="B106" s="30" t="s">
        <v>153</v>
      </c>
      <c r="C106" s="31" t="s">
        <v>108</v>
      </c>
      <c r="D106" s="42" t="s">
        <v>113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12">
        <v>0</v>
      </c>
      <c r="K106" s="43">
        <v>0</v>
      </c>
      <c r="L106" s="43">
        <v>0</v>
      </c>
      <c r="M106" s="43">
        <f t="shared" si="4"/>
        <v>6250</v>
      </c>
    </row>
    <row r="107" spans="1:13" ht="15" thickBot="1" x14ac:dyDescent="0.35">
      <c r="A107" s="9">
        <f>+A106+1</f>
        <v>96</v>
      </c>
      <c r="B107" s="38" t="s">
        <v>185</v>
      </c>
      <c r="C107" s="39" t="s">
        <v>186</v>
      </c>
      <c r="D107" s="42" t="s">
        <v>113</v>
      </c>
      <c r="E107" s="13">
        <v>14000</v>
      </c>
      <c r="F107" s="13">
        <v>0</v>
      </c>
      <c r="G107" s="13">
        <v>0</v>
      </c>
      <c r="H107" s="18">
        <f>375</f>
        <v>375</v>
      </c>
      <c r="I107" s="14">
        <v>250</v>
      </c>
      <c r="J107" s="12">
        <v>0</v>
      </c>
      <c r="K107" s="43">
        <v>0</v>
      </c>
      <c r="L107" s="43">
        <v>0</v>
      </c>
      <c r="M107" s="43">
        <f>+E107+F107+G107+H107+I107+K107+L107</f>
        <v>14625</v>
      </c>
    </row>
    <row r="108" spans="1:13" ht="15" thickBot="1" x14ac:dyDescent="0.35">
      <c r="A108" s="9">
        <f>+A106+1</f>
        <v>96</v>
      </c>
      <c r="B108" s="38" t="s">
        <v>139</v>
      </c>
      <c r="C108" s="39" t="s">
        <v>140</v>
      </c>
      <c r="D108" s="42" t="s">
        <v>113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12">
        <v>0</v>
      </c>
      <c r="K108" s="43">
        <v>0</v>
      </c>
      <c r="L108" s="43">
        <v>0</v>
      </c>
      <c r="M108" s="43">
        <f t="shared" si="4"/>
        <v>6250</v>
      </c>
    </row>
    <row r="109" spans="1:13" ht="15" thickBot="1" x14ac:dyDescent="0.35">
      <c r="A109" s="9">
        <f t="shared" si="6"/>
        <v>97</v>
      </c>
      <c r="B109" s="40" t="s">
        <v>180</v>
      </c>
      <c r="C109" s="41" t="s">
        <v>109</v>
      </c>
      <c r="D109" s="42" t="s">
        <v>113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12">
        <v>0</v>
      </c>
      <c r="K109" s="43">
        <v>0</v>
      </c>
      <c r="L109" s="43">
        <v>0</v>
      </c>
      <c r="M109" s="43">
        <f t="shared" si="4"/>
        <v>10625</v>
      </c>
    </row>
    <row r="110" spans="1:13" ht="15" thickBot="1" x14ac:dyDescent="0.35">
      <c r="A110" s="9">
        <f t="shared" si="6"/>
        <v>98</v>
      </c>
      <c r="B110" s="40" t="s">
        <v>146</v>
      </c>
      <c r="C110" s="41" t="s">
        <v>141</v>
      </c>
      <c r="D110" s="42" t="s">
        <v>114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12">
        <v>0</v>
      </c>
      <c r="K110" s="43">
        <v>0</v>
      </c>
      <c r="L110" s="43">
        <v>0</v>
      </c>
      <c r="M110" s="43">
        <f t="shared" si="4"/>
        <v>7250</v>
      </c>
    </row>
    <row r="111" spans="1:13" ht="15" thickBot="1" x14ac:dyDescent="0.35">
      <c r="A111" s="9">
        <f t="shared" si="6"/>
        <v>99</v>
      </c>
      <c r="B111" s="40" t="s">
        <v>111</v>
      </c>
      <c r="C111" s="41" t="s">
        <v>110</v>
      </c>
      <c r="D111" s="42" t="s">
        <v>113</v>
      </c>
      <c r="E111" s="43">
        <v>6000</v>
      </c>
      <c r="F111" s="43"/>
      <c r="G111" s="43"/>
      <c r="H111" s="43"/>
      <c r="I111" s="43">
        <v>250</v>
      </c>
      <c r="J111" s="12">
        <v>0</v>
      </c>
      <c r="K111" s="43">
        <v>0</v>
      </c>
      <c r="L111" s="43">
        <v>0</v>
      </c>
      <c r="M111" s="43">
        <f t="shared" si="4"/>
        <v>6250</v>
      </c>
    </row>
    <row r="112" spans="1:13" ht="22.2" thickBot="1" x14ac:dyDescent="0.35">
      <c r="A112" s="9">
        <f t="shared" si="6"/>
        <v>100</v>
      </c>
      <c r="B112" s="40" t="s">
        <v>12</v>
      </c>
      <c r="C112" s="41" t="s">
        <v>142</v>
      </c>
      <c r="D112" s="42" t="s">
        <v>113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12">
        <v>0</v>
      </c>
      <c r="K112" s="43">
        <v>0</v>
      </c>
      <c r="L112" s="43">
        <v>0</v>
      </c>
      <c r="M112" s="43">
        <f t="shared" si="4"/>
        <v>5050</v>
      </c>
    </row>
    <row r="113" spans="1:13" ht="22.2" thickBot="1" x14ac:dyDescent="0.35">
      <c r="A113" s="9">
        <f>+A111+1</f>
        <v>100</v>
      </c>
      <c r="B113" s="47" t="s">
        <v>181</v>
      </c>
      <c r="C113" s="48" t="s">
        <v>148</v>
      </c>
      <c r="D113" s="42" t="s">
        <v>113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12">
        <v>0</v>
      </c>
      <c r="K113" s="43">
        <v>0</v>
      </c>
      <c r="L113" s="43">
        <v>0</v>
      </c>
      <c r="M113" s="43">
        <f t="shared" ref="M113:M114" si="7">+E113+F113+G113+H113+I113+K113+L113</f>
        <v>6750</v>
      </c>
    </row>
    <row r="114" spans="1:13" ht="22.2" thickBot="1" x14ac:dyDescent="0.35">
      <c r="A114" s="9">
        <v>101</v>
      </c>
      <c r="B114" s="47" t="s">
        <v>12</v>
      </c>
      <c r="C114" s="48" t="s">
        <v>151</v>
      </c>
      <c r="D114" s="42" t="s">
        <v>113</v>
      </c>
      <c r="E114" s="43">
        <v>4500</v>
      </c>
      <c r="F114" s="43">
        <v>0</v>
      </c>
      <c r="G114" s="43"/>
      <c r="H114" s="43">
        <v>0</v>
      </c>
      <c r="I114" s="43">
        <v>250</v>
      </c>
      <c r="J114" s="12">
        <v>0</v>
      </c>
      <c r="K114" s="43">
        <v>0</v>
      </c>
      <c r="L114" s="43">
        <v>0</v>
      </c>
      <c r="M114" s="43">
        <f t="shared" si="7"/>
        <v>4750</v>
      </c>
    </row>
    <row r="115" spans="1:13" ht="22.2" thickBot="1" x14ac:dyDescent="0.35">
      <c r="A115" s="9">
        <v>102</v>
      </c>
      <c r="B115" s="47" t="s">
        <v>12</v>
      </c>
      <c r="C115" s="48" t="s">
        <v>112</v>
      </c>
      <c r="D115" s="42" t="s">
        <v>143</v>
      </c>
      <c r="E115" s="43">
        <v>4500</v>
      </c>
      <c r="F115" s="43">
        <v>0</v>
      </c>
      <c r="G115" s="43">
        <v>0</v>
      </c>
      <c r="H115" s="43">
        <v>0</v>
      </c>
      <c r="I115" s="43">
        <v>250</v>
      </c>
      <c r="J115" s="12">
        <v>0</v>
      </c>
      <c r="K115" s="43">
        <v>0</v>
      </c>
      <c r="L115" s="43">
        <v>0</v>
      </c>
      <c r="M115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5:D98 D19:D74 D99:D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2021-09-02T20:30:02Z</dcterms:modified>
</cp:coreProperties>
</file>