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3"/>
  </bookViews>
  <sheets>
    <sheet name="Remunerción Personal" sheetId="3" r:id="rId1"/>
    <sheet name="Puestos y Salarios" sheetId="2" r:id="rId2"/>
    <sheet name="Subgrupo 18" sheetId="7" r:id="rId3"/>
    <sheet name="DIETAS ENERO " sheetId="8" r:id="rId4"/>
  </sheets>
  <definedNames>
    <definedName name="_xlnm._FilterDatabase" localSheetId="0" hidden="1">'Remunerción Personal'!$A$2:$G$18</definedName>
  </definedNames>
  <calcPr calcId="144525"/>
</workbook>
</file>

<file path=xl/calcChain.xml><?xml version="1.0" encoding="utf-8"?>
<calcChain xmlns="http://schemas.openxmlformats.org/spreadsheetml/2006/main"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<sst xmlns="http://schemas.openxmlformats.org/spreadsheetml/2006/main" count="579" uniqueCount="231">
  <si>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</si>
  <si>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</si>
  <si>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</si>
  <si>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</si>
  <si>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</si>
  <si>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</si>
  <si>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</si>
  <si>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</si>
  <si>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</si>
  <si>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</si>
  <si>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</si>
  <si>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</si>
  <si>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</si>
  <si>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</si>
  <si>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</si>
  <si>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</si>
  <si>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Promotor</t>
  </si>
  <si>
    <t xml:space="preserve">Promotor 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</si>
  <si>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</si>
  <si>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</si>
  <si>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</si>
  <si>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</si>
  <si>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</si>
  <si>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</si>
  <si>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</si>
  <si>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</si>
  <si>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</si>
  <si>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</si>
  <si>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</si>
  <si>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</si>
  <si>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</si>
  <si>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</si>
  <si>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</si>
  <si>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</si>
  <si>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</si>
  <si>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</si>
  <si>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</si>
  <si>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</si>
  <si>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</si>
  <si>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</si>
  <si>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</si>
  <si>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</si>
  <si>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</si>
  <si>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</si>
  <si>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</si>
  <si>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</si>
  <si>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</si>
  <si>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</si>
  <si>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</si>
  <si>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</si>
  <si>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</si>
  <si>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</si>
  <si>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</si>
  <si>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</si>
  <si>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</si>
  <si>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</si>
  <si>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>LISTADO DE PLAZAS Y SALARIOS</t>
  </si>
  <si>
    <t xml:space="preserve">Artículo 10. Información Pública de Oficio </t>
  </si>
  <si>
    <t>VACANTE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</si>
  <si>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</si>
  <si>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</si>
  <si>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</si>
  <si>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</si>
  <si>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</si>
  <si>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 xml:space="preserve">NERY ALEJANDRO MARIN 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</si>
  <si>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</si>
  <si>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</si>
  <si>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</si>
  <si>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</si>
  <si>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</si>
  <si>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</si>
  <si>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</si>
  <si>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</si>
  <si>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</si>
  <si>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</si>
  <si>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</si>
  <si>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KAREN OSORIO 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</si>
  <si>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</si>
  <si>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</si>
  <si>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</si>
  <si>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</si>
  <si>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</si>
  <si>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</si>
  <si>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</si>
  <si>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</si>
  <si>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</si>
  <si>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</si>
  <si>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</si>
  <si>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</si>
  <si>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</si>
  <si>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</si>
  <si>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</si>
  <si>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</si>
  <si>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</si>
  <si>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</si>
  <si>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</si>
  <si>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</si>
  <si>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</si>
  <si>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</si>
  <si>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RICARDO AUGUSTO ECHEVERRIA</t>
  </si>
  <si>
    <t>DOLMARI PAMELA NICOLAS MICULAX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</si>
  <si>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</si>
  <si>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</si>
  <si>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</si>
  <si>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</si>
  <si>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</si>
  <si>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</si>
  <si>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</si>
  <si>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</si>
  <si>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</si>
  <si>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</si>
  <si>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</si>
  <si>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</si>
  <si>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</si>
  <si>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</si>
  <si>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</si>
  <si>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</si>
  <si>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</si>
  <si>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</si>
  <si>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</si>
  <si>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</si>
  <si>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</si>
  <si>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</si>
  <si>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</si>
  <si>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</si>
  <si>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</si>
  <si>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</si>
  <si>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</si>
  <si>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</si>
  <si>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</si>
  <si>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</si>
  <si>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</si>
  <si>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</si>
  <si>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</si>
  <si>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</si>
  <si>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</si>
  <si>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</si>
  <si>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</si>
  <si>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</si>
  <si>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</si>
  <si>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</si>
  <si>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</si>
  <si>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</si>
  <si>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</si>
  <si>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</si>
  <si>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</si>
  <si>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</si>
  <si>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</si>
  <si>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</si>
  <si>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</si>
  <si>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</si>
  <si>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</si>
  <si>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</si>
  <si>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</si>
  <si>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</si>
  <si>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</si>
  <si>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</si>
  <si>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</si>
  <si>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</si>
  <si>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</si>
  <si>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</si>
  <si>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</si>
  <si>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</si>
  <si>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</si>
  <si>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</si>
  <si>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</si>
  <si>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</si>
  <si>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</si>
  <si>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</si>
  <si>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</si>
  <si>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</si>
  <si>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</si>
  <si>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</si>
  <si>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</si>
  <si>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</si>
  <si>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</si>
  <si>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</si>
  <si>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</si>
  <si>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</si>
  <si>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</si>
  <si>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</si>
  <si>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</si>
  <si>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</si>
  <si>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</si>
  <si>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</si>
  <si>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</si>
  <si>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</si>
  <si>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</si>
  <si>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</si>
  <si>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</si>
  <si>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</si>
  <si>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</si>
  <si>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</si>
  <si>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</si>
  <si>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</si>
  <si>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</si>
  <si>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</si>
  <si>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</si>
  <si>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</si>
  <si>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</si>
  <si>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</si>
  <si>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</si>
  <si>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</si>
  <si>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>Asesor Jurídico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</si>
  <si>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</si>
  <si>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</si>
  <si>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</si>
  <si>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</si>
  <si>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</si>
  <si>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</si>
  <si>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</si>
  <si>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</si>
  <si>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</si>
  <si>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t xml:space="preserve">Total salario </t>
  </si>
  <si>
    <t>Total Salario Devengado</t>
  </si>
  <si>
    <t>Promotor Santa Rosa.</t>
  </si>
  <si>
    <t>Viaticos</t>
  </si>
  <si>
    <t xml:space="preserve">Dietas </t>
  </si>
  <si>
    <t>Vacante</t>
  </si>
  <si>
    <t xml:space="preserve">KAREN XIOMARA CASTILLO AJCU </t>
  </si>
  <si>
    <t>KAREN XIOMARA CASTILLO AJCU</t>
  </si>
  <si>
    <t xml:space="preserve">Directora General En Funciones: Maria de los Angeles Zavala Bonilla 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</si>
  <si>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08/02/2022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</si>
  <si>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Enero 2022</t>
    </r>
  </si>
  <si>
    <t xml:space="preserve">Jefe del departamento de promotores </t>
  </si>
  <si>
    <t>MANUEL EUSEBIO NORATO GUTIERREZ</t>
  </si>
  <si>
    <t xml:space="preserve">RUBI MARIA SAMAYOA URRIZAR </t>
  </si>
  <si>
    <t xml:space="preserve">ANA GABRIELA GIL CABALLEROS </t>
  </si>
  <si>
    <t xml:space="preserve">RUBI MARIA SAMAYOA URIZAR </t>
  </si>
  <si>
    <t>ANA GABRIELA GIL CABALLEROS</t>
  </si>
  <si>
    <t xml:space="preserve">EN EL MES DE ENERO 2022 NO SE REALIZARON PAGOS POR DIETAS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</si>
</sst>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67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3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66" fontId="7" fillId="3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3" fillId="5" borderId="2" xfId="2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5" xfId="1" applyFont="1" applyFill="1" applyBorder="1" applyAlignment="1">
      <alignment horizontal="center" vertical="center" wrapText="1"/>
    </xf>
    <xf numFmtId="165" fontId="14" fillId="3" borderId="2" xfId="1" applyNumberFormat="1" applyFont="1" applyFill="1" applyBorder="1" applyAlignment="1">
      <alignment horizontal="center" vertical="top" wrapText="1"/>
    </xf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7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19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8" xfId="1" applyNumberFormat="1" applyFont="1" applyFill="1" applyBorder="1" applyAlignment="1"/>
    <xf numFmtId="166" fontId="14" fillId="3" borderId="28" xfId="0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/>
    <xf numFmtId="165" fontId="18" fillId="3" borderId="2" xfId="1" applyNumberFormat="1" applyFont="1" applyFill="1" applyBorder="1" applyAlignment="1">
      <alignment horizontal="center"/>
    </xf>
    <xf numFmtId="166" fontId="18" fillId="3" borderId="2" xfId="0" applyNumberFormat="1" applyFont="1" applyFill="1" applyBorder="1" applyAlignment="1">
      <alignment vertical="center"/>
    </xf>
    <xf numFmtId="165" fontId="15" fillId="6" borderId="2" xfId="1" applyNumberFormat="1" applyFont="1" applyFill="1" applyBorder="1" applyAlignment="1">
      <alignment horizontal="right" vertical="center"/>
    </xf>
    <xf numFmtId="166" fontId="14" fillId="6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15" fillId="6" borderId="27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/>
    </xf>
    <xf numFmtId="17" fontId="2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165" fontId="0" fillId="6" borderId="32" xfId="1" applyNumberFormat="1" applyFont="1" applyFill="1" applyBorder="1"/>
    <xf numFmtId="165" fontId="15" fillId="0" borderId="32" xfId="1" applyNumberFormat="1" applyFont="1" applyBorder="1" applyAlignment="1"/>
    <xf numFmtId="0" fontId="0" fillId="6" borderId="32" xfId="0" applyFont="1" applyFill="1" applyBorder="1"/>
    <xf numFmtId="0" fontId="2" fillId="0" borderId="32" xfId="0" applyFont="1" applyBorder="1"/>
    <xf numFmtId="166" fontId="7" fillId="0" borderId="32" xfId="0" applyNumberFormat="1" applyFont="1" applyFill="1" applyBorder="1" applyAlignment="1">
      <alignment horizontal="center" vertical="center"/>
    </xf>
    <xf numFmtId="164" fontId="7" fillId="0" borderId="32" xfId="1" applyFont="1" applyFill="1" applyBorder="1" applyAlignment="1">
      <alignment horizontal="center" vertical="center"/>
    </xf>
    <xf numFmtId="165" fontId="0" fillId="6" borderId="2" xfId="1" applyNumberFormat="1" applyFont="1" applyFill="1" applyBorder="1"/>
    <xf numFmtId="0" fontId="2" fillId="0" borderId="29" xfId="0" applyFont="1" applyBorder="1"/>
    <xf numFmtId="165" fontId="15" fillId="0" borderId="2" xfId="1" applyNumberFormat="1" applyFont="1" applyBorder="1" applyAlignment="1"/>
    <xf numFmtId="0" fontId="0" fillId="6" borderId="2" xfId="0" applyFont="1" applyFill="1" applyBorder="1"/>
    <xf numFmtId="0" fontId="11" fillId="4" borderId="26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85" workbookViewId="0">
      <selection activeCell="B22" sqref="B22:C107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41.5703125" bestFit="1" customWidth="1"/>
    <col min="4" max="4" width="60" customWidth="1"/>
  </cols>
  <sheetData>
    <row r="1" spans="1:7" ht="15" customHeight="1" thickBot="1" x14ac:dyDescent="0.3">
      <c r="A1" s="139" t="s">
        <v>50</v>
      </c>
      <c r="B1" s="139"/>
      <c r="C1" s="139"/>
      <c r="D1" s="139"/>
      <c r="E1" s="47"/>
      <c r="F1" s="47"/>
      <c r="G1" s="47"/>
    </row>
    <row r="2" spans="1:7" ht="15" customHeight="1" thickBot="1" x14ac:dyDescent="0.3">
      <c r="A2" s="1" t="s">
        <v>9</v>
      </c>
      <c r="B2" s="2" t="s">
        <v>0</v>
      </c>
      <c r="C2" s="56" t="s">
        <v>32</v>
      </c>
      <c r="D2" s="3" t="s">
        <v>1</v>
      </c>
    </row>
    <row r="3" spans="1:7" ht="15" customHeight="1" x14ac:dyDescent="0.3">
      <c r="A3" s="4">
        <v>1</v>
      </c>
      <c r="B3" s="15" t="s">
        <v>64</v>
      </c>
      <c r="C3" s="10" t="s">
        <v>63</v>
      </c>
      <c r="D3" s="5" t="s">
        <v>33</v>
      </c>
    </row>
    <row r="4" spans="1:7" ht="15" customHeight="1" x14ac:dyDescent="0.3">
      <c r="A4" s="6">
        <v>2</v>
      </c>
      <c r="B4" s="53" t="s">
        <v>65</v>
      </c>
      <c r="C4" s="10" t="s">
        <v>2</v>
      </c>
      <c r="D4" s="8" t="s">
        <v>33</v>
      </c>
    </row>
    <row r="5" spans="1:7" ht="15" customHeight="1" x14ac:dyDescent="0.3">
      <c r="A5" s="6">
        <v>3</v>
      </c>
      <c r="B5" s="53" t="s">
        <v>66</v>
      </c>
      <c r="C5" s="10" t="s">
        <v>78</v>
      </c>
      <c r="D5" s="8" t="s">
        <v>33</v>
      </c>
    </row>
    <row r="6" spans="1:7" ht="15" customHeight="1" x14ac:dyDescent="0.3">
      <c r="A6" s="6">
        <v>4</v>
      </c>
      <c r="B6" s="53" t="s">
        <v>58</v>
      </c>
      <c r="C6" s="10" t="s">
        <v>3</v>
      </c>
      <c r="D6" s="8" t="s">
        <v>33</v>
      </c>
    </row>
    <row r="7" spans="1:7" ht="15" customHeight="1" x14ac:dyDescent="0.3">
      <c r="A7" s="6">
        <v>5</v>
      </c>
      <c r="B7" s="54" t="s">
        <v>67</v>
      </c>
      <c r="C7" s="10" t="s">
        <v>79</v>
      </c>
      <c r="D7" s="8" t="s">
        <v>33</v>
      </c>
    </row>
    <row r="8" spans="1:7" ht="15" customHeight="1" x14ac:dyDescent="0.3">
      <c r="A8" s="6">
        <v>6</v>
      </c>
      <c r="B8" s="53" t="s">
        <v>68</v>
      </c>
      <c r="C8" s="10" t="s">
        <v>79</v>
      </c>
      <c r="D8" s="8" t="s">
        <v>33</v>
      </c>
    </row>
    <row r="9" spans="1:7" ht="15" customHeight="1" x14ac:dyDescent="0.3">
      <c r="A9" s="6">
        <v>7</v>
      </c>
      <c r="B9" s="54" t="s">
        <v>69</v>
      </c>
      <c r="C9" s="10" t="s">
        <v>7</v>
      </c>
      <c r="D9" s="8" t="s">
        <v>33</v>
      </c>
    </row>
    <row r="10" spans="1:7" ht="15" customHeight="1" x14ac:dyDescent="0.3">
      <c r="A10" s="6">
        <v>8</v>
      </c>
      <c r="B10" s="54" t="s">
        <v>70</v>
      </c>
      <c r="C10" s="10" t="s">
        <v>8</v>
      </c>
      <c r="D10" s="8" t="s">
        <v>33</v>
      </c>
    </row>
    <row r="11" spans="1:7" ht="15" customHeight="1" x14ac:dyDescent="0.3">
      <c r="A11" s="6">
        <v>9</v>
      </c>
      <c r="B11" s="54" t="s">
        <v>71</v>
      </c>
      <c r="C11" s="10" t="s">
        <v>8</v>
      </c>
      <c r="D11" s="8" t="s">
        <v>33</v>
      </c>
    </row>
    <row r="12" spans="1:7" ht="15" customHeight="1" x14ac:dyDescent="0.3">
      <c r="A12" s="6">
        <v>10</v>
      </c>
      <c r="B12" s="54" t="s">
        <v>72</v>
      </c>
      <c r="C12" s="10" t="s">
        <v>80</v>
      </c>
      <c r="D12" s="8" t="s">
        <v>33</v>
      </c>
    </row>
    <row r="13" spans="1:7" ht="15" customHeight="1" x14ac:dyDescent="0.3">
      <c r="A13" s="6">
        <v>11</v>
      </c>
      <c r="B13" s="54" t="s">
        <v>73</v>
      </c>
      <c r="C13" s="10" t="s">
        <v>4</v>
      </c>
      <c r="D13" s="8" t="s">
        <v>33</v>
      </c>
    </row>
    <row r="14" spans="1:7" ht="15" customHeight="1" x14ac:dyDescent="0.3">
      <c r="A14" s="6">
        <v>12</v>
      </c>
      <c r="B14" s="53" t="s">
        <v>74</v>
      </c>
      <c r="C14" s="10" t="s">
        <v>5</v>
      </c>
      <c r="D14" s="8" t="s">
        <v>33</v>
      </c>
    </row>
    <row r="15" spans="1:7" ht="15" customHeight="1" x14ac:dyDescent="0.3">
      <c r="A15" s="6">
        <v>13</v>
      </c>
      <c r="B15" s="53" t="s">
        <v>75</v>
      </c>
      <c r="C15" s="10" t="s">
        <v>81</v>
      </c>
      <c r="D15" s="8" t="s">
        <v>33</v>
      </c>
    </row>
    <row r="16" spans="1:7" ht="15" customHeight="1" x14ac:dyDescent="0.3">
      <c r="A16" s="6">
        <v>14</v>
      </c>
      <c r="B16" s="54" t="s">
        <v>76</v>
      </c>
      <c r="C16" s="10" t="s">
        <v>82</v>
      </c>
      <c r="D16" s="8" t="s">
        <v>33</v>
      </c>
    </row>
    <row r="17" spans="1:4" ht="15" customHeight="1" x14ac:dyDescent="0.3">
      <c r="A17" s="6">
        <v>15</v>
      </c>
      <c r="B17" s="54" t="s">
        <v>58</v>
      </c>
      <c r="C17" s="10" t="s">
        <v>83</v>
      </c>
      <c r="D17" s="8" t="s">
        <v>33</v>
      </c>
    </row>
    <row r="18" spans="1:4" ht="15" customHeight="1" thickBot="1" x14ac:dyDescent="0.35">
      <c r="A18" s="11">
        <v>16</v>
      </c>
      <c r="B18" s="55" t="s">
        <v>77</v>
      </c>
      <c r="C18" s="10" t="s">
        <v>84</v>
      </c>
      <c r="D18" s="41" t="s">
        <v>33</v>
      </c>
    </row>
    <row r="19" spans="1:4" ht="15" customHeight="1" x14ac:dyDescent="0.3">
      <c r="A19" s="43"/>
      <c r="B19" s="42"/>
      <c r="C19" s="49"/>
      <c r="D19" s="44"/>
    </row>
    <row r="20" spans="1:4" ht="15" customHeight="1" thickBot="1" x14ac:dyDescent="0.3">
      <c r="A20" s="140" t="s">
        <v>55</v>
      </c>
      <c r="B20" s="140"/>
      <c r="C20" s="140"/>
      <c r="D20" s="140"/>
    </row>
    <row r="21" spans="1:4" ht="15" customHeight="1" x14ac:dyDescent="0.25">
      <c r="A21" s="46" t="s">
        <v>9</v>
      </c>
      <c r="B21" s="12" t="s">
        <v>0</v>
      </c>
      <c r="C21" s="46" t="s">
        <v>32</v>
      </c>
      <c r="D21" s="13" t="s">
        <v>1</v>
      </c>
    </row>
    <row r="22" spans="1:4" ht="15" customHeight="1" x14ac:dyDescent="0.3">
      <c r="A22" s="14">
        <v>1</v>
      </c>
      <c r="B22" s="49" t="s">
        <v>134</v>
      </c>
      <c r="C22" s="16" t="s">
        <v>48</v>
      </c>
      <c r="D22" s="17" t="s">
        <v>30</v>
      </c>
    </row>
    <row r="23" spans="1:4" ht="15" customHeight="1" x14ac:dyDescent="0.3">
      <c r="A23" s="14">
        <v>2</v>
      </c>
      <c r="B23" s="15" t="s">
        <v>133</v>
      </c>
      <c r="C23" s="16" t="s">
        <v>197</v>
      </c>
      <c r="D23" s="17" t="s">
        <v>30</v>
      </c>
    </row>
    <row r="24" spans="1:4" ht="15" customHeight="1" x14ac:dyDescent="0.3">
      <c r="A24" s="14">
        <v>3</v>
      </c>
      <c r="B24" s="7" t="s">
        <v>85</v>
      </c>
      <c r="C24" s="16" t="s">
        <v>158</v>
      </c>
      <c r="D24" s="17" t="s">
        <v>30</v>
      </c>
    </row>
    <row r="25" spans="1:4" ht="15" customHeight="1" x14ac:dyDescent="0.3">
      <c r="A25" s="14">
        <v>4</v>
      </c>
      <c r="B25" s="29" t="s">
        <v>86</v>
      </c>
      <c r="C25" s="16" t="s">
        <v>59</v>
      </c>
      <c r="D25" s="17" t="s">
        <v>30</v>
      </c>
    </row>
    <row r="26" spans="1:4" ht="15" customHeight="1" x14ac:dyDescent="0.3">
      <c r="A26" s="14">
        <v>5</v>
      </c>
      <c r="B26" s="18" t="s">
        <v>87</v>
      </c>
      <c r="C26" s="16" t="s">
        <v>159</v>
      </c>
      <c r="D26" s="17" t="s">
        <v>30</v>
      </c>
    </row>
    <row r="27" spans="1:4" ht="15" customHeight="1" x14ac:dyDescent="0.3">
      <c r="A27" s="14">
        <v>6</v>
      </c>
      <c r="B27" s="18" t="s">
        <v>88</v>
      </c>
      <c r="C27" s="16" t="s">
        <v>160</v>
      </c>
      <c r="D27" s="17" t="s">
        <v>30</v>
      </c>
    </row>
    <row r="28" spans="1:4" ht="15" customHeight="1" x14ac:dyDescent="0.3">
      <c r="A28" s="14">
        <v>7</v>
      </c>
      <c r="B28" s="7" t="s">
        <v>89</v>
      </c>
      <c r="C28" s="16" t="s">
        <v>161</v>
      </c>
      <c r="D28" s="17" t="s">
        <v>30</v>
      </c>
    </row>
    <row r="29" spans="1:4" ht="15" customHeight="1" x14ac:dyDescent="0.3">
      <c r="A29" s="14">
        <v>8</v>
      </c>
      <c r="B29" s="18" t="s">
        <v>90</v>
      </c>
      <c r="C29" s="16" t="s">
        <v>162</v>
      </c>
      <c r="D29" s="17" t="s">
        <v>30</v>
      </c>
    </row>
    <row r="30" spans="1:4" ht="15" customHeight="1" x14ac:dyDescent="0.3">
      <c r="A30" s="14">
        <v>9</v>
      </c>
      <c r="B30" s="18" t="s">
        <v>91</v>
      </c>
      <c r="C30" s="16" t="s">
        <v>60</v>
      </c>
      <c r="D30" s="17" t="s">
        <v>30</v>
      </c>
    </row>
    <row r="31" spans="1:4" ht="15" customHeight="1" x14ac:dyDescent="0.3">
      <c r="A31" s="14">
        <v>10</v>
      </c>
      <c r="B31" s="18" t="s">
        <v>92</v>
      </c>
      <c r="C31" s="16" t="s">
        <v>163</v>
      </c>
      <c r="D31" s="17" t="s">
        <v>30</v>
      </c>
    </row>
    <row r="32" spans="1:4" ht="15" customHeight="1" x14ac:dyDescent="0.3">
      <c r="A32" s="14">
        <v>11</v>
      </c>
      <c r="B32" s="18" t="s">
        <v>93</v>
      </c>
      <c r="C32" s="16" t="s">
        <v>20</v>
      </c>
      <c r="D32" s="17" t="s">
        <v>30</v>
      </c>
    </row>
    <row r="33" spans="1:4" ht="15" customHeight="1" x14ac:dyDescent="0.3">
      <c r="A33" s="14">
        <v>12</v>
      </c>
      <c r="B33" s="18" t="s">
        <v>94</v>
      </c>
      <c r="C33" s="19" t="s">
        <v>21</v>
      </c>
      <c r="D33" s="17" t="s">
        <v>30</v>
      </c>
    </row>
    <row r="34" spans="1:4" ht="15" customHeight="1" x14ac:dyDescent="0.3">
      <c r="A34" s="14">
        <v>13</v>
      </c>
      <c r="B34" s="15" t="s">
        <v>95</v>
      </c>
      <c r="C34" s="19" t="s">
        <v>164</v>
      </c>
      <c r="D34" s="17" t="s">
        <v>30</v>
      </c>
    </row>
    <row r="35" spans="1:4" ht="15" customHeight="1" x14ac:dyDescent="0.3">
      <c r="A35" s="14">
        <v>14</v>
      </c>
      <c r="B35" s="7" t="s">
        <v>96</v>
      </c>
      <c r="C35" s="16" t="s">
        <v>14</v>
      </c>
      <c r="D35" s="17" t="s">
        <v>30</v>
      </c>
    </row>
    <row r="36" spans="1:4" ht="15" customHeight="1" x14ac:dyDescent="0.3">
      <c r="A36" s="14">
        <v>15</v>
      </c>
      <c r="B36" s="18" t="s">
        <v>97</v>
      </c>
      <c r="C36" s="16" t="s">
        <v>165</v>
      </c>
      <c r="D36" s="17" t="s">
        <v>30</v>
      </c>
    </row>
    <row r="37" spans="1:4" ht="15" customHeight="1" x14ac:dyDescent="0.3">
      <c r="A37" s="14">
        <v>16</v>
      </c>
      <c r="B37" s="18" t="s">
        <v>98</v>
      </c>
      <c r="C37" s="16" t="s">
        <v>166</v>
      </c>
      <c r="D37" s="17" t="s">
        <v>30</v>
      </c>
    </row>
    <row r="38" spans="1:4" ht="15" customHeight="1" x14ac:dyDescent="0.3">
      <c r="A38" s="14">
        <v>17</v>
      </c>
      <c r="B38" s="18" t="s">
        <v>99</v>
      </c>
      <c r="C38" s="16" t="s">
        <v>167</v>
      </c>
      <c r="D38" s="17" t="s">
        <v>30</v>
      </c>
    </row>
    <row r="39" spans="1:4" ht="15" customHeight="1" x14ac:dyDescent="0.3">
      <c r="A39" s="14">
        <v>18</v>
      </c>
      <c r="B39" s="18" t="s">
        <v>100</v>
      </c>
      <c r="C39" s="16" t="s">
        <v>168</v>
      </c>
      <c r="D39" s="17" t="s">
        <v>30</v>
      </c>
    </row>
    <row r="40" spans="1:4" ht="15" customHeight="1" x14ac:dyDescent="0.3">
      <c r="A40" s="14">
        <v>19</v>
      </c>
      <c r="B40" s="18" t="s">
        <v>58</v>
      </c>
      <c r="C40" s="16" t="s">
        <v>169</v>
      </c>
      <c r="D40" s="17" t="s">
        <v>30</v>
      </c>
    </row>
    <row r="41" spans="1:4" ht="15" customHeight="1" x14ac:dyDescent="0.3">
      <c r="A41" s="14">
        <v>20</v>
      </c>
      <c r="B41" s="18" t="s">
        <v>101</v>
      </c>
      <c r="C41" s="16" t="s">
        <v>170</v>
      </c>
      <c r="D41" s="17" t="s">
        <v>30</v>
      </c>
    </row>
    <row r="42" spans="1:4" ht="15" customHeight="1" x14ac:dyDescent="0.3">
      <c r="A42" s="14">
        <v>21</v>
      </c>
      <c r="B42" s="18" t="s">
        <v>102</v>
      </c>
      <c r="C42" s="16" t="s">
        <v>171</v>
      </c>
      <c r="D42" s="17" t="s">
        <v>30</v>
      </c>
    </row>
    <row r="43" spans="1:4" ht="15" customHeight="1" x14ac:dyDescent="0.3">
      <c r="A43" s="14">
        <v>22</v>
      </c>
      <c r="B43" s="18" t="s">
        <v>103</v>
      </c>
      <c r="C43" s="16" t="s">
        <v>172</v>
      </c>
      <c r="D43" s="17" t="s">
        <v>30</v>
      </c>
    </row>
    <row r="44" spans="1:4" ht="15" customHeight="1" x14ac:dyDescent="0.3">
      <c r="A44" s="14">
        <v>23</v>
      </c>
      <c r="B44" s="15" t="s">
        <v>104</v>
      </c>
      <c r="C44" s="16" t="s">
        <v>173</v>
      </c>
      <c r="D44" s="17" t="s">
        <v>30</v>
      </c>
    </row>
    <row r="45" spans="1:4" ht="15" customHeight="1" x14ac:dyDescent="0.3">
      <c r="A45" s="14">
        <v>24</v>
      </c>
      <c r="B45" s="15" t="s">
        <v>105</v>
      </c>
      <c r="C45" s="16" t="s">
        <v>174</v>
      </c>
      <c r="D45" s="17" t="s">
        <v>30</v>
      </c>
    </row>
    <row r="46" spans="1:4" ht="15" customHeight="1" x14ac:dyDescent="0.3">
      <c r="A46" s="14">
        <v>25</v>
      </c>
      <c r="B46" s="15" t="s">
        <v>106</v>
      </c>
      <c r="C46" s="16" t="s">
        <v>175</v>
      </c>
      <c r="D46" s="17" t="s">
        <v>30</v>
      </c>
    </row>
    <row r="47" spans="1:4" ht="15" customHeight="1" x14ac:dyDescent="0.3">
      <c r="A47" s="14">
        <v>26</v>
      </c>
      <c r="B47" s="15" t="s">
        <v>58</v>
      </c>
      <c r="C47" s="16" t="s">
        <v>17</v>
      </c>
      <c r="D47" s="17" t="s">
        <v>30</v>
      </c>
    </row>
    <row r="48" spans="1:4" ht="15" customHeight="1" x14ac:dyDescent="0.3">
      <c r="A48" s="14">
        <v>27</v>
      </c>
      <c r="B48" s="18" t="s">
        <v>107</v>
      </c>
      <c r="C48" s="16" t="s">
        <v>176</v>
      </c>
      <c r="D48" s="17" t="s">
        <v>30</v>
      </c>
    </row>
    <row r="49" spans="1:4" ht="15" customHeight="1" x14ac:dyDescent="0.3">
      <c r="A49" s="14">
        <v>28</v>
      </c>
      <c r="B49" s="15" t="s">
        <v>108</v>
      </c>
      <c r="C49" s="16" t="s">
        <v>177</v>
      </c>
      <c r="D49" s="17" t="s">
        <v>30</v>
      </c>
    </row>
    <row r="50" spans="1:4" ht="15" customHeight="1" x14ac:dyDescent="0.3">
      <c r="A50" s="14">
        <v>29</v>
      </c>
      <c r="B50" s="18" t="s">
        <v>109</v>
      </c>
      <c r="C50" s="16" t="s">
        <v>178</v>
      </c>
      <c r="D50" s="17" t="s">
        <v>30</v>
      </c>
    </row>
    <row r="51" spans="1:4" ht="15" customHeight="1" x14ac:dyDescent="0.3">
      <c r="A51" s="14">
        <v>30</v>
      </c>
      <c r="B51" s="15" t="s">
        <v>110</v>
      </c>
      <c r="C51" s="16" t="s">
        <v>179</v>
      </c>
      <c r="D51" s="17" t="s">
        <v>30</v>
      </c>
    </row>
    <row r="52" spans="1:4" ht="15" customHeight="1" x14ac:dyDescent="0.3">
      <c r="A52" s="14">
        <v>31</v>
      </c>
      <c r="B52" s="18" t="s">
        <v>111</v>
      </c>
      <c r="C52" s="16" t="s">
        <v>180</v>
      </c>
      <c r="D52" s="17" t="s">
        <v>30</v>
      </c>
    </row>
    <row r="53" spans="1:4" ht="15" customHeight="1" x14ac:dyDescent="0.3">
      <c r="A53" s="14">
        <v>32</v>
      </c>
      <c r="B53" s="18" t="s">
        <v>112</v>
      </c>
      <c r="C53" s="16" t="s">
        <v>181</v>
      </c>
      <c r="D53" s="17" t="s">
        <v>30</v>
      </c>
    </row>
    <row r="54" spans="1:4" ht="15" customHeight="1" x14ac:dyDescent="0.3">
      <c r="A54" s="14">
        <v>33</v>
      </c>
      <c r="B54" s="18" t="s">
        <v>113</v>
      </c>
      <c r="C54" s="16" t="s">
        <v>182</v>
      </c>
      <c r="D54" s="17" t="s">
        <v>30</v>
      </c>
    </row>
    <row r="55" spans="1:4" ht="15" customHeight="1" x14ac:dyDescent="0.3">
      <c r="A55" s="14">
        <v>34</v>
      </c>
      <c r="B55" s="18" t="s">
        <v>114</v>
      </c>
      <c r="C55" s="20" t="s">
        <v>183</v>
      </c>
      <c r="D55" s="17" t="s">
        <v>30</v>
      </c>
    </row>
    <row r="56" spans="1:4" ht="15" customHeight="1" x14ac:dyDescent="0.3">
      <c r="A56" s="14">
        <v>35</v>
      </c>
      <c r="B56" s="15" t="s">
        <v>115</v>
      </c>
      <c r="C56" s="16" t="s">
        <v>184</v>
      </c>
      <c r="D56" s="17" t="s">
        <v>30</v>
      </c>
    </row>
    <row r="57" spans="1:4" ht="15" customHeight="1" x14ac:dyDescent="0.3">
      <c r="A57" s="14">
        <v>36</v>
      </c>
      <c r="B57" s="18" t="s">
        <v>116</v>
      </c>
      <c r="C57" s="16" t="s">
        <v>185</v>
      </c>
      <c r="D57" s="17" t="s">
        <v>30</v>
      </c>
    </row>
    <row r="58" spans="1:4" ht="15" customHeight="1" x14ac:dyDescent="0.3">
      <c r="A58" s="14">
        <v>37</v>
      </c>
      <c r="B58" s="18" t="s">
        <v>117</v>
      </c>
      <c r="C58" s="16" t="s">
        <v>17</v>
      </c>
      <c r="D58" s="17" t="s">
        <v>30</v>
      </c>
    </row>
    <row r="59" spans="1:4" ht="15" customHeight="1" x14ac:dyDescent="0.3">
      <c r="A59" s="14">
        <v>38</v>
      </c>
      <c r="B59" s="18" t="s">
        <v>118</v>
      </c>
      <c r="C59" s="16" t="s">
        <v>16</v>
      </c>
      <c r="D59" s="17" t="s">
        <v>30</v>
      </c>
    </row>
    <row r="60" spans="1:4" ht="15" customHeight="1" x14ac:dyDescent="0.3">
      <c r="A60" s="14">
        <v>39</v>
      </c>
      <c r="B60" s="18" t="s">
        <v>119</v>
      </c>
      <c r="C60" s="16" t="s">
        <v>16</v>
      </c>
      <c r="D60" s="17" t="s">
        <v>30</v>
      </c>
    </row>
    <row r="61" spans="1:4" ht="15" customHeight="1" x14ac:dyDescent="0.3">
      <c r="A61" s="14">
        <v>40</v>
      </c>
      <c r="B61" s="18" t="s">
        <v>120</v>
      </c>
      <c r="C61" s="16" t="s">
        <v>186</v>
      </c>
      <c r="D61" s="17" t="s">
        <v>30</v>
      </c>
    </row>
    <row r="62" spans="1:4" ht="15" customHeight="1" x14ac:dyDescent="0.3">
      <c r="A62" s="14">
        <v>41</v>
      </c>
      <c r="B62" s="21" t="s">
        <v>121</v>
      </c>
      <c r="C62" s="22" t="s">
        <v>187</v>
      </c>
      <c r="D62" s="17" t="s">
        <v>30</v>
      </c>
    </row>
    <row r="63" spans="1:4" ht="15" customHeight="1" x14ac:dyDescent="0.3">
      <c r="A63" s="14">
        <v>42</v>
      </c>
      <c r="B63" s="18" t="s">
        <v>122</v>
      </c>
      <c r="C63" s="16" t="s">
        <v>188</v>
      </c>
      <c r="D63" s="17" t="s">
        <v>30</v>
      </c>
    </row>
    <row r="64" spans="1:4" ht="15" customHeight="1" x14ac:dyDescent="0.3">
      <c r="A64" s="14">
        <v>43</v>
      </c>
      <c r="B64" s="18" t="s">
        <v>58</v>
      </c>
      <c r="C64" s="16" t="s">
        <v>189</v>
      </c>
      <c r="D64" s="17" t="s">
        <v>30</v>
      </c>
    </row>
    <row r="65" spans="1:4" ht="15" customHeight="1" x14ac:dyDescent="0.3">
      <c r="A65" s="14">
        <v>44</v>
      </c>
      <c r="B65" s="18" t="s">
        <v>123</v>
      </c>
      <c r="C65" s="16" t="s">
        <v>190</v>
      </c>
      <c r="D65" s="17" t="s">
        <v>30</v>
      </c>
    </row>
    <row r="66" spans="1:4" ht="15" customHeight="1" x14ac:dyDescent="0.3">
      <c r="A66" s="14">
        <v>45</v>
      </c>
      <c r="B66" s="18" t="s">
        <v>124</v>
      </c>
      <c r="C66" s="16" t="s">
        <v>16</v>
      </c>
      <c r="D66" s="17" t="s">
        <v>30</v>
      </c>
    </row>
    <row r="67" spans="1:4" ht="15" customHeight="1" x14ac:dyDescent="0.3">
      <c r="A67" s="14">
        <v>46</v>
      </c>
      <c r="B67" s="18" t="s">
        <v>125</v>
      </c>
      <c r="C67" s="16" t="s">
        <v>191</v>
      </c>
      <c r="D67" s="17" t="s">
        <v>30</v>
      </c>
    </row>
    <row r="68" spans="1:4" ht="15" customHeight="1" x14ac:dyDescent="0.3">
      <c r="A68" s="14">
        <v>47</v>
      </c>
      <c r="B68" s="18" t="s">
        <v>58</v>
      </c>
      <c r="C68" s="16" t="s">
        <v>18</v>
      </c>
      <c r="D68" s="17" t="s">
        <v>30</v>
      </c>
    </row>
    <row r="69" spans="1:4" ht="15" customHeight="1" x14ac:dyDescent="0.3">
      <c r="A69" s="14">
        <v>48</v>
      </c>
      <c r="B69" s="18" t="s">
        <v>126</v>
      </c>
      <c r="C69" s="16" t="s">
        <v>18</v>
      </c>
      <c r="D69" s="17" t="s">
        <v>30</v>
      </c>
    </row>
    <row r="70" spans="1:4" ht="15" customHeight="1" x14ac:dyDescent="0.3">
      <c r="A70" s="14">
        <v>49</v>
      </c>
      <c r="B70" s="18" t="s">
        <v>127</v>
      </c>
      <c r="C70" s="16" t="s">
        <v>19</v>
      </c>
      <c r="D70" s="17" t="s">
        <v>30</v>
      </c>
    </row>
    <row r="71" spans="1:4" ht="15" customHeight="1" x14ac:dyDescent="0.3">
      <c r="A71" s="14">
        <v>50</v>
      </c>
      <c r="B71" s="18" t="s">
        <v>128</v>
      </c>
      <c r="C71" s="16" t="s">
        <v>192</v>
      </c>
      <c r="D71" s="17" t="s">
        <v>30</v>
      </c>
    </row>
    <row r="72" spans="1:4" ht="15" customHeight="1" x14ac:dyDescent="0.3">
      <c r="A72" s="14">
        <v>51</v>
      </c>
      <c r="B72" s="18" t="s">
        <v>129</v>
      </c>
      <c r="C72" s="16" t="s">
        <v>19</v>
      </c>
      <c r="D72" s="17" t="s">
        <v>30</v>
      </c>
    </row>
    <row r="73" spans="1:4" ht="15" customHeight="1" x14ac:dyDescent="0.3">
      <c r="A73" s="14">
        <v>52</v>
      </c>
      <c r="B73" s="18" t="s">
        <v>220</v>
      </c>
      <c r="C73" s="16" t="s">
        <v>19</v>
      </c>
      <c r="D73" s="17" t="s">
        <v>30</v>
      </c>
    </row>
    <row r="74" spans="1:4" ht="15" customHeight="1" x14ac:dyDescent="0.3">
      <c r="A74" s="14">
        <v>53</v>
      </c>
      <c r="B74" s="18" t="s">
        <v>58</v>
      </c>
      <c r="C74" s="16" t="s">
        <v>19</v>
      </c>
      <c r="D74" s="17" t="s">
        <v>30</v>
      </c>
    </row>
    <row r="75" spans="1:4" ht="15" customHeight="1" x14ac:dyDescent="0.3">
      <c r="A75" s="14">
        <v>54</v>
      </c>
      <c r="B75" s="18" t="s">
        <v>130</v>
      </c>
      <c r="C75" s="16" t="s">
        <v>193</v>
      </c>
      <c r="D75" s="17" t="s">
        <v>30</v>
      </c>
    </row>
    <row r="76" spans="1:4" ht="15" customHeight="1" x14ac:dyDescent="0.3">
      <c r="A76" s="14">
        <v>55</v>
      </c>
      <c r="B76" s="18" t="s">
        <v>131</v>
      </c>
      <c r="C76" s="16" t="s">
        <v>194</v>
      </c>
      <c r="D76" s="17" t="s">
        <v>30</v>
      </c>
    </row>
    <row r="77" spans="1:4" ht="15" customHeight="1" x14ac:dyDescent="0.3">
      <c r="A77" s="14">
        <v>56</v>
      </c>
      <c r="B77" s="18" t="s">
        <v>132</v>
      </c>
      <c r="C77" s="16" t="s">
        <v>15</v>
      </c>
      <c r="D77" s="17" t="s">
        <v>30</v>
      </c>
    </row>
    <row r="78" spans="1:4" ht="15" customHeight="1" x14ac:dyDescent="0.3">
      <c r="A78" s="14">
        <v>57</v>
      </c>
      <c r="B78" s="18" t="s">
        <v>58</v>
      </c>
      <c r="C78" s="16" t="s">
        <v>195</v>
      </c>
      <c r="D78" s="17" t="s">
        <v>30</v>
      </c>
    </row>
    <row r="79" spans="1:4" ht="15" customHeight="1" x14ac:dyDescent="0.3">
      <c r="A79" s="14">
        <v>58</v>
      </c>
      <c r="B79" s="18" t="s">
        <v>58</v>
      </c>
      <c r="C79" s="16" t="s">
        <v>196</v>
      </c>
      <c r="D79" s="17" t="s">
        <v>30</v>
      </c>
    </row>
    <row r="80" spans="1:4" ht="15" customHeight="1" x14ac:dyDescent="0.3">
      <c r="A80" s="14">
        <v>59</v>
      </c>
      <c r="B80" s="18" t="s">
        <v>135</v>
      </c>
      <c r="C80" s="16" t="s">
        <v>6</v>
      </c>
      <c r="D80" s="17" t="s">
        <v>30</v>
      </c>
    </row>
    <row r="81" spans="1:4" ht="15" customHeight="1" x14ac:dyDescent="0.3">
      <c r="A81" s="14">
        <v>60</v>
      </c>
      <c r="B81" s="15" t="s">
        <v>136</v>
      </c>
      <c r="C81" s="19" t="s">
        <v>22</v>
      </c>
      <c r="D81" s="17" t="s">
        <v>30</v>
      </c>
    </row>
    <row r="82" spans="1:4" ht="15" customHeight="1" x14ac:dyDescent="0.3">
      <c r="A82" s="14">
        <v>61</v>
      </c>
      <c r="B82" s="15" t="s">
        <v>137</v>
      </c>
      <c r="C82" s="19" t="s">
        <v>26</v>
      </c>
      <c r="D82" s="17" t="s">
        <v>30</v>
      </c>
    </row>
    <row r="83" spans="1:4" ht="15" customHeight="1" x14ac:dyDescent="0.3">
      <c r="A83" s="14">
        <v>62</v>
      </c>
      <c r="B83" s="18" t="s">
        <v>138</v>
      </c>
      <c r="C83" s="16" t="s">
        <v>49</v>
      </c>
      <c r="D83" s="17" t="s">
        <v>30</v>
      </c>
    </row>
    <row r="84" spans="1:4" ht="15" customHeight="1" x14ac:dyDescent="0.3">
      <c r="A84" s="14">
        <v>63</v>
      </c>
      <c r="B84" s="18" t="s">
        <v>139</v>
      </c>
      <c r="C84" s="23" t="s">
        <v>24</v>
      </c>
      <c r="D84" s="17" t="s">
        <v>30</v>
      </c>
    </row>
    <row r="85" spans="1:4" ht="15" customHeight="1" x14ac:dyDescent="0.3">
      <c r="A85" s="14">
        <v>64</v>
      </c>
      <c r="B85" s="18" t="s">
        <v>140</v>
      </c>
      <c r="C85" s="23" t="s">
        <v>24</v>
      </c>
      <c r="D85" s="17" t="s">
        <v>30</v>
      </c>
    </row>
    <row r="86" spans="1:4" ht="15" customHeight="1" x14ac:dyDescent="0.3">
      <c r="A86" s="14">
        <v>65</v>
      </c>
      <c r="B86" s="18" t="s">
        <v>141</v>
      </c>
      <c r="C86" s="19" t="s">
        <v>23</v>
      </c>
      <c r="D86" s="17" t="s">
        <v>30</v>
      </c>
    </row>
    <row r="87" spans="1:4" ht="15" customHeight="1" x14ac:dyDescent="0.3">
      <c r="A87" s="14">
        <v>66</v>
      </c>
      <c r="B87" s="18" t="s">
        <v>142</v>
      </c>
      <c r="C87" s="16" t="s">
        <v>27</v>
      </c>
      <c r="D87" s="17" t="s">
        <v>30</v>
      </c>
    </row>
    <row r="88" spans="1:4" ht="15" customHeight="1" x14ac:dyDescent="0.3">
      <c r="A88" s="14">
        <v>67</v>
      </c>
      <c r="B88" s="18" t="s">
        <v>143</v>
      </c>
      <c r="C88" s="16" t="s">
        <v>27</v>
      </c>
      <c r="D88" s="17" t="s">
        <v>30</v>
      </c>
    </row>
    <row r="89" spans="1:4" ht="15" customHeight="1" x14ac:dyDescent="0.3">
      <c r="A89" s="14">
        <v>68</v>
      </c>
      <c r="B89" s="25" t="s">
        <v>144</v>
      </c>
      <c r="C89" s="16" t="s">
        <v>27</v>
      </c>
      <c r="D89" s="17" t="s">
        <v>30</v>
      </c>
    </row>
    <row r="90" spans="1:4" ht="15" customHeight="1" x14ac:dyDescent="0.3">
      <c r="A90" s="14">
        <v>69</v>
      </c>
      <c r="B90" s="18" t="s">
        <v>145</v>
      </c>
      <c r="C90" s="16" t="s">
        <v>27</v>
      </c>
      <c r="D90" s="17" t="s">
        <v>30</v>
      </c>
    </row>
    <row r="91" spans="1:4" ht="15" customHeight="1" x14ac:dyDescent="0.3">
      <c r="A91" s="14">
        <v>70</v>
      </c>
      <c r="B91" s="24" t="s">
        <v>58</v>
      </c>
      <c r="C91" s="16" t="s">
        <v>28</v>
      </c>
      <c r="D91" s="17" t="s">
        <v>30</v>
      </c>
    </row>
    <row r="92" spans="1:4" ht="15" customHeight="1" x14ac:dyDescent="0.3">
      <c r="A92" s="14">
        <v>71</v>
      </c>
      <c r="B92" s="24" t="s">
        <v>146</v>
      </c>
      <c r="C92" s="16" t="s">
        <v>29</v>
      </c>
      <c r="D92" s="17" t="s">
        <v>30</v>
      </c>
    </row>
    <row r="93" spans="1:4" ht="15" customHeight="1" x14ac:dyDescent="0.3">
      <c r="A93" s="14">
        <v>72</v>
      </c>
      <c r="B93" s="24" t="s">
        <v>147</v>
      </c>
      <c r="C93" s="16" t="s">
        <v>8</v>
      </c>
      <c r="D93" s="17" t="s">
        <v>30</v>
      </c>
    </row>
    <row r="94" spans="1:4" ht="15" customHeight="1" x14ac:dyDescent="0.3">
      <c r="A94" s="14">
        <v>73</v>
      </c>
      <c r="B94" s="24" t="s">
        <v>148</v>
      </c>
      <c r="C94" s="16" t="s">
        <v>61</v>
      </c>
      <c r="D94" s="17" t="s">
        <v>30</v>
      </c>
    </row>
    <row r="95" spans="1:4" ht="15" customHeight="1" x14ac:dyDescent="0.3">
      <c r="A95" s="14">
        <v>74</v>
      </c>
      <c r="B95" s="18" t="s">
        <v>149</v>
      </c>
      <c r="C95" s="16" t="s">
        <v>7</v>
      </c>
      <c r="D95" s="17" t="s">
        <v>30</v>
      </c>
    </row>
    <row r="96" spans="1:4" ht="15" customHeight="1" x14ac:dyDescent="0.3">
      <c r="A96" s="14">
        <v>75</v>
      </c>
      <c r="B96" s="18" t="s">
        <v>150</v>
      </c>
      <c r="C96" s="16" t="s">
        <v>25</v>
      </c>
      <c r="D96" s="17" t="s">
        <v>30</v>
      </c>
    </row>
    <row r="97" spans="1:4" ht="15" customHeight="1" x14ac:dyDescent="0.3">
      <c r="A97" s="14">
        <v>76</v>
      </c>
      <c r="B97" s="18" t="s">
        <v>151</v>
      </c>
      <c r="C97" s="16" t="s">
        <v>198</v>
      </c>
      <c r="D97" s="17" t="s">
        <v>30</v>
      </c>
    </row>
    <row r="98" spans="1:4" ht="15" customHeight="1" x14ac:dyDescent="0.3">
      <c r="A98" s="14">
        <v>77</v>
      </c>
      <c r="B98" s="18" t="s">
        <v>152</v>
      </c>
      <c r="C98" s="16" t="s">
        <v>199</v>
      </c>
      <c r="D98" s="17" t="s">
        <v>30</v>
      </c>
    </row>
    <row r="99" spans="1:4" ht="15" customHeight="1" x14ac:dyDescent="0.3">
      <c r="A99" s="14">
        <v>78</v>
      </c>
      <c r="B99" s="18" t="s">
        <v>225</v>
      </c>
      <c r="C99" s="16" t="s">
        <v>13</v>
      </c>
      <c r="D99" s="17" t="s">
        <v>30</v>
      </c>
    </row>
    <row r="100" spans="1:4" ht="15" customHeight="1" x14ac:dyDescent="0.3">
      <c r="A100" s="14">
        <v>79</v>
      </c>
      <c r="B100" s="18" t="s">
        <v>153</v>
      </c>
      <c r="C100" s="16" t="s">
        <v>11</v>
      </c>
      <c r="D100" s="17" t="s">
        <v>30</v>
      </c>
    </row>
    <row r="101" spans="1:4" ht="15" customHeight="1" x14ac:dyDescent="0.3">
      <c r="A101" s="14">
        <v>80</v>
      </c>
      <c r="B101" s="18" t="s">
        <v>154</v>
      </c>
      <c r="C101" s="20" t="s">
        <v>12</v>
      </c>
      <c r="D101" s="17" t="s">
        <v>30</v>
      </c>
    </row>
    <row r="102" spans="1:4" ht="15" customHeight="1" x14ac:dyDescent="0.3">
      <c r="A102" s="14">
        <v>81</v>
      </c>
      <c r="B102" s="7" t="s">
        <v>155</v>
      </c>
      <c r="C102" s="7" t="s">
        <v>12</v>
      </c>
      <c r="D102" s="52" t="s">
        <v>30</v>
      </c>
    </row>
    <row r="103" spans="1:4" ht="15" customHeight="1" x14ac:dyDescent="0.3">
      <c r="A103" s="14">
        <v>82</v>
      </c>
      <c r="B103" s="7" t="s">
        <v>156</v>
      </c>
      <c r="C103" s="7" t="s">
        <v>200</v>
      </c>
      <c r="D103" s="52" t="s">
        <v>30</v>
      </c>
    </row>
    <row r="104" spans="1:4" ht="15" customHeight="1" x14ac:dyDescent="0.3">
      <c r="A104" s="14">
        <v>83</v>
      </c>
      <c r="B104" s="7" t="s">
        <v>157</v>
      </c>
      <c r="C104" s="9" t="s">
        <v>10</v>
      </c>
      <c r="D104" s="125" t="s">
        <v>30</v>
      </c>
    </row>
    <row r="105" spans="1:4" ht="15" customHeight="1" x14ac:dyDescent="0.3">
      <c r="A105" s="14">
        <v>84</v>
      </c>
      <c r="B105" s="126" t="s">
        <v>58</v>
      </c>
      <c r="C105" s="126" t="s">
        <v>201</v>
      </c>
      <c r="D105" s="125" t="s">
        <v>30</v>
      </c>
    </row>
    <row r="106" spans="1:4" s="110" customFormat="1" ht="15" customHeight="1" x14ac:dyDescent="0.3">
      <c r="A106" s="14">
        <v>85</v>
      </c>
      <c r="B106" s="126" t="s">
        <v>228</v>
      </c>
      <c r="C106" s="126" t="s">
        <v>207</v>
      </c>
      <c r="D106" s="125" t="s">
        <v>30</v>
      </c>
    </row>
    <row r="107" spans="1:4" s="47" customFormat="1" ht="15" customHeight="1" x14ac:dyDescent="0.3">
      <c r="A107" s="14">
        <v>86</v>
      </c>
      <c r="B107" s="126" t="s">
        <v>229</v>
      </c>
      <c r="C107" s="126" t="s">
        <v>208</v>
      </c>
      <c r="D107" s="125" t="s">
        <v>30</v>
      </c>
    </row>
    <row r="108" spans="1:4" s="110" customFormat="1" ht="15" customHeight="1" thickBot="1" x14ac:dyDescent="0.35">
      <c r="A108" s="111"/>
      <c r="B108" s="111"/>
      <c r="C108" s="111"/>
      <c r="D108" s="111"/>
    </row>
    <row r="109" spans="1:4" ht="15" customHeight="1" x14ac:dyDescent="0.25">
      <c r="A109" s="46" t="s">
        <v>9</v>
      </c>
      <c r="B109" s="12" t="s">
        <v>0</v>
      </c>
      <c r="C109" s="46" t="s">
        <v>32</v>
      </c>
      <c r="D109" s="13" t="s">
        <v>1</v>
      </c>
    </row>
    <row r="110" spans="1:4" ht="15" customHeight="1" thickBot="1" x14ac:dyDescent="0.35">
      <c r="A110" s="45">
        <v>1</v>
      </c>
      <c r="B110" s="26" t="s">
        <v>58</v>
      </c>
      <c r="C110" s="27" t="s">
        <v>47</v>
      </c>
      <c r="D110" s="28" t="s">
        <v>31</v>
      </c>
    </row>
  </sheetData>
  <mergeCells count="2">
    <mergeCell ref="A1:D1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topLeftCell="A55" zoomScaleNormal="100" workbookViewId="0">
      <selection activeCell="D63" sqref="D63"/>
    </sheetView>
  </sheetViews>
  <sheetFormatPr baseColWidth="10" defaultColWidth="11.42578125" defaultRowHeight="16.5" x14ac:dyDescent="0.3"/>
  <cols>
    <col min="1" max="1" width="6.140625" style="48" customWidth="1"/>
    <col min="2" max="2" width="46.7109375" style="48" bestFit="1" customWidth="1"/>
    <col min="3" max="3" width="44.42578125" style="48" customWidth="1"/>
    <col min="4" max="5" width="17.28515625" style="48" customWidth="1"/>
    <col min="6" max="6" width="17" style="48" customWidth="1"/>
    <col min="7" max="8" width="17.28515625" style="48" customWidth="1"/>
    <col min="9" max="10" width="17.28515625" style="111" customWidth="1"/>
    <col min="11" max="13" width="17.28515625" style="48" customWidth="1"/>
    <col min="14" max="16384" width="11.42578125" style="48"/>
  </cols>
  <sheetData>
    <row r="1" spans="1:13" x14ac:dyDescent="0.3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3">
      <c r="A2" s="48" t="s">
        <v>51</v>
      </c>
    </row>
    <row r="3" spans="1:13" x14ac:dyDescent="0.3">
      <c r="A3" s="48" t="s">
        <v>52</v>
      </c>
    </row>
    <row r="4" spans="1:13" x14ac:dyDescent="0.3">
      <c r="A4" s="48" t="s">
        <v>53</v>
      </c>
    </row>
    <row r="5" spans="1:13" x14ac:dyDescent="0.3">
      <c r="A5" s="48" t="s">
        <v>54</v>
      </c>
    </row>
    <row r="6" spans="1:13" x14ac:dyDescent="0.3">
      <c r="A6" s="75" t="s">
        <v>221</v>
      </c>
      <c r="B6" s="75"/>
    </row>
    <row r="7" spans="1:13" x14ac:dyDescent="0.3">
      <c r="A7" s="48" t="s">
        <v>62</v>
      </c>
    </row>
    <row r="8" spans="1:13" x14ac:dyDescent="0.3">
      <c r="A8" s="48" t="s">
        <v>222</v>
      </c>
    </row>
    <row r="9" spans="1:13" x14ac:dyDescent="0.3">
      <c r="A9" s="48" t="s">
        <v>223</v>
      </c>
    </row>
    <row r="11" spans="1:13" ht="23.25" customHeight="1" x14ac:dyDescent="0.3">
      <c r="A11" s="144" t="s">
        <v>57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ht="71.25" x14ac:dyDescent="0.3">
      <c r="A12" s="62" t="s">
        <v>45</v>
      </c>
      <c r="B12" s="74"/>
      <c r="C12" s="63" t="s">
        <v>32</v>
      </c>
      <c r="D12" s="63" t="s">
        <v>34</v>
      </c>
      <c r="E12" s="64" t="s">
        <v>35</v>
      </c>
      <c r="F12" s="63" t="s">
        <v>36</v>
      </c>
      <c r="G12" s="63" t="s">
        <v>37</v>
      </c>
      <c r="H12" s="63" t="s">
        <v>204</v>
      </c>
      <c r="I12" s="124" t="s">
        <v>216</v>
      </c>
      <c r="J12" s="124" t="s">
        <v>217</v>
      </c>
      <c r="K12" s="113" t="s">
        <v>213</v>
      </c>
      <c r="L12" s="63" t="s">
        <v>39</v>
      </c>
      <c r="M12" s="63" t="s">
        <v>214</v>
      </c>
    </row>
    <row r="13" spans="1:13" ht="17.25" x14ac:dyDescent="0.3">
      <c r="A13" s="117">
        <v>1</v>
      </c>
      <c r="B13" s="15" t="s">
        <v>64</v>
      </c>
      <c r="C13" s="10" t="s">
        <v>63</v>
      </c>
      <c r="D13" s="118">
        <v>19000</v>
      </c>
      <c r="E13" s="118">
        <v>0</v>
      </c>
      <c r="F13" s="118"/>
      <c r="G13" s="118">
        <v>375</v>
      </c>
      <c r="H13" s="118">
        <v>0</v>
      </c>
      <c r="I13" s="118">
        <v>0</v>
      </c>
      <c r="J13" s="118">
        <v>0</v>
      </c>
      <c r="K13" s="119">
        <f t="shared" ref="K13:K28" si="0">D13+E13+F13+G13+H13</f>
        <v>19375</v>
      </c>
      <c r="L13" s="118">
        <v>250</v>
      </c>
      <c r="M13" s="120">
        <f>K13+L13</f>
        <v>19625</v>
      </c>
    </row>
    <row r="14" spans="1:13" ht="17.25" x14ac:dyDescent="0.3">
      <c r="A14" s="117">
        <v>2</v>
      </c>
      <c r="B14" s="53" t="s">
        <v>65</v>
      </c>
      <c r="C14" s="10" t="s">
        <v>2</v>
      </c>
      <c r="D14" s="32">
        <v>6000</v>
      </c>
      <c r="E14" s="32">
        <v>500</v>
      </c>
      <c r="F14" s="32">
        <v>35</v>
      </c>
      <c r="G14" s="32">
        <v>0</v>
      </c>
      <c r="H14" s="118">
        <v>0</v>
      </c>
      <c r="I14" s="118">
        <v>0</v>
      </c>
      <c r="J14" s="118">
        <v>0</v>
      </c>
      <c r="K14" s="119">
        <f t="shared" si="0"/>
        <v>6535</v>
      </c>
      <c r="L14" s="32">
        <v>250</v>
      </c>
      <c r="M14" s="120">
        <f t="shared" ref="M14:M28" si="1">K14+L14</f>
        <v>6785</v>
      </c>
    </row>
    <row r="15" spans="1:13" ht="17.25" x14ac:dyDescent="0.3">
      <c r="A15" s="117">
        <v>3</v>
      </c>
      <c r="B15" s="53" t="s">
        <v>66</v>
      </c>
      <c r="C15" s="10" t="s">
        <v>78</v>
      </c>
      <c r="D15" s="32">
        <v>6000</v>
      </c>
      <c r="E15" s="32">
        <v>0</v>
      </c>
      <c r="F15" s="32">
        <v>35</v>
      </c>
      <c r="G15" s="32">
        <v>0</v>
      </c>
      <c r="H15" s="118">
        <v>0</v>
      </c>
      <c r="I15" s="118">
        <v>0</v>
      </c>
      <c r="J15" s="118">
        <v>0</v>
      </c>
      <c r="K15" s="119">
        <f t="shared" si="0"/>
        <v>6035</v>
      </c>
      <c r="L15" s="32">
        <v>250</v>
      </c>
      <c r="M15" s="120">
        <f t="shared" si="1"/>
        <v>6285</v>
      </c>
    </row>
    <row r="16" spans="1:13" ht="17.25" x14ac:dyDescent="0.3">
      <c r="A16" s="117">
        <v>4</v>
      </c>
      <c r="B16" s="53" t="s">
        <v>58</v>
      </c>
      <c r="C16" s="10" t="s">
        <v>3</v>
      </c>
      <c r="D16" s="118">
        <v>14000</v>
      </c>
      <c r="E16" s="50">
        <v>0</v>
      </c>
      <c r="F16" s="50"/>
      <c r="G16" s="118">
        <f>375</f>
        <v>375</v>
      </c>
      <c r="H16" s="118">
        <v>0</v>
      </c>
      <c r="I16" s="118">
        <v>0</v>
      </c>
      <c r="J16" s="118">
        <v>0</v>
      </c>
      <c r="K16" s="119">
        <f t="shared" si="0"/>
        <v>14375</v>
      </c>
      <c r="L16" s="32">
        <v>250</v>
      </c>
      <c r="M16" s="120">
        <f t="shared" si="1"/>
        <v>14625</v>
      </c>
    </row>
    <row r="17" spans="1:13" ht="17.25" x14ac:dyDescent="0.3">
      <c r="A17" s="117">
        <v>5</v>
      </c>
      <c r="B17" s="54" t="s">
        <v>67</v>
      </c>
      <c r="C17" s="10" t="s">
        <v>79</v>
      </c>
      <c r="D17" s="118">
        <v>6500</v>
      </c>
      <c r="E17" s="118">
        <v>500</v>
      </c>
      <c r="F17" s="118">
        <v>35</v>
      </c>
      <c r="G17" s="118">
        <v>0</v>
      </c>
      <c r="H17" s="118">
        <v>0</v>
      </c>
      <c r="I17" s="118">
        <v>0</v>
      </c>
      <c r="J17" s="118">
        <v>0</v>
      </c>
      <c r="K17" s="119">
        <f t="shared" si="0"/>
        <v>7035</v>
      </c>
      <c r="L17" s="32">
        <v>250</v>
      </c>
      <c r="M17" s="120">
        <f t="shared" si="1"/>
        <v>7285</v>
      </c>
    </row>
    <row r="18" spans="1:13" ht="17.25" x14ac:dyDescent="0.3">
      <c r="A18" s="117">
        <v>6</v>
      </c>
      <c r="B18" s="53" t="s">
        <v>68</v>
      </c>
      <c r="C18" s="10" t="s">
        <v>79</v>
      </c>
      <c r="D18" s="118">
        <v>6500</v>
      </c>
      <c r="E18" s="118">
        <v>0</v>
      </c>
      <c r="F18" s="118">
        <v>50</v>
      </c>
      <c r="G18" s="118">
        <v>0</v>
      </c>
      <c r="H18" s="118">
        <v>0</v>
      </c>
      <c r="I18" s="118">
        <v>0</v>
      </c>
      <c r="J18" s="118">
        <v>0</v>
      </c>
      <c r="K18" s="119">
        <f t="shared" si="0"/>
        <v>6550</v>
      </c>
      <c r="L18" s="32">
        <v>250</v>
      </c>
      <c r="M18" s="120">
        <f t="shared" si="1"/>
        <v>6800</v>
      </c>
    </row>
    <row r="19" spans="1:13" ht="17.25" x14ac:dyDescent="0.3">
      <c r="A19" s="117">
        <v>7</v>
      </c>
      <c r="B19" s="54" t="s">
        <v>69</v>
      </c>
      <c r="C19" s="10" t="s">
        <v>7</v>
      </c>
      <c r="D19" s="118">
        <v>3500</v>
      </c>
      <c r="E19" s="118">
        <v>250</v>
      </c>
      <c r="F19" s="118">
        <v>50</v>
      </c>
      <c r="G19" s="118">
        <v>0</v>
      </c>
      <c r="H19" s="118">
        <v>0</v>
      </c>
      <c r="I19" s="118">
        <v>0</v>
      </c>
      <c r="J19" s="118">
        <v>0</v>
      </c>
      <c r="K19" s="119">
        <f t="shared" si="0"/>
        <v>3800</v>
      </c>
      <c r="L19" s="32">
        <v>250</v>
      </c>
      <c r="M19" s="120">
        <f t="shared" si="1"/>
        <v>4050</v>
      </c>
    </row>
    <row r="20" spans="1:13" ht="17.25" x14ac:dyDescent="0.3">
      <c r="A20" s="117">
        <v>8</v>
      </c>
      <c r="B20" s="54" t="s">
        <v>70</v>
      </c>
      <c r="C20" s="10" t="s">
        <v>8</v>
      </c>
      <c r="D20" s="118">
        <v>3500</v>
      </c>
      <c r="E20" s="121">
        <v>0</v>
      </c>
      <c r="F20" s="118">
        <v>50</v>
      </c>
      <c r="G20" s="118">
        <v>0</v>
      </c>
      <c r="H20" s="118">
        <v>0</v>
      </c>
      <c r="I20" s="118">
        <v>0</v>
      </c>
      <c r="J20" s="118">
        <v>0</v>
      </c>
      <c r="K20" s="119">
        <f t="shared" si="0"/>
        <v>3550</v>
      </c>
      <c r="L20" s="32">
        <v>250</v>
      </c>
      <c r="M20" s="120">
        <f t="shared" si="1"/>
        <v>3800</v>
      </c>
    </row>
    <row r="21" spans="1:13" ht="19.5" customHeight="1" x14ac:dyDescent="0.3">
      <c r="A21" s="117">
        <v>9</v>
      </c>
      <c r="B21" s="127" t="s">
        <v>71</v>
      </c>
      <c r="C21" s="10" t="s">
        <v>8</v>
      </c>
      <c r="D21" s="118">
        <v>3500</v>
      </c>
      <c r="E21" s="121">
        <v>0</v>
      </c>
      <c r="F21" s="121">
        <v>50</v>
      </c>
      <c r="G21" s="118">
        <v>0</v>
      </c>
      <c r="H21" s="118">
        <v>0</v>
      </c>
      <c r="I21" s="118">
        <v>0</v>
      </c>
      <c r="J21" s="118">
        <v>0</v>
      </c>
      <c r="K21" s="119">
        <f t="shared" si="0"/>
        <v>3550</v>
      </c>
      <c r="L21" s="32">
        <v>250</v>
      </c>
      <c r="M21" s="120">
        <f t="shared" si="1"/>
        <v>3800</v>
      </c>
    </row>
    <row r="22" spans="1:13" ht="17.25" x14ac:dyDescent="0.3">
      <c r="A22" s="117">
        <v>10</v>
      </c>
      <c r="B22" s="54" t="s">
        <v>72</v>
      </c>
      <c r="C22" s="10" t="s">
        <v>80</v>
      </c>
      <c r="D22" s="118">
        <v>6000</v>
      </c>
      <c r="E22" s="118">
        <v>0</v>
      </c>
      <c r="F22" s="118">
        <v>35</v>
      </c>
      <c r="G22" s="118">
        <v>0</v>
      </c>
      <c r="H22" s="118">
        <v>0</v>
      </c>
      <c r="I22" s="118">
        <v>0</v>
      </c>
      <c r="J22" s="118">
        <v>0</v>
      </c>
      <c r="K22" s="119">
        <f t="shared" si="0"/>
        <v>6035</v>
      </c>
      <c r="L22" s="32">
        <v>250</v>
      </c>
      <c r="M22" s="120">
        <f t="shared" si="1"/>
        <v>6285</v>
      </c>
    </row>
    <row r="23" spans="1:13" ht="17.25" x14ac:dyDescent="0.3">
      <c r="A23" s="117">
        <v>11</v>
      </c>
      <c r="B23" s="54" t="s">
        <v>73</v>
      </c>
      <c r="C23" s="10" t="s">
        <v>4</v>
      </c>
      <c r="D23" s="118">
        <v>13000</v>
      </c>
      <c r="E23" s="32">
        <v>1000</v>
      </c>
      <c r="F23" s="32">
        <v>0</v>
      </c>
      <c r="G23" s="118">
        <v>375</v>
      </c>
      <c r="H23" s="118">
        <v>0</v>
      </c>
      <c r="I23" s="118">
        <v>0</v>
      </c>
      <c r="J23" s="118">
        <v>0</v>
      </c>
      <c r="K23" s="119">
        <f t="shared" si="0"/>
        <v>14375</v>
      </c>
      <c r="L23" s="32">
        <v>250</v>
      </c>
      <c r="M23" s="120">
        <f t="shared" si="1"/>
        <v>14625</v>
      </c>
    </row>
    <row r="24" spans="1:13" ht="17.25" x14ac:dyDescent="0.3">
      <c r="A24" s="117">
        <v>12</v>
      </c>
      <c r="B24" s="53" t="s">
        <v>74</v>
      </c>
      <c r="C24" s="10" t="s">
        <v>5</v>
      </c>
      <c r="D24" s="118">
        <v>7000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9">
        <f t="shared" si="0"/>
        <v>7000</v>
      </c>
      <c r="L24" s="32">
        <v>250</v>
      </c>
      <c r="M24" s="120">
        <f t="shared" si="1"/>
        <v>7250</v>
      </c>
    </row>
    <row r="25" spans="1:13" ht="17.25" x14ac:dyDescent="0.3">
      <c r="A25" s="117">
        <v>13</v>
      </c>
      <c r="B25" s="53" t="s">
        <v>75</v>
      </c>
      <c r="C25" s="10" t="s">
        <v>81</v>
      </c>
      <c r="D25" s="118">
        <v>5000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9">
        <f t="shared" si="0"/>
        <v>5000</v>
      </c>
      <c r="L25" s="32">
        <v>250</v>
      </c>
      <c r="M25" s="120">
        <f t="shared" si="1"/>
        <v>5250</v>
      </c>
    </row>
    <row r="26" spans="1:13" ht="17.25" x14ac:dyDescent="0.3">
      <c r="A26" s="117">
        <v>14</v>
      </c>
      <c r="B26" s="54" t="s">
        <v>76</v>
      </c>
      <c r="C26" s="10" t="s">
        <v>82</v>
      </c>
      <c r="D26" s="118">
        <v>3500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9">
        <f t="shared" si="0"/>
        <v>3500</v>
      </c>
      <c r="L26" s="32">
        <v>250</v>
      </c>
      <c r="M26" s="120">
        <f t="shared" si="1"/>
        <v>3750</v>
      </c>
    </row>
    <row r="27" spans="1:13" ht="17.25" x14ac:dyDescent="0.3">
      <c r="A27" s="117">
        <v>15</v>
      </c>
      <c r="B27" s="54" t="s">
        <v>58</v>
      </c>
      <c r="C27" s="10" t="s">
        <v>83</v>
      </c>
      <c r="D27" s="121">
        <v>0</v>
      </c>
      <c r="E27" s="121">
        <v>0</v>
      </c>
      <c r="F27" s="121"/>
      <c r="G27" s="118">
        <v>0</v>
      </c>
      <c r="H27" s="118">
        <v>0</v>
      </c>
      <c r="I27" s="118">
        <v>0</v>
      </c>
      <c r="J27" s="118">
        <v>0</v>
      </c>
      <c r="K27" s="119">
        <f t="shared" si="0"/>
        <v>0</v>
      </c>
      <c r="L27" s="32">
        <v>0</v>
      </c>
      <c r="M27" s="120">
        <f t="shared" si="1"/>
        <v>0</v>
      </c>
    </row>
    <row r="28" spans="1:13" ht="18" thickBot="1" x14ac:dyDescent="0.35">
      <c r="A28" s="117">
        <v>16</v>
      </c>
      <c r="B28" s="128" t="s">
        <v>77</v>
      </c>
      <c r="C28" s="10" t="s">
        <v>84</v>
      </c>
      <c r="D28" s="118">
        <v>7000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9">
        <f t="shared" si="0"/>
        <v>7000</v>
      </c>
      <c r="L28" s="32">
        <v>250</v>
      </c>
      <c r="M28" s="120">
        <f t="shared" si="1"/>
        <v>7250</v>
      </c>
    </row>
    <row r="29" spans="1:13" s="61" customFormat="1" ht="17.25" x14ac:dyDescent="0.3">
      <c r="A29" s="58"/>
      <c r="B29" s="58"/>
      <c r="C29" s="49"/>
      <c r="D29" s="57"/>
      <c r="E29" s="57"/>
      <c r="F29" s="57"/>
      <c r="G29" s="57"/>
      <c r="H29" s="57"/>
      <c r="I29" s="57"/>
      <c r="J29" s="57"/>
      <c r="K29" s="57"/>
      <c r="L29" s="59"/>
      <c r="M29" s="60"/>
    </row>
    <row r="30" spans="1:13" s="61" customFormat="1" ht="17.25" x14ac:dyDescent="0.3">
      <c r="A30" s="58"/>
      <c r="B30" s="58"/>
      <c r="C30" s="49"/>
      <c r="D30" s="57"/>
      <c r="E30" s="57"/>
      <c r="F30" s="57"/>
      <c r="G30" s="57"/>
      <c r="H30" s="57"/>
      <c r="I30" s="57"/>
      <c r="J30" s="57"/>
      <c r="K30" s="57"/>
      <c r="L30" s="59"/>
      <c r="M30" s="60"/>
    </row>
    <row r="31" spans="1:13" ht="37.5" customHeight="1" x14ac:dyDescent="0.3">
      <c r="A31" s="142" t="s">
        <v>45</v>
      </c>
      <c r="B31" s="159" t="s">
        <v>206</v>
      </c>
      <c r="C31" s="163" t="s">
        <v>32</v>
      </c>
      <c r="D31" s="148" t="s">
        <v>40</v>
      </c>
      <c r="E31" s="148" t="s">
        <v>41</v>
      </c>
      <c r="F31" s="147" t="s">
        <v>42</v>
      </c>
      <c r="G31" s="148" t="s">
        <v>43</v>
      </c>
      <c r="H31" s="145" t="s">
        <v>205</v>
      </c>
      <c r="I31" s="149" t="s">
        <v>216</v>
      </c>
      <c r="J31" s="149" t="s">
        <v>217</v>
      </c>
      <c r="K31" s="145" t="s">
        <v>202</v>
      </c>
      <c r="L31" s="143" t="s">
        <v>44</v>
      </c>
      <c r="M31" s="163" t="s">
        <v>38</v>
      </c>
    </row>
    <row r="32" spans="1:13" ht="45.75" customHeight="1" x14ac:dyDescent="0.3">
      <c r="A32" s="142"/>
      <c r="B32" s="160"/>
      <c r="C32" s="163"/>
      <c r="D32" s="148"/>
      <c r="E32" s="148"/>
      <c r="F32" s="147"/>
      <c r="G32" s="148"/>
      <c r="H32" s="146"/>
      <c r="I32" s="150"/>
      <c r="J32" s="150"/>
      <c r="K32" s="146"/>
      <c r="L32" s="143"/>
      <c r="M32" s="163"/>
    </row>
    <row r="33" spans="1:13" ht="16.5" customHeight="1" x14ac:dyDescent="0.3">
      <c r="A33" s="30">
        <v>17</v>
      </c>
      <c r="B33" s="112" t="s">
        <v>134</v>
      </c>
      <c r="C33" s="66" t="s">
        <v>48</v>
      </c>
      <c r="D33" s="31">
        <v>16000</v>
      </c>
      <c r="E33" s="32"/>
      <c r="F33" s="32"/>
      <c r="G33" s="33">
        <v>375</v>
      </c>
      <c r="H33" s="33">
        <v>0</v>
      </c>
      <c r="I33" s="33">
        <v>0</v>
      </c>
      <c r="J33" s="33">
        <v>0</v>
      </c>
      <c r="K33" s="33">
        <f t="shared" ref="K33:K64" si="2">D33+E33+F33+G33+H33</f>
        <v>16375</v>
      </c>
      <c r="L33" s="32">
        <v>250</v>
      </c>
      <c r="M33" s="65">
        <f>K33+L33</f>
        <v>16625</v>
      </c>
    </row>
    <row r="34" spans="1:13" x14ac:dyDescent="0.3">
      <c r="A34" s="30">
        <f>+A33+1</f>
        <v>18</v>
      </c>
      <c r="B34" s="112" t="s">
        <v>133</v>
      </c>
      <c r="C34" s="66" t="s">
        <v>197</v>
      </c>
      <c r="D34" s="31">
        <v>4500</v>
      </c>
      <c r="E34" s="32"/>
      <c r="F34" s="32"/>
      <c r="G34" s="33"/>
      <c r="H34" s="33">
        <v>0</v>
      </c>
      <c r="I34" s="33">
        <v>0</v>
      </c>
      <c r="J34" s="33">
        <v>0</v>
      </c>
      <c r="K34" s="33">
        <f t="shared" si="2"/>
        <v>4500</v>
      </c>
      <c r="L34" s="32">
        <v>250</v>
      </c>
      <c r="M34" s="65">
        <f t="shared" ref="M34:M96" si="3">K34+L34</f>
        <v>4750</v>
      </c>
    </row>
    <row r="35" spans="1:13" x14ac:dyDescent="0.3">
      <c r="A35" s="30">
        <f t="shared" ref="A35:A98" si="4">+A34+1</f>
        <v>19</v>
      </c>
      <c r="B35" s="112" t="s">
        <v>85</v>
      </c>
      <c r="C35" s="67" t="s">
        <v>158</v>
      </c>
      <c r="D35" s="77">
        <v>6000</v>
      </c>
      <c r="E35" s="81">
        <v>0</v>
      </c>
      <c r="F35" s="81">
        <v>0</v>
      </c>
      <c r="H35" s="32">
        <v>0</v>
      </c>
      <c r="I35" s="33">
        <v>0</v>
      </c>
      <c r="J35" s="33">
        <v>0</v>
      </c>
      <c r="K35" s="33">
        <f t="shared" si="2"/>
        <v>6000</v>
      </c>
      <c r="L35" s="32">
        <v>250</v>
      </c>
      <c r="M35" s="65">
        <f t="shared" si="3"/>
        <v>6250</v>
      </c>
    </row>
    <row r="36" spans="1:13" x14ac:dyDescent="0.3">
      <c r="A36" s="30">
        <f t="shared" si="4"/>
        <v>20</v>
      </c>
      <c r="B36" s="112" t="s">
        <v>86</v>
      </c>
      <c r="C36" s="66" t="s">
        <v>59</v>
      </c>
      <c r="D36" s="78">
        <v>6000</v>
      </c>
      <c r="E36" s="78">
        <v>0</v>
      </c>
      <c r="F36" s="83"/>
      <c r="G36" s="78">
        <v>0</v>
      </c>
      <c r="H36" s="32">
        <v>0</v>
      </c>
      <c r="I36" s="33">
        <v>0</v>
      </c>
      <c r="J36" s="33">
        <v>0</v>
      </c>
      <c r="K36" s="33">
        <f t="shared" si="2"/>
        <v>6000</v>
      </c>
      <c r="L36" s="32">
        <v>250</v>
      </c>
      <c r="M36" s="65">
        <f t="shared" si="3"/>
        <v>6250</v>
      </c>
    </row>
    <row r="37" spans="1:13" x14ac:dyDescent="0.3">
      <c r="A37" s="30">
        <f t="shared" si="4"/>
        <v>21</v>
      </c>
      <c r="B37" s="112" t="s">
        <v>87</v>
      </c>
      <c r="C37" s="66" t="s">
        <v>203</v>
      </c>
      <c r="D37" s="79">
        <v>14000</v>
      </c>
      <c r="E37" s="79">
        <v>0</v>
      </c>
      <c r="F37" s="84">
        <v>0</v>
      </c>
      <c r="G37" s="79">
        <v>375</v>
      </c>
      <c r="H37" s="32">
        <v>0</v>
      </c>
      <c r="I37" s="33">
        <v>0</v>
      </c>
      <c r="J37" s="33">
        <v>0</v>
      </c>
      <c r="K37" s="33">
        <f t="shared" si="2"/>
        <v>14375</v>
      </c>
      <c r="L37" s="32">
        <v>250</v>
      </c>
      <c r="M37" s="65">
        <f t="shared" si="3"/>
        <v>14625</v>
      </c>
    </row>
    <row r="38" spans="1:13" ht="33" x14ac:dyDescent="0.3">
      <c r="A38" s="30">
        <f t="shared" si="4"/>
        <v>22</v>
      </c>
      <c r="B38" s="112" t="s">
        <v>88</v>
      </c>
      <c r="C38" s="66" t="s">
        <v>160</v>
      </c>
      <c r="D38" s="80">
        <v>10000</v>
      </c>
      <c r="E38" s="80">
        <v>500</v>
      </c>
      <c r="F38" s="85">
        <v>0</v>
      </c>
      <c r="G38" s="80">
        <v>375</v>
      </c>
      <c r="H38" s="32">
        <v>0</v>
      </c>
      <c r="I38" s="33">
        <v>0</v>
      </c>
      <c r="J38" s="33">
        <v>0</v>
      </c>
      <c r="K38" s="33">
        <f t="shared" si="2"/>
        <v>10875</v>
      </c>
      <c r="L38" s="32">
        <v>250</v>
      </c>
      <c r="M38" s="65">
        <f t="shared" si="3"/>
        <v>11125</v>
      </c>
    </row>
    <row r="39" spans="1:13" x14ac:dyDescent="0.3">
      <c r="A39" s="30">
        <f t="shared" si="4"/>
        <v>23</v>
      </c>
      <c r="B39" s="112" t="s">
        <v>89</v>
      </c>
      <c r="C39" s="66" t="s">
        <v>161</v>
      </c>
      <c r="D39" s="79">
        <v>6000</v>
      </c>
      <c r="E39" s="79">
        <v>0</v>
      </c>
      <c r="F39" s="86">
        <v>0</v>
      </c>
      <c r="G39" s="79">
        <v>0</v>
      </c>
      <c r="H39" s="33">
        <v>0</v>
      </c>
      <c r="I39" s="33">
        <v>0</v>
      </c>
      <c r="J39" s="33">
        <v>0</v>
      </c>
      <c r="K39" s="33">
        <f t="shared" si="2"/>
        <v>6000</v>
      </c>
      <c r="L39" s="32">
        <v>250</v>
      </c>
      <c r="M39" s="65">
        <f t="shared" si="3"/>
        <v>6250</v>
      </c>
    </row>
    <row r="40" spans="1:13" x14ac:dyDescent="0.3">
      <c r="A40" s="30">
        <f t="shared" si="4"/>
        <v>24</v>
      </c>
      <c r="B40" s="112" t="s">
        <v>90</v>
      </c>
      <c r="C40" s="66" t="s">
        <v>162</v>
      </c>
      <c r="D40" s="78">
        <v>6000</v>
      </c>
      <c r="E40" s="78">
        <v>0</v>
      </c>
      <c r="F40" s="87">
        <v>0</v>
      </c>
      <c r="G40" s="78">
        <v>0</v>
      </c>
      <c r="H40" s="33">
        <v>0</v>
      </c>
      <c r="I40" s="33">
        <v>0</v>
      </c>
      <c r="J40" s="33">
        <v>0</v>
      </c>
      <c r="K40" s="33">
        <f t="shared" si="2"/>
        <v>6000</v>
      </c>
      <c r="L40" s="32">
        <v>250</v>
      </c>
      <c r="M40" s="65">
        <f t="shared" si="3"/>
        <v>6250</v>
      </c>
    </row>
    <row r="41" spans="1:13" ht="33" x14ac:dyDescent="0.3">
      <c r="A41" s="30">
        <f t="shared" si="4"/>
        <v>25</v>
      </c>
      <c r="B41" s="112" t="s">
        <v>91</v>
      </c>
      <c r="C41" s="66" t="s">
        <v>60</v>
      </c>
      <c r="D41" s="79">
        <v>5300</v>
      </c>
      <c r="E41" s="79">
        <v>0</v>
      </c>
      <c r="F41" s="88">
        <v>0</v>
      </c>
      <c r="G41" s="79">
        <v>0</v>
      </c>
      <c r="H41" s="34">
        <v>0</v>
      </c>
      <c r="I41" s="33">
        <v>0</v>
      </c>
      <c r="J41" s="33">
        <v>0</v>
      </c>
      <c r="K41" s="33">
        <f t="shared" si="2"/>
        <v>5300</v>
      </c>
      <c r="L41" s="32">
        <v>250</v>
      </c>
      <c r="M41" s="65">
        <f t="shared" si="3"/>
        <v>5550</v>
      </c>
    </row>
    <row r="42" spans="1:13" x14ac:dyDescent="0.3">
      <c r="A42" s="30">
        <f t="shared" si="4"/>
        <v>26</v>
      </c>
      <c r="B42" s="112" t="s">
        <v>92</v>
      </c>
      <c r="C42" s="66" t="s">
        <v>163</v>
      </c>
      <c r="D42" s="78">
        <v>14000</v>
      </c>
      <c r="E42" s="78">
        <v>0</v>
      </c>
      <c r="F42" s="83">
        <v>0</v>
      </c>
      <c r="G42" s="78">
        <v>375</v>
      </c>
      <c r="H42" s="34">
        <v>0</v>
      </c>
      <c r="I42" s="33">
        <v>0</v>
      </c>
      <c r="J42" s="33">
        <v>0</v>
      </c>
      <c r="K42" s="33">
        <f t="shared" si="2"/>
        <v>14375</v>
      </c>
      <c r="L42" s="32">
        <v>250</v>
      </c>
      <c r="M42" s="65">
        <f t="shared" si="3"/>
        <v>14625</v>
      </c>
    </row>
    <row r="43" spans="1:13" x14ac:dyDescent="0.3">
      <c r="A43" s="30">
        <f t="shared" si="4"/>
        <v>27</v>
      </c>
      <c r="B43" s="112" t="s">
        <v>93</v>
      </c>
      <c r="C43" s="66" t="s">
        <v>20</v>
      </c>
      <c r="D43" s="79">
        <v>7000</v>
      </c>
      <c r="E43" s="79"/>
      <c r="F43" s="89">
        <v>35</v>
      </c>
      <c r="G43" s="79">
        <v>0</v>
      </c>
      <c r="H43" s="34">
        <v>0</v>
      </c>
      <c r="I43" s="33">
        <v>0</v>
      </c>
      <c r="J43" s="33">
        <v>0</v>
      </c>
      <c r="K43" s="33">
        <f t="shared" si="2"/>
        <v>7035</v>
      </c>
      <c r="L43" s="32">
        <v>250</v>
      </c>
      <c r="M43" s="65">
        <f t="shared" si="3"/>
        <v>7285</v>
      </c>
    </row>
    <row r="44" spans="1:13" x14ac:dyDescent="0.3">
      <c r="A44" s="30">
        <f t="shared" si="4"/>
        <v>28</v>
      </c>
      <c r="B44" s="112" t="s">
        <v>94</v>
      </c>
      <c r="C44" s="66" t="s">
        <v>21</v>
      </c>
      <c r="D44" s="78">
        <v>6000</v>
      </c>
      <c r="E44" s="78"/>
      <c r="F44" s="90">
        <v>0</v>
      </c>
      <c r="G44" s="78">
        <v>0</v>
      </c>
      <c r="H44" s="34">
        <v>0</v>
      </c>
      <c r="I44" s="33">
        <v>0</v>
      </c>
      <c r="J44" s="33">
        <v>0</v>
      </c>
      <c r="K44" s="33">
        <f t="shared" si="2"/>
        <v>6000</v>
      </c>
      <c r="L44" s="32">
        <v>250</v>
      </c>
      <c r="M44" s="65">
        <f t="shared" si="3"/>
        <v>6250</v>
      </c>
    </row>
    <row r="45" spans="1:13" x14ac:dyDescent="0.3">
      <c r="A45" s="30">
        <f t="shared" si="4"/>
        <v>29</v>
      </c>
      <c r="B45" s="112" t="s">
        <v>95</v>
      </c>
      <c r="C45" s="66" t="s">
        <v>164</v>
      </c>
      <c r="D45" s="79">
        <v>10000</v>
      </c>
      <c r="E45" s="79">
        <v>0</v>
      </c>
      <c r="F45" s="89">
        <v>0</v>
      </c>
      <c r="G45" s="79">
        <v>375</v>
      </c>
      <c r="H45" s="34">
        <v>0</v>
      </c>
      <c r="I45" s="33">
        <v>0</v>
      </c>
      <c r="J45" s="33">
        <v>0</v>
      </c>
      <c r="K45" s="33">
        <f t="shared" si="2"/>
        <v>10375</v>
      </c>
      <c r="L45" s="32">
        <v>250</v>
      </c>
      <c r="M45" s="65">
        <f t="shared" si="3"/>
        <v>10625</v>
      </c>
    </row>
    <row r="46" spans="1:13" x14ac:dyDescent="0.3">
      <c r="A46" s="30">
        <f t="shared" si="4"/>
        <v>30</v>
      </c>
      <c r="B46" s="112" t="s">
        <v>96</v>
      </c>
      <c r="C46" s="66" t="s">
        <v>14</v>
      </c>
      <c r="D46" s="78">
        <v>4500</v>
      </c>
      <c r="E46" s="78"/>
      <c r="F46" s="90">
        <v>0</v>
      </c>
      <c r="G46" s="78">
        <v>0</v>
      </c>
      <c r="H46" s="32">
        <v>0</v>
      </c>
      <c r="I46" s="33">
        <v>0</v>
      </c>
      <c r="J46" s="33">
        <v>0</v>
      </c>
      <c r="K46" s="33">
        <f t="shared" si="2"/>
        <v>4500</v>
      </c>
      <c r="L46" s="32">
        <v>250</v>
      </c>
      <c r="M46" s="65">
        <f t="shared" si="3"/>
        <v>4750</v>
      </c>
    </row>
    <row r="47" spans="1:13" x14ac:dyDescent="0.3">
      <c r="A47" s="30">
        <f t="shared" si="4"/>
        <v>31</v>
      </c>
      <c r="B47" s="112" t="s">
        <v>97</v>
      </c>
      <c r="C47" s="68" t="s">
        <v>165</v>
      </c>
      <c r="D47" s="79">
        <v>5000</v>
      </c>
      <c r="E47" s="79"/>
      <c r="F47" s="91">
        <v>0</v>
      </c>
      <c r="G47" s="79">
        <v>0</v>
      </c>
      <c r="H47" s="32">
        <v>0</v>
      </c>
      <c r="I47" s="33">
        <v>0</v>
      </c>
      <c r="J47" s="33">
        <v>0</v>
      </c>
      <c r="K47" s="33">
        <f t="shared" si="2"/>
        <v>5000</v>
      </c>
      <c r="L47" s="32">
        <v>250</v>
      </c>
      <c r="M47" s="65">
        <f t="shared" si="3"/>
        <v>5250</v>
      </c>
    </row>
    <row r="48" spans="1:13" x14ac:dyDescent="0.3">
      <c r="A48" s="30">
        <f t="shared" si="4"/>
        <v>32</v>
      </c>
      <c r="B48" s="112" t="s">
        <v>98</v>
      </c>
      <c r="C48" s="68" t="s">
        <v>166</v>
      </c>
      <c r="D48" s="78">
        <v>7000</v>
      </c>
      <c r="E48" s="78">
        <v>0</v>
      </c>
      <c r="F48" s="92">
        <v>0</v>
      </c>
      <c r="G48" s="78">
        <v>0</v>
      </c>
      <c r="H48" s="32"/>
      <c r="I48" s="33">
        <v>0</v>
      </c>
      <c r="J48" s="33">
        <v>0</v>
      </c>
      <c r="K48" s="33">
        <f t="shared" si="2"/>
        <v>7000</v>
      </c>
      <c r="L48" s="32">
        <v>250</v>
      </c>
      <c r="M48" s="65">
        <f t="shared" si="3"/>
        <v>7250</v>
      </c>
    </row>
    <row r="49" spans="1:13" ht="33" x14ac:dyDescent="0.3">
      <c r="A49" s="30">
        <f t="shared" si="4"/>
        <v>33</v>
      </c>
      <c r="B49" s="112" t="s">
        <v>58</v>
      </c>
      <c r="C49" s="66" t="s">
        <v>167</v>
      </c>
      <c r="D49" s="79">
        <v>8500</v>
      </c>
      <c r="E49" s="79">
        <v>0</v>
      </c>
      <c r="F49" s="89">
        <v>0</v>
      </c>
      <c r="G49" s="79">
        <v>375</v>
      </c>
      <c r="H49" s="32">
        <v>0</v>
      </c>
      <c r="I49" s="33">
        <v>0</v>
      </c>
      <c r="J49" s="33">
        <v>0</v>
      </c>
      <c r="K49" s="33">
        <f t="shared" si="2"/>
        <v>8875</v>
      </c>
      <c r="L49" s="32">
        <v>250</v>
      </c>
      <c r="M49" s="65">
        <f t="shared" si="3"/>
        <v>9125</v>
      </c>
    </row>
    <row r="50" spans="1:13" ht="33" x14ac:dyDescent="0.3">
      <c r="A50" s="30">
        <f t="shared" si="4"/>
        <v>34</v>
      </c>
      <c r="B50" s="112" t="s">
        <v>100</v>
      </c>
      <c r="C50" s="66" t="s">
        <v>168</v>
      </c>
      <c r="D50" s="78">
        <v>6500</v>
      </c>
      <c r="E50" s="78">
        <v>0</v>
      </c>
      <c r="F50" s="90">
        <v>0</v>
      </c>
      <c r="G50" s="78">
        <v>0</v>
      </c>
      <c r="H50" s="34">
        <v>0</v>
      </c>
      <c r="I50" s="33">
        <v>0</v>
      </c>
      <c r="J50" s="33">
        <v>0</v>
      </c>
      <c r="K50" s="33">
        <f t="shared" si="2"/>
        <v>6500</v>
      </c>
      <c r="L50" s="32">
        <v>250</v>
      </c>
      <c r="M50" s="65">
        <f t="shared" si="3"/>
        <v>6750</v>
      </c>
    </row>
    <row r="51" spans="1:13" ht="33" x14ac:dyDescent="0.3">
      <c r="A51" s="30">
        <f t="shared" si="4"/>
        <v>35</v>
      </c>
      <c r="B51" s="112" t="s">
        <v>218</v>
      </c>
      <c r="C51" s="66" t="s">
        <v>169</v>
      </c>
      <c r="D51" s="79">
        <v>6500</v>
      </c>
      <c r="E51" s="79">
        <v>0</v>
      </c>
      <c r="F51" s="93">
        <v>0</v>
      </c>
      <c r="G51" s="79">
        <v>0</v>
      </c>
      <c r="H51" s="34">
        <v>0</v>
      </c>
      <c r="I51" s="33">
        <v>0</v>
      </c>
      <c r="J51" s="33">
        <v>0</v>
      </c>
      <c r="K51" s="33">
        <f t="shared" si="2"/>
        <v>6500</v>
      </c>
      <c r="L51" s="32">
        <v>250</v>
      </c>
      <c r="M51" s="65">
        <f t="shared" si="3"/>
        <v>6750</v>
      </c>
    </row>
    <row r="52" spans="1:13" ht="33" x14ac:dyDescent="0.3">
      <c r="A52" s="30">
        <f t="shared" si="4"/>
        <v>36</v>
      </c>
      <c r="B52" s="112" t="s">
        <v>101</v>
      </c>
      <c r="C52" s="66" t="s">
        <v>170</v>
      </c>
      <c r="D52" s="78">
        <v>4500</v>
      </c>
      <c r="E52" s="78">
        <v>0</v>
      </c>
      <c r="F52" s="90">
        <v>35</v>
      </c>
      <c r="G52" s="78">
        <v>0</v>
      </c>
      <c r="H52" s="34">
        <v>0</v>
      </c>
      <c r="I52" s="33">
        <v>0</v>
      </c>
      <c r="J52" s="33">
        <v>0</v>
      </c>
      <c r="K52" s="33">
        <f t="shared" si="2"/>
        <v>4535</v>
      </c>
      <c r="L52" s="32">
        <v>250</v>
      </c>
      <c r="M52" s="65">
        <f t="shared" si="3"/>
        <v>4785</v>
      </c>
    </row>
    <row r="53" spans="1:13" ht="33" x14ac:dyDescent="0.3">
      <c r="A53" s="30">
        <f t="shared" si="4"/>
        <v>37</v>
      </c>
      <c r="B53" s="112" t="s">
        <v>102</v>
      </c>
      <c r="C53" s="66" t="s">
        <v>171</v>
      </c>
      <c r="D53" s="79">
        <v>8500</v>
      </c>
      <c r="E53" s="79"/>
      <c r="F53" s="89">
        <v>0</v>
      </c>
      <c r="G53" s="79">
        <v>375</v>
      </c>
      <c r="H53" s="34"/>
      <c r="I53" s="33">
        <v>0</v>
      </c>
      <c r="J53" s="33">
        <v>0</v>
      </c>
      <c r="K53" s="33">
        <f t="shared" si="2"/>
        <v>8875</v>
      </c>
      <c r="L53" s="32">
        <v>250</v>
      </c>
      <c r="M53" s="65">
        <f t="shared" si="3"/>
        <v>9125</v>
      </c>
    </row>
    <row r="54" spans="1:13" ht="33" x14ac:dyDescent="0.3">
      <c r="A54" s="30">
        <f t="shared" si="4"/>
        <v>38</v>
      </c>
      <c r="B54" s="112" t="s">
        <v>103</v>
      </c>
      <c r="C54" s="66" t="s">
        <v>172</v>
      </c>
      <c r="D54" s="78">
        <v>5000</v>
      </c>
      <c r="E54" s="78">
        <v>0</v>
      </c>
      <c r="F54" s="94">
        <v>0</v>
      </c>
      <c r="G54" s="78">
        <v>0</v>
      </c>
      <c r="H54" s="32">
        <v>0</v>
      </c>
      <c r="I54" s="33">
        <v>0</v>
      </c>
      <c r="J54" s="33">
        <v>0</v>
      </c>
      <c r="K54" s="33">
        <f t="shared" si="2"/>
        <v>5000</v>
      </c>
      <c r="L54" s="32">
        <v>250</v>
      </c>
      <c r="M54" s="65">
        <f t="shared" si="3"/>
        <v>5250</v>
      </c>
    </row>
    <row r="55" spans="1:13" ht="33" x14ac:dyDescent="0.3">
      <c r="A55" s="30">
        <f t="shared" si="4"/>
        <v>39</v>
      </c>
      <c r="B55" s="112" t="s">
        <v>104</v>
      </c>
      <c r="C55" s="66" t="s">
        <v>173</v>
      </c>
      <c r="D55" s="79">
        <v>6000</v>
      </c>
      <c r="E55" s="79"/>
      <c r="F55" s="88"/>
      <c r="G55" s="79">
        <v>0</v>
      </c>
      <c r="H55" s="32">
        <v>0</v>
      </c>
      <c r="I55" s="33">
        <v>0</v>
      </c>
      <c r="J55" s="33">
        <v>0</v>
      </c>
      <c r="K55" s="33">
        <f t="shared" si="2"/>
        <v>6000</v>
      </c>
      <c r="L55" s="32">
        <v>250</v>
      </c>
      <c r="M55" s="65">
        <f t="shared" si="3"/>
        <v>6250</v>
      </c>
    </row>
    <row r="56" spans="1:13" ht="34.5" x14ac:dyDescent="0.3">
      <c r="A56" s="30">
        <f t="shared" si="4"/>
        <v>40</v>
      </c>
      <c r="B56" s="112" t="s">
        <v>105</v>
      </c>
      <c r="C56" s="53" t="s">
        <v>174</v>
      </c>
      <c r="D56" s="78">
        <v>4500</v>
      </c>
      <c r="E56" s="83"/>
      <c r="F56" s="78">
        <v>0</v>
      </c>
      <c r="G56" s="83">
        <v>0</v>
      </c>
      <c r="H56" s="32">
        <v>0</v>
      </c>
      <c r="I56" s="33">
        <v>0</v>
      </c>
      <c r="J56" s="33">
        <v>0</v>
      </c>
      <c r="K56" s="33">
        <f t="shared" si="2"/>
        <v>4500</v>
      </c>
      <c r="L56" s="32">
        <v>250</v>
      </c>
      <c r="M56" s="65">
        <f t="shared" si="3"/>
        <v>4750</v>
      </c>
    </row>
    <row r="57" spans="1:13" ht="34.5" x14ac:dyDescent="0.3">
      <c r="A57" s="30">
        <f t="shared" si="4"/>
        <v>41</v>
      </c>
      <c r="B57" s="112" t="s">
        <v>106</v>
      </c>
      <c r="C57" s="53" t="s">
        <v>175</v>
      </c>
      <c r="D57" s="79">
        <v>8500</v>
      </c>
      <c r="E57" s="79">
        <v>500</v>
      </c>
      <c r="F57" s="89">
        <v>0</v>
      </c>
      <c r="G57" s="79">
        <v>375</v>
      </c>
      <c r="H57" s="32">
        <v>0</v>
      </c>
      <c r="I57" s="33">
        <v>0</v>
      </c>
      <c r="J57" s="33">
        <v>0</v>
      </c>
      <c r="K57" s="33">
        <f t="shared" si="2"/>
        <v>9375</v>
      </c>
      <c r="L57" s="32">
        <v>250</v>
      </c>
      <c r="M57" s="65">
        <f t="shared" si="3"/>
        <v>9625</v>
      </c>
    </row>
    <row r="58" spans="1:13" x14ac:dyDescent="0.3">
      <c r="A58" s="30">
        <f t="shared" si="4"/>
        <v>42</v>
      </c>
      <c r="B58" s="112" t="s">
        <v>58</v>
      </c>
      <c r="C58" s="66" t="s">
        <v>215</v>
      </c>
      <c r="D58" s="80">
        <v>6000</v>
      </c>
      <c r="E58" s="80">
        <v>0</v>
      </c>
      <c r="F58" s="85">
        <v>0</v>
      </c>
      <c r="G58" s="80">
        <v>375</v>
      </c>
      <c r="H58" s="33">
        <v>0</v>
      </c>
      <c r="I58" s="33">
        <v>0</v>
      </c>
      <c r="J58" s="33">
        <v>0</v>
      </c>
      <c r="K58" s="33">
        <f t="shared" si="2"/>
        <v>6375</v>
      </c>
      <c r="L58" s="32">
        <v>250</v>
      </c>
      <c r="M58" s="65">
        <f t="shared" si="3"/>
        <v>6625</v>
      </c>
    </row>
    <row r="59" spans="1:13" x14ac:dyDescent="0.3">
      <c r="A59" s="30">
        <f t="shared" si="4"/>
        <v>43</v>
      </c>
      <c r="B59" s="112" t="s">
        <v>107</v>
      </c>
      <c r="C59" s="66" t="s">
        <v>176</v>
      </c>
      <c r="D59" s="79">
        <v>6500</v>
      </c>
      <c r="E59" s="79">
        <v>0</v>
      </c>
      <c r="F59" s="89">
        <v>0</v>
      </c>
      <c r="G59" s="79">
        <v>375</v>
      </c>
      <c r="H59" s="33">
        <v>0</v>
      </c>
      <c r="I59" s="33">
        <v>0</v>
      </c>
      <c r="J59" s="33">
        <v>0</v>
      </c>
      <c r="K59" s="33">
        <f t="shared" si="2"/>
        <v>6875</v>
      </c>
      <c r="L59" s="32">
        <v>250</v>
      </c>
      <c r="M59" s="65">
        <f t="shared" si="3"/>
        <v>7125</v>
      </c>
    </row>
    <row r="60" spans="1:13" x14ac:dyDescent="0.3">
      <c r="A60" s="30">
        <f t="shared" si="4"/>
        <v>44</v>
      </c>
      <c r="B60" s="112" t="s">
        <v>108</v>
      </c>
      <c r="C60" s="66" t="s">
        <v>177</v>
      </c>
      <c r="D60" s="80">
        <v>6500</v>
      </c>
      <c r="E60" s="80">
        <v>500</v>
      </c>
      <c r="F60" s="85"/>
      <c r="G60" s="80">
        <v>375</v>
      </c>
      <c r="H60" s="33"/>
      <c r="I60" s="33">
        <v>0</v>
      </c>
      <c r="J60" s="33">
        <v>0</v>
      </c>
      <c r="K60" s="33">
        <f t="shared" si="2"/>
        <v>7375</v>
      </c>
      <c r="L60" s="32">
        <v>250</v>
      </c>
      <c r="M60" s="65">
        <f t="shared" si="3"/>
        <v>7625</v>
      </c>
    </row>
    <row r="61" spans="1:13" x14ac:dyDescent="0.3">
      <c r="A61" s="30">
        <f t="shared" si="4"/>
        <v>45</v>
      </c>
      <c r="B61" s="112" t="s">
        <v>109</v>
      </c>
      <c r="C61" s="66" t="s">
        <v>178</v>
      </c>
      <c r="D61" s="79">
        <v>6500</v>
      </c>
      <c r="E61" s="79">
        <v>500</v>
      </c>
      <c r="F61" s="89">
        <v>0</v>
      </c>
      <c r="G61" s="79">
        <v>375</v>
      </c>
      <c r="H61" s="33">
        <v>0</v>
      </c>
      <c r="I61" s="33">
        <v>0</v>
      </c>
      <c r="J61" s="33">
        <v>0</v>
      </c>
      <c r="K61" s="33">
        <f t="shared" si="2"/>
        <v>7375</v>
      </c>
      <c r="L61" s="32">
        <v>250</v>
      </c>
      <c r="M61" s="65">
        <f t="shared" si="3"/>
        <v>7625</v>
      </c>
    </row>
    <row r="62" spans="1:13" x14ac:dyDescent="0.3">
      <c r="A62" s="30">
        <f t="shared" si="4"/>
        <v>46</v>
      </c>
      <c r="B62" s="112" t="s">
        <v>110</v>
      </c>
      <c r="C62" s="66" t="s">
        <v>179</v>
      </c>
      <c r="D62" s="78">
        <v>6500</v>
      </c>
      <c r="E62" s="78">
        <v>500</v>
      </c>
      <c r="F62" s="95">
        <v>0</v>
      </c>
      <c r="G62" s="78">
        <v>375</v>
      </c>
      <c r="H62" s="32"/>
      <c r="I62" s="33">
        <v>0</v>
      </c>
      <c r="J62" s="33">
        <v>0</v>
      </c>
      <c r="K62" s="33">
        <f t="shared" si="2"/>
        <v>7375</v>
      </c>
      <c r="L62" s="32">
        <v>250</v>
      </c>
      <c r="M62" s="65">
        <f t="shared" si="3"/>
        <v>7625</v>
      </c>
    </row>
    <row r="63" spans="1:13" x14ac:dyDescent="0.3">
      <c r="A63" s="30">
        <f t="shared" si="4"/>
        <v>47</v>
      </c>
      <c r="B63" s="112" t="s">
        <v>111</v>
      </c>
      <c r="C63" s="66" t="s">
        <v>180</v>
      </c>
      <c r="D63" s="79">
        <v>6500</v>
      </c>
      <c r="E63" s="79">
        <v>500</v>
      </c>
      <c r="F63" s="86">
        <v>0</v>
      </c>
      <c r="G63" s="79"/>
      <c r="H63" s="32"/>
      <c r="I63" s="33">
        <v>0</v>
      </c>
      <c r="J63" s="33">
        <v>0</v>
      </c>
      <c r="K63" s="33">
        <f t="shared" si="2"/>
        <v>7000</v>
      </c>
      <c r="L63" s="32">
        <v>250</v>
      </c>
      <c r="M63" s="65">
        <f t="shared" si="3"/>
        <v>7250</v>
      </c>
    </row>
    <row r="64" spans="1:13" x14ac:dyDescent="0.3">
      <c r="A64" s="30">
        <f t="shared" si="4"/>
        <v>48</v>
      </c>
      <c r="B64" s="112" t="s">
        <v>112</v>
      </c>
      <c r="C64" s="66" t="s">
        <v>181</v>
      </c>
      <c r="D64" s="78">
        <v>6500</v>
      </c>
      <c r="E64" s="78">
        <v>500</v>
      </c>
      <c r="F64" s="95">
        <v>0</v>
      </c>
      <c r="G64" s="78">
        <v>375</v>
      </c>
      <c r="H64" s="32"/>
      <c r="I64" s="33">
        <v>0</v>
      </c>
      <c r="J64" s="33">
        <v>0</v>
      </c>
      <c r="K64" s="33">
        <f t="shared" si="2"/>
        <v>7375</v>
      </c>
      <c r="L64" s="32">
        <v>250</v>
      </c>
      <c r="M64" s="65">
        <f t="shared" si="3"/>
        <v>7625</v>
      </c>
    </row>
    <row r="65" spans="1:13" x14ac:dyDescent="0.3">
      <c r="A65" s="30">
        <f t="shared" si="4"/>
        <v>49</v>
      </c>
      <c r="B65" s="112" t="s">
        <v>113</v>
      </c>
      <c r="C65" s="66" t="s">
        <v>182</v>
      </c>
      <c r="D65" s="79">
        <v>6000</v>
      </c>
      <c r="E65" s="79">
        <v>500</v>
      </c>
      <c r="F65" s="86">
        <v>35</v>
      </c>
      <c r="G65" s="79">
        <v>0</v>
      </c>
      <c r="H65" s="32"/>
      <c r="I65" s="33">
        <v>0</v>
      </c>
      <c r="J65" s="33">
        <v>0</v>
      </c>
      <c r="K65" s="33">
        <f t="shared" ref="K65:K96" si="5">D65+E65+F65+G65+H65</f>
        <v>6535</v>
      </c>
      <c r="L65" s="32">
        <v>250</v>
      </c>
      <c r="M65" s="65">
        <f t="shared" si="3"/>
        <v>6785</v>
      </c>
    </row>
    <row r="66" spans="1:13" x14ac:dyDescent="0.3">
      <c r="A66" s="30">
        <f t="shared" si="4"/>
        <v>50</v>
      </c>
      <c r="B66" s="112" t="s">
        <v>114</v>
      </c>
      <c r="C66" s="66" t="s">
        <v>183</v>
      </c>
      <c r="D66" s="78">
        <v>6000</v>
      </c>
      <c r="E66" s="78">
        <v>500</v>
      </c>
      <c r="F66" s="95">
        <v>0</v>
      </c>
      <c r="G66" s="78">
        <v>0</v>
      </c>
      <c r="H66" s="33"/>
      <c r="I66" s="33">
        <v>0</v>
      </c>
      <c r="J66" s="33">
        <v>0</v>
      </c>
      <c r="K66" s="33">
        <f t="shared" si="5"/>
        <v>6500</v>
      </c>
      <c r="L66" s="32">
        <v>250</v>
      </c>
      <c r="M66" s="65">
        <f t="shared" si="3"/>
        <v>6750</v>
      </c>
    </row>
    <row r="67" spans="1:13" x14ac:dyDescent="0.3">
      <c r="A67" s="30">
        <f t="shared" si="4"/>
        <v>51</v>
      </c>
      <c r="B67" s="112" t="s">
        <v>115</v>
      </c>
      <c r="C67" s="66" t="s">
        <v>184</v>
      </c>
      <c r="D67" s="79">
        <v>6000</v>
      </c>
      <c r="E67" s="79">
        <v>500</v>
      </c>
      <c r="F67" s="86">
        <v>0</v>
      </c>
      <c r="G67" s="79">
        <v>0</v>
      </c>
      <c r="H67" s="32"/>
      <c r="I67" s="33">
        <v>0</v>
      </c>
      <c r="J67" s="33">
        <v>0</v>
      </c>
      <c r="K67" s="33">
        <f t="shared" si="5"/>
        <v>6500</v>
      </c>
      <c r="L67" s="32">
        <v>250</v>
      </c>
      <c r="M67" s="65">
        <f t="shared" si="3"/>
        <v>6750</v>
      </c>
    </row>
    <row r="68" spans="1:13" x14ac:dyDescent="0.3">
      <c r="A68" s="30">
        <f t="shared" si="4"/>
        <v>52</v>
      </c>
      <c r="B68" s="112" t="s">
        <v>116</v>
      </c>
      <c r="C68" s="66" t="s">
        <v>185</v>
      </c>
      <c r="D68" s="78">
        <v>6000</v>
      </c>
      <c r="E68" s="78">
        <v>0</v>
      </c>
      <c r="F68" s="83">
        <v>0</v>
      </c>
      <c r="G68" s="78">
        <v>0</v>
      </c>
      <c r="H68" s="32">
        <v>0</v>
      </c>
      <c r="I68" s="33">
        <v>0</v>
      </c>
      <c r="J68" s="33">
        <v>0</v>
      </c>
      <c r="K68" s="33">
        <f t="shared" si="5"/>
        <v>6000</v>
      </c>
      <c r="L68" s="32">
        <v>250</v>
      </c>
      <c r="M68" s="65">
        <f t="shared" si="3"/>
        <v>6250</v>
      </c>
    </row>
    <row r="69" spans="1:13" x14ac:dyDescent="0.3">
      <c r="A69" s="30">
        <f t="shared" si="4"/>
        <v>53</v>
      </c>
      <c r="B69" s="112" t="s">
        <v>117</v>
      </c>
      <c r="C69" s="69" t="s">
        <v>17</v>
      </c>
      <c r="D69" s="79">
        <v>6000</v>
      </c>
      <c r="E69" s="79">
        <v>0</v>
      </c>
      <c r="F69" s="88">
        <v>0</v>
      </c>
      <c r="G69" s="79">
        <v>0</v>
      </c>
      <c r="H69" s="32"/>
      <c r="I69" s="33">
        <v>0</v>
      </c>
      <c r="J69" s="33">
        <v>0</v>
      </c>
      <c r="K69" s="33">
        <f t="shared" si="5"/>
        <v>6000</v>
      </c>
      <c r="L69" s="32">
        <v>250</v>
      </c>
      <c r="M69" s="65">
        <f t="shared" si="3"/>
        <v>6250</v>
      </c>
    </row>
    <row r="70" spans="1:13" x14ac:dyDescent="0.3">
      <c r="A70" s="30">
        <f t="shared" si="4"/>
        <v>54</v>
      </c>
      <c r="B70" s="112" t="s">
        <v>118</v>
      </c>
      <c r="C70" s="66" t="s">
        <v>16</v>
      </c>
      <c r="D70" s="78">
        <v>6000</v>
      </c>
      <c r="E70" s="78">
        <v>0</v>
      </c>
      <c r="F70" s="90">
        <v>0</v>
      </c>
      <c r="G70" s="78">
        <v>0</v>
      </c>
      <c r="H70" s="33">
        <v>0</v>
      </c>
      <c r="I70" s="33">
        <v>0</v>
      </c>
      <c r="J70" s="33">
        <v>0</v>
      </c>
      <c r="K70" s="33">
        <f t="shared" si="5"/>
        <v>6000</v>
      </c>
      <c r="L70" s="32">
        <v>250</v>
      </c>
      <c r="M70" s="65">
        <f t="shared" si="3"/>
        <v>6250</v>
      </c>
    </row>
    <row r="71" spans="1:13" x14ac:dyDescent="0.3">
      <c r="A71" s="30">
        <f t="shared" si="4"/>
        <v>55</v>
      </c>
      <c r="B71" s="112" t="s">
        <v>119</v>
      </c>
      <c r="C71" s="66" t="s">
        <v>16</v>
      </c>
      <c r="D71" s="79">
        <v>6000</v>
      </c>
      <c r="E71" s="79">
        <v>0</v>
      </c>
      <c r="F71" s="86"/>
      <c r="G71" s="79">
        <v>375</v>
      </c>
      <c r="H71" s="33"/>
      <c r="I71" s="33">
        <v>0</v>
      </c>
      <c r="J71" s="33">
        <v>0</v>
      </c>
      <c r="K71" s="33">
        <f t="shared" si="5"/>
        <v>6375</v>
      </c>
      <c r="L71" s="32">
        <v>250</v>
      </c>
      <c r="M71" s="65">
        <f t="shared" si="3"/>
        <v>6625</v>
      </c>
    </row>
    <row r="72" spans="1:13" x14ac:dyDescent="0.3">
      <c r="A72" s="30">
        <f t="shared" si="4"/>
        <v>56</v>
      </c>
      <c r="B72" s="112" t="s">
        <v>120</v>
      </c>
      <c r="C72" s="66" t="s">
        <v>186</v>
      </c>
      <c r="D72" s="78">
        <v>6000</v>
      </c>
      <c r="E72" s="78">
        <v>500</v>
      </c>
      <c r="F72" s="90">
        <v>0</v>
      </c>
      <c r="G72" s="78">
        <v>0</v>
      </c>
      <c r="H72" s="33"/>
      <c r="I72" s="33">
        <v>0</v>
      </c>
      <c r="J72" s="33">
        <v>0</v>
      </c>
      <c r="K72" s="33">
        <f t="shared" si="5"/>
        <v>6500</v>
      </c>
      <c r="L72" s="32">
        <v>250</v>
      </c>
      <c r="M72" s="65">
        <f t="shared" si="3"/>
        <v>6750</v>
      </c>
    </row>
    <row r="73" spans="1:13" x14ac:dyDescent="0.3">
      <c r="A73" s="30">
        <f t="shared" si="4"/>
        <v>57</v>
      </c>
      <c r="B73" s="112" t="s">
        <v>121</v>
      </c>
      <c r="C73" s="66" t="s">
        <v>187</v>
      </c>
      <c r="D73" s="79">
        <v>6000</v>
      </c>
      <c r="E73" s="79">
        <v>0</v>
      </c>
      <c r="F73" s="86">
        <v>0</v>
      </c>
      <c r="G73" s="79">
        <v>0</v>
      </c>
      <c r="H73" s="33"/>
      <c r="I73" s="33">
        <v>0</v>
      </c>
      <c r="J73" s="33">
        <v>0</v>
      </c>
      <c r="K73" s="33">
        <f t="shared" si="5"/>
        <v>6000</v>
      </c>
      <c r="L73" s="32">
        <v>250</v>
      </c>
      <c r="M73" s="65">
        <f t="shared" si="3"/>
        <v>6250</v>
      </c>
    </row>
    <row r="74" spans="1:13" x14ac:dyDescent="0.3">
      <c r="A74" s="30">
        <f t="shared" si="4"/>
        <v>58</v>
      </c>
      <c r="B74" s="112" t="s">
        <v>122</v>
      </c>
      <c r="C74" s="66" t="s">
        <v>188</v>
      </c>
      <c r="D74" s="78">
        <v>6000</v>
      </c>
      <c r="E74" s="78">
        <v>0</v>
      </c>
      <c r="F74" s="83">
        <v>0</v>
      </c>
      <c r="G74" s="78">
        <v>0</v>
      </c>
      <c r="H74" s="33"/>
      <c r="I74" s="33">
        <v>0</v>
      </c>
      <c r="J74" s="33">
        <v>0</v>
      </c>
      <c r="K74" s="33">
        <f t="shared" si="5"/>
        <v>6000</v>
      </c>
      <c r="L74" s="32">
        <v>250</v>
      </c>
      <c r="M74" s="65">
        <f t="shared" si="3"/>
        <v>6250</v>
      </c>
    </row>
    <row r="75" spans="1:13" x14ac:dyDescent="0.3">
      <c r="A75" s="30">
        <f t="shared" si="4"/>
        <v>59</v>
      </c>
      <c r="B75" s="112" t="s">
        <v>58</v>
      </c>
      <c r="C75" s="66" t="s">
        <v>189</v>
      </c>
      <c r="D75" s="79">
        <v>6000</v>
      </c>
      <c r="E75" s="79">
        <v>0</v>
      </c>
      <c r="F75" s="88"/>
      <c r="G75" s="79"/>
      <c r="H75" s="33"/>
      <c r="I75" s="33">
        <v>0</v>
      </c>
      <c r="J75" s="33">
        <v>0</v>
      </c>
      <c r="K75" s="33">
        <f t="shared" si="5"/>
        <v>6000</v>
      </c>
      <c r="L75" s="32">
        <v>250</v>
      </c>
      <c r="M75" s="65">
        <f t="shared" si="3"/>
        <v>6250</v>
      </c>
    </row>
    <row r="76" spans="1:13" ht="19.5" customHeight="1" x14ac:dyDescent="0.3">
      <c r="A76" s="30">
        <f t="shared" si="4"/>
        <v>60</v>
      </c>
      <c r="B76" s="112" t="s">
        <v>123</v>
      </c>
      <c r="C76" s="70" t="s">
        <v>190</v>
      </c>
      <c r="D76" s="78">
        <v>6000</v>
      </c>
      <c r="E76" s="78">
        <v>0</v>
      </c>
      <c r="F76" s="83"/>
      <c r="G76" s="78"/>
      <c r="H76" s="33">
        <v>0</v>
      </c>
      <c r="I76" s="33">
        <v>0</v>
      </c>
      <c r="J76" s="33">
        <v>0</v>
      </c>
      <c r="K76" s="33">
        <f t="shared" si="5"/>
        <v>6000</v>
      </c>
      <c r="L76" s="32">
        <v>250</v>
      </c>
      <c r="M76" s="65">
        <f t="shared" si="3"/>
        <v>6250</v>
      </c>
    </row>
    <row r="77" spans="1:13" x14ac:dyDescent="0.3">
      <c r="A77" s="30">
        <f t="shared" si="4"/>
        <v>61</v>
      </c>
      <c r="B77" s="112" t="s">
        <v>124</v>
      </c>
      <c r="C77" s="66" t="s">
        <v>16</v>
      </c>
      <c r="D77" s="79">
        <v>6000</v>
      </c>
      <c r="E77" s="79">
        <v>0</v>
      </c>
      <c r="F77" s="86"/>
      <c r="G77" s="79">
        <v>375</v>
      </c>
      <c r="H77" s="33"/>
      <c r="I77" s="33">
        <v>0</v>
      </c>
      <c r="J77" s="33">
        <v>0</v>
      </c>
      <c r="K77" s="33">
        <f t="shared" si="5"/>
        <v>6375</v>
      </c>
      <c r="L77" s="32">
        <v>250</v>
      </c>
      <c r="M77" s="65">
        <f t="shared" si="3"/>
        <v>6625</v>
      </c>
    </row>
    <row r="78" spans="1:13" x14ac:dyDescent="0.3">
      <c r="A78" s="30">
        <f t="shared" si="4"/>
        <v>62</v>
      </c>
      <c r="B78" s="112" t="s">
        <v>125</v>
      </c>
      <c r="C78" s="66" t="s">
        <v>191</v>
      </c>
      <c r="D78" s="96">
        <v>5500</v>
      </c>
      <c r="E78" s="78">
        <v>0</v>
      </c>
      <c r="F78" s="97">
        <v>87.5</v>
      </c>
      <c r="G78" s="96"/>
      <c r="H78" s="33">
        <v>0</v>
      </c>
      <c r="I78" s="33">
        <v>0</v>
      </c>
      <c r="J78" s="33">
        <v>0</v>
      </c>
      <c r="K78" s="33">
        <f t="shared" si="5"/>
        <v>5587.5</v>
      </c>
      <c r="L78" s="32">
        <v>250</v>
      </c>
      <c r="M78" s="65">
        <f t="shared" si="3"/>
        <v>5837.5</v>
      </c>
    </row>
    <row r="79" spans="1:13" x14ac:dyDescent="0.3">
      <c r="A79" s="30">
        <f t="shared" si="4"/>
        <v>63</v>
      </c>
      <c r="B79" s="112" t="s">
        <v>58</v>
      </c>
      <c r="C79" s="66" t="s">
        <v>18</v>
      </c>
      <c r="D79" s="79">
        <v>4800</v>
      </c>
      <c r="E79" s="79"/>
      <c r="F79" s="86">
        <v>0</v>
      </c>
      <c r="G79" s="79">
        <v>0</v>
      </c>
      <c r="H79" s="35"/>
      <c r="I79" s="33">
        <v>0</v>
      </c>
      <c r="J79" s="33">
        <v>0</v>
      </c>
      <c r="K79" s="33">
        <f t="shared" si="5"/>
        <v>4800</v>
      </c>
      <c r="L79" s="32">
        <v>250</v>
      </c>
      <c r="M79" s="65">
        <f t="shared" si="3"/>
        <v>5050</v>
      </c>
    </row>
    <row r="80" spans="1:13" x14ac:dyDescent="0.3">
      <c r="A80" s="30">
        <f t="shared" si="4"/>
        <v>64</v>
      </c>
      <c r="B80" s="112" t="s">
        <v>126</v>
      </c>
      <c r="C80" s="66" t="s">
        <v>18</v>
      </c>
      <c r="D80" s="78">
        <v>4800</v>
      </c>
      <c r="E80" s="78">
        <v>0</v>
      </c>
      <c r="F80" s="95">
        <v>0</v>
      </c>
      <c r="G80" s="78">
        <v>0</v>
      </c>
      <c r="H80" s="35">
        <v>0</v>
      </c>
      <c r="I80" s="33">
        <v>0</v>
      </c>
      <c r="J80" s="33">
        <v>0</v>
      </c>
      <c r="K80" s="33">
        <f t="shared" si="5"/>
        <v>4800</v>
      </c>
      <c r="L80" s="32">
        <v>250</v>
      </c>
      <c r="M80" s="65">
        <f t="shared" si="3"/>
        <v>5050</v>
      </c>
    </row>
    <row r="81" spans="1:13" x14ac:dyDescent="0.3">
      <c r="A81" s="30">
        <f t="shared" si="4"/>
        <v>65</v>
      </c>
      <c r="B81" s="112" t="s">
        <v>127</v>
      </c>
      <c r="C81" s="66" t="s">
        <v>19</v>
      </c>
      <c r="D81" s="79">
        <v>8100</v>
      </c>
      <c r="E81" s="79">
        <v>0</v>
      </c>
      <c r="F81" s="86">
        <v>0</v>
      </c>
      <c r="G81" s="79">
        <v>375</v>
      </c>
      <c r="H81" s="35"/>
      <c r="I81" s="33">
        <v>0</v>
      </c>
      <c r="J81" s="33">
        <v>0</v>
      </c>
      <c r="K81" s="33">
        <f t="shared" si="5"/>
        <v>8475</v>
      </c>
      <c r="L81" s="32">
        <v>250</v>
      </c>
      <c r="M81" s="65">
        <f t="shared" si="3"/>
        <v>8725</v>
      </c>
    </row>
    <row r="82" spans="1:13" x14ac:dyDescent="0.3">
      <c r="A82" s="30">
        <f t="shared" si="4"/>
        <v>66</v>
      </c>
      <c r="B82" s="112" t="s">
        <v>58</v>
      </c>
      <c r="C82" s="66" t="s">
        <v>224</v>
      </c>
      <c r="D82" s="78">
        <v>8500</v>
      </c>
      <c r="E82" s="78">
        <v>0</v>
      </c>
      <c r="F82" s="95">
        <v>0</v>
      </c>
      <c r="G82" s="78">
        <v>375</v>
      </c>
      <c r="H82" s="35"/>
      <c r="I82" s="33">
        <v>0</v>
      </c>
      <c r="J82" s="33">
        <v>0</v>
      </c>
      <c r="K82" s="33">
        <f t="shared" si="5"/>
        <v>8875</v>
      </c>
      <c r="L82" s="32">
        <v>250</v>
      </c>
      <c r="M82" s="65">
        <f t="shared" si="3"/>
        <v>9125</v>
      </c>
    </row>
    <row r="83" spans="1:13" x14ac:dyDescent="0.3">
      <c r="A83" s="30">
        <f t="shared" si="4"/>
        <v>67</v>
      </c>
      <c r="B83" s="112" t="s">
        <v>129</v>
      </c>
      <c r="C83" s="66" t="s">
        <v>19</v>
      </c>
      <c r="D83" s="79">
        <v>8000</v>
      </c>
      <c r="E83" s="79"/>
      <c r="F83" s="86">
        <v>0</v>
      </c>
      <c r="G83" s="79">
        <v>375</v>
      </c>
      <c r="H83" s="35"/>
      <c r="I83" s="33">
        <v>0</v>
      </c>
      <c r="J83" s="33">
        <v>0</v>
      </c>
      <c r="K83" s="33">
        <f t="shared" si="5"/>
        <v>8375</v>
      </c>
      <c r="L83" s="32">
        <v>250</v>
      </c>
      <c r="M83" s="65">
        <f t="shared" si="3"/>
        <v>8625</v>
      </c>
    </row>
    <row r="84" spans="1:13" x14ac:dyDescent="0.3">
      <c r="A84" s="30">
        <f t="shared" si="4"/>
        <v>68</v>
      </c>
      <c r="B84" s="112" t="s">
        <v>219</v>
      </c>
      <c r="C84" s="66" t="s">
        <v>19</v>
      </c>
      <c r="D84" s="78">
        <v>8000</v>
      </c>
      <c r="E84" s="80"/>
      <c r="F84" s="85"/>
      <c r="G84" s="80">
        <v>375</v>
      </c>
      <c r="H84" s="35"/>
      <c r="I84" s="33">
        <v>0</v>
      </c>
      <c r="J84" s="33">
        <v>0</v>
      </c>
      <c r="K84" s="33">
        <f t="shared" si="5"/>
        <v>8375</v>
      </c>
      <c r="L84" s="32">
        <v>250</v>
      </c>
      <c r="M84" s="65">
        <f t="shared" si="3"/>
        <v>8625</v>
      </c>
    </row>
    <row r="85" spans="1:13" x14ac:dyDescent="0.3">
      <c r="A85" s="30">
        <f t="shared" si="4"/>
        <v>69</v>
      </c>
      <c r="B85" s="112" t="s">
        <v>58</v>
      </c>
      <c r="C85" s="66" t="s">
        <v>19</v>
      </c>
      <c r="D85" s="79">
        <v>8000</v>
      </c>
      <c r="E85" s="79"/>
      <c r="F85" s="84"/>
      <c r="G85" s="79">
        <v>375</v>
      </c>
      <c r="H85" s="35"/>
      <c r="I85" s="33">
        <v>0</v>
      </c>
      <c r="J85" s="33">
        <v>0</v>
      </c>
      <c r="K85" s="33">
        <f t="shared" si="5"/>
        <v>8375</v>
      </c>
      <c r="L85" s="32">
        <v>250</v>
      </c>
      <c r="M85" s="65">
        <f t="shared" si="3"/>
        <v>8625</v>
      </c>
    </row>
    <row r="86" spans="1:13" ht="16.5" customHeight="1" x14ac:dyDescent="0.3">
      <c r="A86" s="30">
        <f t="shared" si="4"/>
        <v>70</v>
      </c>
      <c r="B86" s="112" t="s">
        <v>130</v>
      </c>
      <c r="C86" s="66" t="s">
        <v>193</v>
      </c>
      <c r="D86" s="79">
        <v>8000</v>
      </c>
      <c r="E86" s="79">
        <v>0</v>
      </c>
      <c r="F86" s="88">
        <v>0</v>
      </c>
      <c r="G86" s="79">
        <v>375</v>
      </c>
      <c r="H86" s="35">
        <v>0</v>
      </c>
      <c r="I86" s="33">
        <v>0</v>
      </c>
      <c r="J86" s="33">
        <v>0</v>
      </c>
      <c r="K86" s="33">
        <f t="shared" si="5"/>
        <v>8375</v>
      </c>
      <c r="L86" s="32">
        <v>250</v>
      </c>
      <c r="M86" s="65">
        <f t="shared" si="3"/>
        <v>8625</v>
      </c>
    </row>
    <row r="87" spans="1:13" ht="16.5" customHeight="1" x14ac:dyDescent="0.3">
      <c r="A87" s="30">
        <f t="shared" si="4"/>
        <v>71</v>
      </c>
      <c r="B87" s="112" t="s">
        <v>131</v>
      </c>
      <c r="C87" s="66" t="s">
        <v>194</v>
      </c>
      <c r="D87" s="78">
        <v>6000</v>
      </c>
      <c r="E87" s="78">
        <v>0</v>
      </c>
      <c r="F87" s="83">
        <v>0</v>
      </c>
      <c r="G87" s="78">
        <v>0</v>
      </c>
      <c r="H87" s="32"/>
      <c r="I87" s="33">
        <v>0</v>
      </c>
      <c r="J87" s="33">
        <v>0</v>
      </c>
      <c r="K87" s="33">
        <f t="shared" si="5"/>
        <v>6000</v>
      </c>
      <c r="L87" s="32">
        <v>250</v>
      </c>
      <c r="M87" s="65">
        <f t="shared" si="3"/>
        <v>6250</v>
      </c>
    </row>
    <row r="88" spans="1:13" ht="16.5" customHeight="1" x14ac:dyDescent="0.3">
      <c r="A88" s="30">
        <f t="shared" si="4"/>
        <v>72</v>
      </c>
      <c r="B88" s="112" t="s">
        <v>132</v>
      </c>
      <c r="C88" s="66" t="s">
        <v>15</v>
      </c>
      <c r="D88" s="79">
        <v>6500</v>
      </c>
      <c r="E88" s="79">
        <v>0</v>
      </c>
      <c r="F88" s="89">
        <v>0</v>
      </c>
      <c r="G88" s="79">
        <v>375</v>
      </c>
      <c r="H88" s="33"/>
      <c r="I88" s="33">
        <v>0</v>
      </c>
      <c r="J88" s="33">
        <v>0</v>
      </c>
      <c r="K88" s="33">
        <f t="shared" si="5"/>
        <v>6875</v>
      </c>
      <c r="L88" s="32">
        <v>250</v>
      </c>
      <c r="M88" s="65">
        <f t="shared" si="3"/>
        <v>7125</v>
      </c>
    </row>
    <row r="89" spans="1:13" ht="15.75" customHeight="1" x14ac:dyDescent="0.3">
      <c r="A89" s="30">
        <f t="shared" si="4"/>
        <v>73</v>
      </c>
      <c r="B89" s="112" t="s">
        <v>58</v>
      </c>
      <c r="C89" s="66" t="s">
        <v>195</v>
      </c>
      <c r="D89" s="98">
        <v>8000</v>
      </c>
      <c r="E89" s="99">
        <v>0</v>
      </c>
      <c r="F89" s="98">
        <v>0</v>
      </c>
      <c r="G89" s="100">
        <v>375</v>
      </c>
      <c r="H89" s="33">
        <v>0</v>
      </c>
      <c r="I89" s="33">
        <v>0</v>
      </c>
      <c r="J89" s="33">
        <v>0</v>
      </c>
      <c r="K89" s="33">
        <f t="shared" si="5"/>
        <v>8375</v>
      </c>
      <c r="L89" s="32">
        <v>250</v>
      </c>
      <c r="M89" s="65">
        <f t="shared" si="3"/>
        <v>8625</v>
      </c>
    </row>
    <row r="90" spans="1:13" x14ac:dyDescent="0.3">
      <c r="A90" s="30">
        <f t="shared" si="4"/>
        <v>74</v>
      </c>
      <c r="B90" s="112" t="s">
        <v>58</v>
      </c>
      <c r="C90" s="66" t="s">
        <v>196</v>
      </c>
      <c r="D90" s="101">
        <v>8000</v>
      </c>
      <c r="E90" s="102">
        <v>0</v>
      </c>
      <c r="F90" s="101">
        <v>0</v>
      </c>
      <c r="G90" s="102">
        <v>375</v>
      </c>
      <c r="H90" s="33">
        <v>0</v>
      </c>
      <c r="I90" s="33">
        <v>0</v>
      </c>
      <c r="J90" s="33">
        <v>0</v>
      </c>
      <c r="K90" s="33">
        <f t="shared" si="5"/>
        <v>8375</v>
      </c>
      <c r="L90" s="32">
        <v>250</v>
      </c>
      <c r="M90" s="65">
        <f t="shared" si="3"/>
        <v>8625</v>
      </c>
    </row>
    <row r="91" spans="1:13" x14ac:dyDescent="0.3">
      <c r="A91" s="30">
        <f t="shared" si="4"/>
        <v>75</v>
      </c>
      <c r="B91" s="112" t="s">
        <v>135</v>
      </c>
      <c r="C91" s="68" t="s">
        <v>6</v>
      </c>
      <c r="D91" s="78">
        <v>10000</v>
      </c>
      <c r="E91" s="78">
        <v>0</v>
      </c>
      <c r="F91" s="82">
        <v>0</v>
      </c>
      <c r="G91" s="103">
        <v>375</v>
      </c>
      <c r="H91" s="103">
        <v>0</v>
      </c>
      <c r="I91" s="33">
        <v>0</v>
      </c>
      <c r="J91" s="33">
        <v>0</v>
      </c>
      <c r="K91" s="33">
        <f t="shared" si="5"/>
        <v>10375</v>
      </c>
      <c r="L91" s="32">
        <v>250</v>
      </c>
      <c r="M91" s="65">
        <f t="shared" si="3"/>
        <v>10625</v>
      </c>
    </row>
    <row r="92" spans="1:13" x14ac:dyDescent="0.3">
      <c r="A92" s="30">
        <f t="shared" si="4"/>
        <v>76</v>
      </c>
      <c r="B92" s="112" t="s">
        <v>136</v>
      </c>
      <c r="C92" s="66" t="s">
        <v>22</v>
      </c>
      <c r="D92" s="79">
        <v>6000</v>
      </c>
      <c r="E92" s="79">
        <v>0</v>
      </c>
      <c r="F92" s="86">
        <v>0</v>
      </c>
      <c r="G92" s="31"/>
      <c r="H92" s="31">
        <v>0</v>
      </c>
      <c r="I92" s="33">
        <v>0</v>
      </c>
      <c r="J92" s="33">
        <v>0</v>
      </c>
      <c r="K92" s="33">
        <f t="shared" si="5"/>
        <v>6000</v>
      </c>
      <c r="L92" s="32">
        <v>250</v>
      </c>
      <c r="M92" s="65">
        <f t="shared" si="3"/>
        <v>6250</v>
      </c>
    </row>
    <row r="93" spans="1:13" x14ac:dyDescent="0.3">
      <c r="A93" s="30">
        <f t="shared" si="4"/>
        <v>77</v>
      </c>
      <c r="B93" s="112" t="s">
        <v>137</v>
      </c>
      <c r="C93" s="66" t="s">
        <v>26</v>
      </c>
      <c r="D93" s="78">
        <v>3500</v>
      </c>
      <c r="E93" s="78">
        <v>250</v>
      </c>
      <c r="F93" s="106">
        <v>35</v>
      </c>
      <c r="G93" s="31"/>
      <c r="H93" s="31">
        <v>0</v>
      </c>
      <c r="I93" s="33">
        <v>0</v>
      </c>
      <c r="J93" s="33">
        <v>0</v>
      </c>
      <c r="K93" s="33">
        <f t="shared" si="5"/>
        <v>3785</v>
      </c>
      <c r="L93" s="32">
        <v>250</v>
      </c>
      <c r="M93" s="65">
        <f t="shared" si="3"/>
        <v>4035</v>
      </c>
    </row>
    <row r="94" spans="1:13" x14ac:dyDescent="0.3">
      <c r="A94" s="30">
        <f t="shared" si="4"/>
        <v>78</v>
      </c>
      <c r="B94" s="112" t="s">
        <v>138</v>
      </c>
      <c r="C94" s="71" t="s">
        <v>49</v>
      </c>
      <c r="D94" s="79">
        <v>7000</v>
      </c>
      <c r="E94" s="79">
        <v>0</v>
      </c>
      <c r="F94" s="84">
        <v>35</v>
      </c>
      <c r="G94" s="103"/>
      <c r="H94" s="103">
        <v>0</v>
      </c>
      <c r="I94" s="33">
        <v>0</v>
      </c>
      <c r="J94" s="33">
        <v>0</v>
      </c>
      <c r="K94" s="33">
        <f t="shared" si="5"/>
        <v>7035</v>
      </c>
      <c r="L94" s="32">
        <v>250</v>
      </c>
      <c r="M94" s="65">
        <f t="shared" si="3"/>
        <v>7285</v>
      </c>
    </row>
    <row r="95" spans="1:13" x14ac:dyDescent="0.3">
      <c r="A95" s="30">
        <f t="shared" si="4"/>
        <v>79</v>
      </c>
      <c r="B95" s="112" t="s">
        <v>139</v>
      </c>
      <c r="C95" s="66" t="s">
        <v>24</v>
      </c>
      <c r="D95" s="78">
        <v>4800</v>
      </c>
      <c r="E95" s="83">
        <v>0</v>
      </c>
      <c r="F95" s="78">
        <v>0</v>
      </c>
      <c r="G95" s="103"/>
      <c r="H95" s="103">
        <v>0</v>
      </c>
      <c r="I95" s="33">
        <v>0</v>
      </c>
      <c r="J95" s="33">
        <v>0</v>
      </c>
      <c r="K95" s="33">
        <f t="shared" si="5"/>
        <v>4800</v>
      </c>
      <c r="L95" s="32">
        <v>250</v>
      </c>
      <c r="M95" s="65">
        <f t="shared" si="3"/>
        <v>5050</v>
      </c>
    </row>
    <row r="96" spans="1:13" x14ac:dyDescent="0.3">
      <c r="A96" s="30">
        <f t="shared" si="4"/>
        <v>80</v>
      </c>
      <c r="B96" s="112" t="s">
        <v>140</v>
      </c>
      <c r="C96" s="68" t="s">
        <v>24</v>
      </c>
      <c r="D96" s="79">
        <v>4800</v>
      </c>
      <c r="E96" s="79">
        <v>200</v>
      </c>
      <c r="F96" s="89">
        <v>35</v>
      </c>
      <c r="G96" s="31"/>
      <c r="H96" s="31">
        <v>0</v>
      </c>
      <c r="I96" s="33">
        <v>0</v>
      </c>
      <c r="J96" s="33">
        <v>0</v>
      </c>
      <c r="K96" s="33">
        <f t="shared" si="5"/>
        <v>5035</v>
      </c>
      <c r="L96" s="32">
        <v>250</v>
      </c>
      <c r="M96" s="65">
        <f t="shared" si="3"/>
        <v>5285</v>
      </c>
    </row>
    <row r="97" spans="1:13" x14ac:dyDescent="0.3">
      <c r="A97" s="30">
        <f t="shared" si="4"/>
        <v>81</v>
      </c>
      <c r="B97" s="112" t="s">
        <v>141</v>
      </c>
      <c r="C97" s="66" t="s">
        <v>23</v>
      </c>
      <c r="D97" s="78">
        <v>6500</v>
      </c>
      <c r="E97" s="78">
        <v>0</v>
      </c>
      <c r="F97" s="90">
        <v>35</v>
      </c>
      <c r="G97" s="31"/>
      <c r="H97" s="31">
        <v>0</v>
      </c>
      <c r="I97" s="33">
        <v>0</v>
      </c>
      <c r="J97" s="33">
        <v>0</v>
      </c>
      <c r="K97" s="33">
        <f t="shared" ref="K97:K118" si="6">D97+E97+F97+G97+H97</f>
        <v>6535</v>
      </c>
      <c r="L97" s="32">
        <v>250</v>
      </c>
      <c r="M97" s="65">
        <f t="shared" ref="M97:M118" si="7">K97+L97</f>
        <v>6785</v>
      </c>
    </row>
    <row r="98" spans="1:13" x14ac:dyDescent="0.3">
      <c r="A98" s="30">
        <f t="shared" si="4"/>
        <v>82</v>
      </c>
      <c r="B98" s="112" t="s">
        <v>142</v>
      </c>
      <c r="C98" s="66" t="s">
        <v>27</v>
      </c>
      <c r="D98" s="79">
        <v>4000</v>
      </c>
      <c r="E98" s="79">
        <v>500</v>
      </c>
      <c r="F98" s="89">
        <v>35</v>
      </c>
      <c r="G98" s="31"/>
      <c r="H98" s="31">
        <v>0</v>
      </c>
      <c r="I98" s="33">
        <v>0</v>
      </c>
      <c r="J98" s="33">
        <v>0</v>
      </c>
      <c r="K98" s="33">
        <f t="shared" si="6"/>
        <v>4535</v>
      </c>
      <c r="L98" s="32">
        <v>250</v>
      </c>
      <c r="M98" s="65">
        <f t="shared" si="7"/>
        <v>4785</v>
      </c>
    </row>
    <row r="99" spans="1:13" x14ac:dyDescent="0.3">
      <c r="A99" s="30">
        <f t="shared" ref="A99:A116" si="8">+A98+1</f>
        <v>83</v>
      </c>
      <c r="B99" s="112" t="s">
        <v>143</v>
      </c>
      <c r="C99" s="69" t="s">
        <v>27</v>
      </c>
      <c r="D99" s="78">
        <v>4000</v>
      </c>
      <c r="E99" s="78">
        <v>0</v>
      </c>
      <c r="F99" s="90">
        <v>0</v>
      </c>
      <c r="G99" s="31"/>
      <c r="H99" s="31">
        <v>0</v>
      </c>
      <c r="I99" s="33">
        <v>0</v>
      </c>
      <c r="J99" s="33">
        <v>0</v>
      </c>
      <c r="K99" s="33">
        <f t="shared" si="6"/>
        <v>4000</v>
      </c>
      <c r="L99" s="32">
        <v>250</v>
      </c>
      <c r="M99" s="65">
        <f t="shared" si="7"/>
        <v>4250</v>
      </c>
    </row>
    <row r="100" spans="1:13" x14ac:dyDescent="0.3">
      <c r="A100" s="30">
        <f t="shared" si="8"/>
        <v>84</v>
      </c>
      <c r="B100" s="112" t="s">
        <v>144</v>
      </c>
      <c r="C100" s="66" t="s">
        <v>27</v>
      </c>
      <c r="D100" s="79">
        <v>4000</v>
      </c>
      <c r="E100" s="79">
        <v>500</v>
      </c>
      <c r="F100" s="89"/>
      <c r="G100" s="31"/>
      <c r="H100" s="31">
        <v>0</v>
      </c>
      <c r="I100" s="33">
        <v>0</v>
      </c>
      <c r="J100" s="33">
        <v>0</v>
      </c>
      <c r="K100" s="33">
        <f t="shared" si="6"/>
        <v>4500</v>
      </c>
      <c r="L100" s="32">
        <v>250</v>
      </c>
      <c r="M100" s="65">
        <f t="shared" si="7"/>
        <v>4750</v>
      </c>
    </row>
    <row r="101" spans="1:13" x14ac:dyDescent="0.3">
      <c r="A101" s="30">
        <f t="shared" si="8"/>
        <v>85</v>
      </c>
      <c r="B101" s="112" t="s">
        <v>145</v>
      </c>
      <c r="C101" s="66" t="s">
        <v>27</v>
      </c>
      <c r="D101" s="78">
        <v>4000</v>
      </c>
      <c r="E101" s="78">
        <v>500</v>
      </c>
      <c r="F101" s="90"/>
      <c r="G101" s="31"/>
      <c r="H101" s="31">
        <v>0</v>
      </c>
      <c r="I101" s="33">
        <v>0</v>
      </c>
      <c r="J101" s="33">
        <v>0</v>
      </c>
      <c r="K101" s="33">
        <f t="shared" si="6"/>
        <v>4500</v>
      </c>
      <c r="L101" s="32">
        <v>250</v>
      </c>
      <c r="M101" s="65">
        <f t="shared" si="7"/>
        <v>4750</v>
      </c>
    </row>
    <row r="102" spans="1:13" x14ac:dyDescent="0.3">
      <c r="A102" s="30">
        <f t="shared" si="8"/>
        <v>86</v>
      </c>
      <c r="B102" s="112" t="s">
        <v>58</v>
      </c>
      <c r="C102" s="66" t="s">
        <v>28</v>
      </c>
      <c r="D102" s="79">
        <v>4000</v>
      </c>
      <c r="E102" s="104">
        <v>0</v>
      </c>
      <c r="F102" s="86">
        <v>0</v>
      </c>
      <c r="G102" s="103"/>
      <c r="H102" s="31">
        <v>0</v>
      </c>
      <c r="I102" s="33">
        <v>0</v>
      </c>
      <c r="J102" s="33">
        <v>0</v>
      </c>
      <c r="K102" s="33">
        <f t="shared" si="6"/>
        <v>4000</v>
      </c>
      <c r="L102" s="32">
        <v>250</v>
      </c>
      <c r="M102" s="65">
        <f t="shared" si="7"/>
        <v>4250</v>
      </c>
    </row>
    <row r="103" spans="1:13" ht="16.5" customHeight="1" x14ac:dyDescent="0.3">
      <c r="A103" s="30">
        <f t="shared" si="8"/>
        <v>87</v>
      </c>
      <c r="B103" s="112" t="s">
        <v>146</v>
      </c>
      <c r="C103" s="66" t="s">
        <v>29</v>
      </c>
      <c r="D103" s="79">
        <v>4500</v>
      </c>
      <c r="E103" s="79">
        <v>300</v>
      </c>
      <c r="F103" s="86">
        <v>50</v>
      </c>
      <c r="G103" s="103"/>
      <c r="H103" s="31">
        <v>0</v>
      </c>
      <c r="I103" s="33">
        <v>0</v>
      </c>
      <c r="J103" s="33">
        <v>0</v>
      </c>
      <c r="K103" s="33">
        <f t="shared" si="6"/>
        <v>4850</v>
      </c>
      <c r="L103" s="32">
        <v>250</v>
      </c>
      <c r="M103" s="65">
        <f t="shared" si="7"/>
        <v>5100</v>
      </c>
    </row>
    <row r="104" spans="1:13" ht="16.5" customHeight="1" x14ac:dyDescent="0.3">
      <c r="A104" s="30">
        <f t="shared" si="8"/>
        <v>88</v>
      </c>
      <c r="B104" s="112" t="s">
        <v>147</v>
      </c>
      <c r="C104" s="66" t="s">
        <v>8</v>
      </c>
      <c r="D104" s="78">
        <v>3500</v>
      </c>
      <c r="E104" s="83">
        <v>0</v>
      </c>
      <c r="F104" s="78">
        <v>0</v>
      </c>
      <c r="G104" s="31"/>
      <c r="H104" s="31">
        <v>0</v>
      </c>
      <c r="I104" s="33">
        <v>0</v>
      </c>
      <c r="J104" s="33">
        <v>0</v>
      </c>
      <c r="K104" s="33">
        <f t="shared" si="6"/>
        <v>3500</v>
      </c>
      <c r="L104" s="32">
        <v>250</v>
      </c>
      <c r="M104" s="65">
        <f t="shared" si="7"/>
        <v>3750</v>
      </c>
    </row>
    <row r="105" spans="1:13" x14ac:dyDescent="0.3">
      <c r="A105" s="30">
        <f t="shared" si="8"/>
        <v>89</v>
      </c>
      <c r="B105" s="112" t="s">
        <v>148</v>
      </c>
      <c r="C105" s="66" t="s">
        <v>61</v>
      </c>
      <c r="D105" s="79">
        <v>3300</v>
      </c>
      <c r="E105" s="88">
        <v>0</v>
      </c>
      <c r="F105" s="79">
        <v>0</v>
      </c>
      <c r="G105" s="31"/>
      <c r="H105" s="31">
        <v>0</v>
      </c>
      <c r="I105" s="33">
        <v>0</v>
      </c>
      <c r="J105" s="33">
        <v>0</v>
      </c>
      <c r="K105" s="33">
        <f t="shared" si="6"/>
        <v>3300</v>
      </c>
      <c r="L105" s="32">
        <v>250</v>
      </c>
      <c r="M105" s="65">
        <f t="shared" si="7"/>
        <v>3550</v>
      </c>
    </row>
    <row r="106" spans="1:13" x14ac:dyDescent="0.3">
      <c r="A106" s="30">
        <f t="shared" si="8"/>
        <v>90</v>
      </c>
      <c r="B106" s="112" t="s">
        <v>149</v>
      </c>
      <c r="C106" s="66" t="s">
        <v>7</v>
      </c>
      <c r="D106" s="78">
        <v>3500</v>
      </c>
      <c r="E106" s="78">
        <v>0</v>
      </c>
      <c r="F106" s="90">
        <v>0</v>
      </c>
      <c r="G106" s="31"/>
      <c r="H106" s="31">
        <v>0</v>
      </c>
      <c r="I106" s="33">
        <v>0</v>
      </c>
      <c r="J106" s="33">
        <v>0</v>
      </c>
      <c r="K106" s="33">
        <f t="shared" si="6"/>
        <v>3500</v>
      </c>
      <c r="L106" s="32">
        <v>250</v>
      </c>
      <c r="M106" s="65">
        <f t="shared" si="7"/>
        <v>3750</v>
      </c>
    </row>
    <row r="107" spans="1:13" x14ac:dyDescent="0.3">
      <c r="A107" s="30">
        <f t="shared" si="8"/>
        <v>91</v>
      </c>
      <c r="B107" s="112" t="s">
        <v>150</v>
      </c>
      <c r="C107" s="66" t="s">
        <v>25</v>
      </c>
      <c r="D107" s="78">
        <v>4800</v>
      </c>
      <c r="E107" s="78">
        <v>250</v>
      </c>
      <c r="F107" s="83">
        <v>35</v>
      </c>
      <c r="G107" s="31"/>
      <c r="H107" s="31">
        <v>0</v>
      </c>
      <c r="I107" s="33">
        <v>0</v>
      </c>
      <c r="J107" s="33">
        <v>0</v>
      </c>
      <c r="K107" s="33">
        <f t="shared" si="6"/>
        <v>5085</v>
      </c>
      <c r="L107" s="32">
        <v>250</v>
      </c>
      <c r="M107" s="65">
        <f t="shared" si="7"/>
        <v>5335</v>
      </c>
    </row>
    <row r="108" spans="1:13" x14ac:dyDescent="0.3">
      <c r="A108" s="30">
        <f t="shared" si="8"/>
        <v>92</v>
      </c>
      <c r="B108" s="112" t="s">
        <v>151</v>
      </c>
      <c r="C108" s="66" t="s">
        <v>198</v>
      </c>
      <c r="D108" s="79">
        <v>6000</v>
      </c>
      <c r="E108" s="79"/>
      <c r="F108" s="84">
        <v>0</v>
      </c>
      <c r="G108" s="31"/>
      <c r="H108" s="31">
        <v>0</v>
      </c>
      <c r="I108" s="33">
        <v>0</v>
      </c>
      <c r="J108" s="33">
        <v>0</v>
      </c>
      <c r="K108" s="33">
        <f t="shared" si="6"/>
        <v>6000</v>
      </c>
      <c r="L108" s="32">
        <v>250</v>
      </c>
      <c r="M108" s="65">
        <f t="shared" si="7"/>
        <v>6250</v>
      </c>
    </row>
    <row r="109" spans="1:13" x14ac:dyDescent="0.3">
      <c r="A109" s="30">
        <f t="shared" si="8"/>
        <v>93</v>
      </c>
      <c r="B109" s="112" t="s">
        <v>152</v>
      </c>
      <c r="C109" s="66" t="s">
        <v>199</v>
      </c>
      <c r="D109" s="78">
        <v>7750</v>
      </c>
      <c r="E109" s="78">
        <v>0</v>
      </c>
      <c r="F109" s="94">
        <v>35</v>
      </c>
      <c r="G109" s="31"/>
      <c r="H109" s="31">
        <v>0</v>
      </c>
      <c r="I109" s="33">
        <v>0</v>
      </c>
      <c r="J109" s="33">
        <v>0</v>
      </c>
      <c r="K109" s="33">
        <f t="shared" si="6"/>
        <v>7785</v>
      </c>
      <c r="L109" s="32">
        <v>250</v>
      </c>
      <c r="M109" s="65">
        <f t="shared" si="7"/>
        <v>8035</v>
      </c>
    </row>
    <row r="110" spans="1:13" x14ac:dyDescent="0.3">
      <c r="A110" s="30">
        <f t="shared" si="8"/>
        <v>94</v>
      </c>
      <c r="B110" s="112" t="s">
        <v>225</v>
      </c>
      <c r="C110" s="66" t="s">
        <v>13</v>
      </c>
      <c r="D110" s="79">
        <v>4800</v>
      </c>
      <c r="E110" s="79">
        <v>0</v>
      </c>
      <c r="F110" s="84">
        <v>0</v>
      </c>
      <c r="G110" s="31"/>
      <c r="H110" s="31">
        <v>0</v>
      </c>
      <c r="I110" s="33">
        <v>0</v>
      </c>
      <c r="J110" s="33">
        <v>0</v>
      </c>
      <c r="K110" s="33">
        <f t="shared" si="6"/>
        <v>4800</v>
      </c>
      <c r="L110" s="32">
        <v>250</v>
      </c>
      <c r="M110" s="65">
        <f t="shared" si="7"/>
        <v>5050</v>
      </c>
    </row>
    <row r="111" spans="1:13" x14ac:dyDescent="0.3">
      <c r="A111" s="30">
        <f t="shared" si="8"/>
        <v>95</v>
      </c>
      <c r="B111" s="112" t="s">
        <v>153</v>
      </c>
      <c r="C111" s="66" t="s">
        <v>11</v>
      </c>
      <c r="D111" s="78">
        <v>6500</v>
      </c>
      <c r="E111" s="78"/>
      <c r="F111" s="94">
        <v>0</v>
      </c>
      <c r="G111" s="31"/>
      <c r="H111" s="31">
        <v>0</v>
      </c>
      <c r="I111" s="33">
        <v>0</v>
      </c>
      <c r="J111" s="33">
        <v>0</v>
      </c>
      <c r="K111" s="33">
        <f t="shared" si="6"/>
        <v>6500</v>
      </c>
      <c r="L111" s="32">
        <v>250</v>
      </c>
      <c r="M111" s="65">
        <f t="shared" si="7"/>
        <v>6750</v>
      </c>
    </row>
    <row r="112" spans="1:13" x14ac:dyDescent="0.3">
      <c r="A112" s="30">
        <f t="shared" si="8"/>
        <v>96</v>
      </c>
      <c r="B112" s="112" t="s">
        <v>154</v>
      </c>
      <c r="C112" s="66" t="s">
        <v>12</v>
      </c>
      <c r="D112" s="79">
        <v>5300</v>
      </c>
      <c r="E112" s="79">
        <v>0</v>
      </c>
      <c r="F112" s="88">
        <v>0</v>
      </c>
      <c r="G112" s="31"/>
      <c r="H112" s="31">
        <v>0</v>
      </c>
      <c r="I112" s="33">
        <v>0</v>
      </c>
      <c r="J112" s="33">
        <v>0</v>
      </c>
      <c r="K112" s="33">
        <f t="shared" si="6"/>
        <v>5300</v>
      </c>
      <c r="L112" s="32">
        <v>250</v>
      </c>
      <c r="M112" s="65">
        <f t="shared" si="7"/>
        <v>5550</v>
      </c>
    </row>
    <row r="113" spans="1:13" x14ac:dyDescent="0.3">
      <c r="A113" s="30">
        <f t="shared" si="8"/>
        <v>97</v>
      </c>
      <c r="B113" s="112" t="s">
        <v>155</v>
      </c>
      <c r="C113" s="50" t="s">
        <v>12</v>
      </c>
      <c r="D113" s="78">
        <v>4800</v>
      </c>
      <c r="E113" s="78"/>
      <c r="F113" s="94">
        <v>0</v>
      </c>
      <c r="G113" s="105"/>
      <c r="H113" s="31">
        <v>0</v>
      </c>
      <c r="I113" s="33">
        <v>0</v>
      </c>
      <c r="J113" s="33">
        <v>0</v>
      </c>
      <c r="K113" s="33">
        <f t="shared" si="6"/>
        <v>4800</v>
      </c>
      <c r="L113" s="32">
        <v>250</v>
      </c>
      <c r="M113" s="65">
        <f t="shared" si="7"/>
        <v>5050</v>
      </c>
    </row>
    <row r="114" spans="1:13" x14ac:dyDescent="0.3">
      <c r="A114" s="30">
        <f t="shared" si="8"/>
        <v>98</v>
      </c>
      <c r="B114" s="112" t="s">
        <v>156</v>
      </c>
      <c r="C114" s="50" t="s">
        <v>200</v>
      </c>
      <c r="D114" s="79">
        <v>10000</v>
      </c>
      <c r="E114" s="79">
        <v>0</v>
      </c>
      <c r="F114" s="84">
        <v>0</v>
      </c>
      <c r="G114" s="107">
        <v>375</v>
      </c>
      <c r="H114" s="31">
        <v>0</v>
      </c>
      <c r="I114" s="33">
        <v>0</v>
      </c>
      <c r="J114" s="33">
        <v>0</v>
      </c>
      <c r="K114" s="33">
        <f t="shared" si="6"/>
        <v>10375</v>
      </c>
      <c r="L114" s="32">
        <v>250</v>
      </c>
      <c r="M114" s="65">
        <f t="shared" si="7"/>
        <v>10625</v>
      </c>
    </row>
    <row r="115" spans="1:13" ht="25.5" customHeight="1" x14ac:dyDescent="0.3">
      <c r="A115" s="30">
        <f t="shared" si="8"/>
        <v>99</v>
      </c>
      <c r="B115" s="112" t="s">
        <v>157</v>
      </c>
      <c r="C115" s="50" t="s">
        <v>10</v>
      </c>
      <c r="D115" s="78">
        <v>6000</v>
      </c>
      <c r="E115" s="78">
        <v>300</v>
      </c>
      <c r="F115" s="94">
        <v>0</v>
      </c>
      <c r="G115" s="105"/>
      <c r="H115" s="31">
        <v>0</v>
      </c>
      <c r="I115" s="33">
        <v>0</v>
      </c>
      <c r="J115" s="33">
        <v>0</v>
      </c>
      <c r="K115" s="33">
        <f t="shared" si="6"/>
        <v>6300</v>
      </c>
      <c r="L115" s="32">
        <v>250</v>
      </c>
      <c r="M115" s="65">
        <f t="shared" si="7"/>
        <v>6550</v>
      </c>
    </row>
    <row r="116" spans="1:13" x14ac:dyDescent="0.3">
      <c r="A116" s="30">
        <f t="shared" si="8"/>
        <v>100</v>
      </c>
      <c r="B116" s="112" t="s">
        <v>58</v>
      </c>
      <c r="C116" s="50" t="s">
        <v>201</v>
      </c>
      <c r="D116" s="129">
        <v>4500</v>
      </c>
      <c r="E116" s="130">
        <v>0</v>
      </c>
      <c r="F116" s="131">
        <v>0</v>
      </c>
      <c r="G116" s="132"/>
      <c r="H116" s="133">
        <v>0</v>
      </c>
      <c r="I116" s="33">
        <v>0</v>
      </c>
      <c r="J116" s="33">
        <v>0</v>
      </c>
      <c r="K116" s="134">
        <f t="shared" si="6"/>
        <v>4500</v>
      </c>
      <c r="L116" s="133">
        <v>250</v>
      </c>
      <c r="M116" s="65">
        <f t="shared" si="7"/>
        <v>4750</v>
      </c>
    </row>
    <row r="117" spans="1:13" x14ac:dyDescent="0.3">
      <c r="A117" s="136">
        <v>101</v>
      </c>
      <c r="B117" s="112" t="s">
        <v>226</v>
      </c>
      <c r="C117" s="126" t="s">
        <v>207</v>
      </c>
      <c r="D117" s="78">
        <v>6500</v>
      </c>
      <c r="E117" s="137">
        <v>0</v>
      </c>
      <c r="F117" s="138">
        <v>0</v>
      </c>
      <c r="G117" s="50">
        <v>0</v>
      </c>
      <c r="H117" s="32">
        <v>0</v>
      </c>
      <c r="I117" s="33">
        <v>0</v>
      </c>
      <c r="J117" s="33">
        <v>0</v>
      </c>
      <c r="K117" s="33">
        <f t="shared" si="6"/>
        <v>6500</v>
      </c>
      <c r="L117" s="32">
        <v>250</v>
      </c>
      <c r="M117" s="65">
        <f t="shared" si="7"/>
        <v>6750</v>
      </c>
    </row>
    <row r="118" spans="1:13" x14ac:dyDescent="0.3">
      <c r="A118" s="136">
        <v>102</v>
      </c>
      <c r="B118" s="112" t="s">
        <v>227</v>
      </c>
      <c r="C118" s="126" t="s">
        <v>208</v>
      </c>
      <c r="D118" s="135">
        <v>4800</v>
      </c>
      <c r="E118" s="137">
        <v>0</v>
      </c>
      <c r="F118" s="138">
        <v>0</v>
      </c>
      <c r="G118" s="50">
        <v>0</v>
      </c>
      <c r="H118" s="32">
        <v>0</v>
      </c>
      <c r="I118" s="33">
        <v>0</v>
      </c>
      <c r="J118" s="33">
        <v>0</v>
      </c>
      <c r="K118" s="33">
        <f t="shared" si="6"/>
        <v>4800</v>
      </c>
      <c r="L118" s="32">
        <v>250</v>
      </c>
      <c r="M118" s="65">
        <f t="shared" si="7"/>
        <v>5050</v>
      </c>
    </row>
    <row r="119" spans="1:13" ht="17.25" thickBot="1" x14ac:dyDescent="0.35"/>
    <row r="120" spans="1:13" x14ac:dyDescent="0.3">
      <c r="A120" s="151" t="s">
        <v>45</v>
      </c>
      <c r="B120" s="72"/>
      <c r="C120" s="153" t="s">
        <v>32</v>
      </c>
      <c r="D120" s="155" t="s">
        <v>46</v>
      </c>
      <c r="E120" s="157" t="s">
        <v>41</v>
      </c>
      <c r="F120" s="164" t="s">
        <v>42</v>
      </c>
      <c r="G120" s="157" t="s">
        <v>43</v>
      </c>
      <c r="H120" s="145" t="s">
        <v>205</v>
      </c>
      <c r="I120" s="122"/>
      <c r="J120" s="122"/>
      <c r="K120" s="145" t="s">
        <v>202</v>
      </c>
      <c r="L120" s="161" t="s">
        <v>44</v>
      </c>
      <c r="M120" s="153" t="s">
        <v>38</v>
      </c>
    </row>
    <row r="121" spans="1:13" ht="25.5" customHeight="1" thickBot="1" x14ac:dyDescent="0.35">
      <c r="A121" s="152"/>
      <c r="B121" s="73"/>
      <c r="C121" s="154"/>
      <c r="D121" s="156"/>
      <c r="E121" s="158"/>
      <c r="F121" s="165"/>
      <c r="G121" s="158"/>
      <c r="H121" s="146"/>
      <c r="I121" s="123"/>
      <c r="J121" s="123"/>
      <c r="K121" s="146"/>
      <c r="L121" s="162"/>
      <c r="M121" s="154"/>
    </row>
    <row r="122" spans="1:13" ht="17.25" thickBot="1" x14ac:dyDescent="0.35">
      <c r="A122" s="36">
        <v>103</v>
      </c>
      <c r="B122" s="51" t="s">
        <v>58</v>
      </c>
      <c r="C122" s="37" t="s">
        <v>47</v>
      </c>
      <c r="D122" s="38">
        <v>4500</v>
      </c>
      <c r="E122" s="39">
        <v>0</v>
      </c>
      <c r="F122" s="39">
        <v>0</v>
      </c>
      <c r="G122" s="39">
        <v>0</v>
      </c>
      <c r="H122" s="39">
        <v>0</v>
      </c>
      <c r="I122" s="39"/>
      <c r="J122" s="39"/>
      <c r="K122" s="39">
        <v>0</v>
      </c>
      <c r="L122" s="39">
        <v>250</v>
      </c>
      <c r="M122" s="40">
        <f>D122+E122+F122+G122+L122</f>
        <v>4750</v>
      </c>
    </row>
  </sheetData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8" sqref="A8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166" t="s">
        <v>210</v>
      </c>
      <c r="B1" s="166"/>
    </row>
    <row r="2" spans="1:3" s="110" customFormat="1" ht="21" x14ac:dyDescent="0.4">
      <c r="A2" s="115" t="s">
        <v>211</v>
      </c>
      <c r="B2" s="116">
        <v>44531</v>
      </c>
    </row>
    <row r="4" spans="1:3" ht="15.6" x14ac:dyDescent="0.3">
      <c r="A4" s="108" t="s">
        <v>209</v>
      </c>
      <c r="B4" s="109" t="s">
        <v>212</v>
      </c>
      <c r="C4" s="114"/>
    </row>
    <row r="5" spans="1:3" ht="16.5" x14ac:dyDescent="0.25">
      <c r="A5" s="112"/>
      <c r="B5" s="76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workbookViewId="0">
      <selection activeCell="E8" sqref="E8"/>
    </sheetView>
  </sheetViews>
  <sheetFormatPr baseColWidth="10" defaultRowHeight="15" x14ac:dyDescent="0.25"/>
  <sheetData>
    <row r="2" spans="1:1" x14ac:dyDescent="0.25">
      <c r="A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Remunerción Personal</vt:lpstr>
      <vt:lpstr>Puestos y Salarios</vt:lpstr>
      <vt:lpstr>Subgrupo 18</vt:lpstr>
      <vt:lpstr>DIETAS ENERO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2022-03-01T21:03:05Z</dcterms:modified>
</cp:coreProperties>
</file>