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3"/>
  </bookViews>
  <sheets>
    <sheet name="BIENES INFMUEBLES" sheetId="2" r:id="rId1"/>
    <sheet name="BIENES MUEBLES (4)" sheetId="23" r:id="rId2"/>
    <sheet name="VEHICULOS2" sheetId="6" r:id="rId3"/>
    <sheet name="RESUMEN" sheetId="10" r:id="rId4"/>
  </sheets>
  <definedNames>
    <definedName name="_xlnm._FilterDatabase" localSheetId="1" hidden="1">'BIENES MUEBLES (4)'!$B$8:$J$1468</definedName>
    <definedName name="_xlnm._FilterDatabase" localSheetId="2" hidden="1">VEHICULOS2!$B$8:$J$9</definedName>
  </definedNames>
  <calcPr calcId="145621"/>
</workbook>
</file>

<file path=xl/calcChain.xml><?xml version="1.0" encoding="utf-8"?>
<calcChain xmlns="http://schemas.openxmlformats.org/spreadsheetml/2006/main">
  <c r="G11" i="10" l="1"/>
  <c r="B1475" i="23"/>
  <c r="H1468" i="23"/>
  <c r="D1468" i="23"/>
  <c r="H18" i="6" l="1"/>
  <c r="G12" i="10" s="1"/>
  <c r="G14" i="10" l="1"/>
  <c r="G18" i="10" s="1"/>
  <c r="G10" i="10" l="1"/>
  <c r="E10" i="2" l="1"/>
  <c r="E12" i="2" l="1"/>
  <c r="G16" i="10" s="1"/>
  <c r="G17" i="10" s="1"/>
  <c r="E13" i="2" l="1"/>
</calcChain>
</file>

<file path=xl/sharedStrings.xml><?xml version="1.0" encoding="utf-8"?>
<sst xmlns="http://schemas.openxmlformats.org/spreadsheetml/2006/main" count="7470" uniqueCount="4131">
  <si>
    <t>UAI</t>
  </si>
  <si>
    <t>CAN</t>
  </si>
  <si>
    <t>DESCRIPCION</t>
  </si>
  <si>
    <t>Promotor Quiche Francisco Jimon</t>
  </si>
  <si>
    <t>Asistente Direccion General Tatiana Morales</t>
  </si>
  <si>
    <t>Asistente Secretarial Subsectores Teresa Corado</t>
  </si>
  <si>
    <t>Tecnico en Diseño Grafico Carlos Agreda</t>
  </si>
  <si>
    <t>RI</t>
  </si>
  <si>
    <t>Tecnico de Compras Evelyn De Leon</t>
  </si>
  <si>
    <t>Recepcion Francisca Aguilar</t>
  </si>
  <si>
    <t>Direccion Financiera Oscar Monzon</t>
  </si>
  <si>
    <t>Promotor Baja Verapaz Byron Soloman</t>
  </si>
  <si>
    <t>Promotor Huehuetenango Karina Alvarado</t>
  </si>
  <si>
    <t>Asistente Secretarial Incidencia Politica Yoselin Quiroa</t>
  </si>
  <si>
    <t>003EE5B9</t>
  </si>
  <si>
    <t>2018-067-01-02-322-ARM-185</t>
  </si>
  <si>
    <t>Armario de metal medidas Alto 1.83 mts. Ancho 0.91 mts., de 4 entrepaños profundidad de  0.46 mts de 2 puertas color negro.</t>
  </si>
  <si>
    <t>003EE5BA</t>
  </si>
  <si>
    <t>2018-067-01-02-322-ARM-186</t>
  </si>
  <si>
    <t>003EE5BB</t>
  </si>
  <si>
    <t>2018-067-01-02-322-ARM-187</t>
  </si>
  <si>
    <t>Encargado de Tesoreria Mario Cabnal</t>
  </si>
  <si>
    <t>003EE5BC</t>
  </si>
  <si>
    <t>2018-067-01-02-322-ARM-188</t>
  </si>
  <si>
    <t>Tecnico en Analisis de Datos Estadisticos Juan Arreola</t>
  </si>
  <si>
    <t>0040ED54</t>
  </si>
  <si>
    <t>2019-067-01-02-322-ARM-81</t>
  </si>
  <si>
    <t>Armario de metal de oficina alto 1.83 mts ancho 0.91 mts,  entrepaños 4, profundidad 0.46 mts. De 2 puertas color negro.</t>
  </si>
  <si>
    <t>0040ED55</t>
  </si>
  <si>
    <t>2019-067-01-02-322-ARM-82</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</si>
  <si>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</si>
  <si>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</si>
  <si>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</si>
  <si>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</si>
  <si>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</si>
  <si>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</si>
  <si>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</si>
  <si>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</si>
  <si>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</si>
  <si>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</si>
  <si>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Coordinador Tecnico Raul Castro</t>
  </si>
  <si>
    <t>00445E20</t>
  </si>
  <si>
    <t>2019-067-01-02-322-AM-195</t>
  </si>
  <si>
    <t>00445E21</t>
  </si>
  <si>
    <t>2019-067-01-02-322-AM-196</t>
  </si>
  <si>
    <t>00445E22</t>
  </si>
  <si>
    <t>2019-067-01-02-322-AMR-197</t>
  </si>
  <si>
    <t>Archivo de Metal  tipo Robot de 3 gavetas,  Alto 0.63 mts, Ancho 0.39 mts, Fondo 0.5 mts.</t>
  </si>
  <si>
    <t>Tecnico de Compras Evelyn de Leon</t>
  </si>
  <si>
    <t>00445E23</t>
  </si>
  <si>
    <t>2019-067-01-02-322-AMR-198</t>
  </si>
  <si>
    <t>Auxiliar de Compras Jose Alvarado</t>
  </si>
  <si>
    <t>00445E24</t>
  </si>
  <si>
    <t>2019-067-01-02-322-AMR-199</t>
  </si>
  <si>
    <t>00357615</t>
  </si>
  <si>
    <t>2017-067-01-02-329-AC-75</t>
  </si>
  <si>
    <t>00357593</t>
  </si>
  <si>
    <t>2017-067-01-02-329-AC-72</t>
  </si>
  <si>
    <t>003575F7</t>
  </si>
  <si>
    <t>2017-067-01-02-329-AC-74</t>
  </si>
  <si>
    <t>00357585</t>
  </si>
  <si>
    <t>2017-067-01-02-329-AC-70</t>
  </si>
  <si>
    <t>2016-067-01-329-AIRE-ACON-ADMON-MANTENIMIENTO</t>
  </si>
  <si>
    <t>0035757F</t>
  </si>
  <si>
    <t>2016-067-01-329-AIRE-ACON-ADMON-DIREC-TEC</t>
  </si>
  <si>
    <t>003575EE</t>
  </si>
  <si>
    <t>2017-067-01-02-329-AC-73</t>
  </si>
  <si>
    <t>0035758D</t>
  </si>
  <si>
    <t>2017-067-01-02-329-AC-71</t>
  </si>
  <si>
    <t>00404BE9</t>
  </si>
  <si>
    <t>2019-067-01-02-329-AC-13</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</si>
  <si>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</si>
  <si>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</si>
  <si>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</si>
  <si>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</si>
  <si>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</si>
  <si>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</si>
  <si>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</si>
  <si>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</si>
  <si>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</si>
  <si>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</si>
  <si>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</si>
  <si>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</si>
  <si>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</si>
  <si>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</si>
  <si>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</si>
  <si>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</si>
  <si>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</si>
  <si>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</si>
  <si>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</si>
  <si>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</si>
  <si>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</si>
  <si>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</si>
  <si>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</si>
  <si>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</si>
  <si>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</si>
  <si>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</si>
  <si>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</si>
  <si>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</si>
  <si>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</si>
  <si>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</si>
  <si>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</si>
  <si>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</si>
  <si>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</si>
  <si>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</si>
  <si>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</si>
  <si>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</si>
  <si>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</si>
  <si>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</si>
  <si>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</si>
  <si>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004544D5</t>
  </si>
  <si>
    <t>2019-067-01-02-329-AC-236</t>
  </si>
  <si>
    <t>004544D7</t>
  </si>
  <si>
    <t>2019-067-01-02-329-AC-237</t>
  </si>
  <si>
    <t>004544D8</t>
  </si>
  <si>
    <t>2019-067-01-02-329-AC-238</t>
  </si>
  <si>
    <t>003DD3DD</t>
  </si>
  <si>
    <t>2018-067-01-02-329-BA-130</t>
  </si>
  <si>
    <t>Bomba de agua centrifuga 1HP Marca Myers, Modelo QD100S, Serie No. CCS-09-15</t>
  </si>
  <si>
    <t>Tecnico de Comunicación Vivian Ajcip</t>
  </si>
  <si>
    <t>Promotor Izabal Roel Aceituno</t>
  </si>
  <si>
    <t>003BA15C</t>
  </si>
  <si>
    <t>2018-067-01-01-324-CD-07</t>
  </si>
  <si>
    <t>003BA15E</t>
  </si>
  <si>
    <t>2018-067-01-01-324-CD-08</t>
  </si>
  <si>
    <t>003BC90B</t>
  </si>
  <si>
    <t>2018-067-01-01-324-TRP-09</t>
  </si>
  <si>
    <t>Tripode Altura Maxima 66 pulgadas, capacidad de carga, 20 libras, material aluminio para camara fotografica y video marca Polaroid modelo PLTRI 57".</t>
  </si>
  <si>
    <t>0040C7D8</t>
  </si>
  <si>
    <t>2019-067-01-02-324-CVP-77</t>
  </si>
  <si>
    <t>Camara de video Profesional, color negro incluye: portamicrofono, parasol de lente, cobertor de visor, adaptador de voltaje, bateria, control remoto, cincho y manual. Marca Canon, Modelo XF200 HD serie No. 872639000005.</t>
  </si>
  <si>
    <t>2019-067-01-02-324-CFP-101</t>
  </si>
  <si>
    <t>Camara fotografica profesional Canon y lente 75-300, incluye memoria SD de 16GB Clase 10, maletin Canon y cargador, Marca Canon, Modelo T6I, Serie 412072001467 y lente extra serie No. 7361205179.</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</si>
  <si>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</si>
  <si>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</si>
  <si>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</si>
  <si>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2016-067-01-322-CREDENZA-DIREC-ADMON-MAN-SER-GENE</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</si>
  <si>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</si>
  <si>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</si>
  <si>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</si>
  <si>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</si>
  <si>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</si>
  <si>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</si>
  <si>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00352674</t>
  </si>
  <si>
    <t>Monitor HP de 18.5", (19" comercial) para computadora de escritorio de color negro (Marca HP Modelo Prodesk 400G3,  Serie No. CNC70602JZ)</t>
  </si>
  <si>
    <t>0035267D</t>
  </si>
  <si>
    <t>Teclado HP para computadora comutadora de escritorio.</t>
  </si>
  <si>
    <t>00352680</t>
  </si>
  <si>
    <t>Mouse HP para computadora de escritorio</t>
  </si>
  <si>
    <t>0035277E</t>
  </si>
  <si>
    <t>2017-067-01-02-328-CET1-63</t>
  </si>
  <si>
    <t>2016-067-01-328-COM-PORTA-ADMON-AUDITORIA</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</si>
  <si>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</si>
  <si>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</si>
  <si>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</si>
  <si>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003526OB</t>
  </si>
  <si>
    <t>0035261B</t>
  </si>
  <si>
    <t>Teclado HP para computadora computadora de escritorio color negro</t>
  </si>
  <si>
    <t>0035261E</t>
  </si>
  <si>
    <t>Mouse HP para computadora de escritorio color negro</t>
  </si>
  <si>
    <t>2017-067-01-02-328-CE-79</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</si>
  <si>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</si>
  <si>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</si>
  <si>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</si>
  <si>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</si>
  <si>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</si>
  <si>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</si>
  <si>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003526C4</t>
  </si>
  <si>
    <t>2017-067-01-02-328-CE-61</t>
  </si>
  <si>
    <t>003526D6</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</si>
  <si>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</si>
  <si>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</si>
  <si>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</si>
  <si>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</si>
  <si>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</si>
  <si>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</si>
  <si>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</si>
  <si>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</si>
  <si>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</si>
  <si>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</si>
  <si>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</si>
  <si>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</si>
  <si>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</si>
  <si>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</si>
  <si>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</si>
  <si>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</si>
  <si>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</si>
  <si>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</si>
  <si>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</si>
  <si>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</si>
  <si>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</si>
  <si>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00352666</t>
  </si>
  <si>
    <t>2017-067-01-02-328-CE-59</t>
  </si>
  <si>
    <t>00352668</t>
  </si>
  <si>
    <t>0035266C</t>
  </si>
  <si>
    <t>0035266E</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</si>
  <si>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</si>
  <si>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</si>
  <si>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</si>
  <si>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0035265F</t>
  </si>
  <si>
    <t>Monitor HP de 18.5", (19" comercial) para computadora de escritorio de color negro (Marca HP Modelo Prodesk 400G3,  Serie CNC63809B1)</t>
  </si>
  <si>
    <t>00352661</t>
  </si>
  <si>
    <t>Teclado HP para computadora computadora de escritorio.</t>
  </si>
  <si>
    <t>00352664</t>
  </si>
  <si>
    <t>00349219</t>
  </si>
  <si>
    <t>2016-067-011-328-MON-COM-DIREC-TEC-DPC</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</si>
  <si>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</si>
  <si>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</si>
  <si>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</si>
  <si>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</si>
  <si>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</si>
  <si>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0039319F</t>
  </si>
  <si>
    <t>Teclado HP para computadora de escritorio color negro (Marca HP Modelo KU-1469,  Serie No.BEXJLOB5Y862I5) conexión USB.</t>
  </si>
  <si>
    <t>003931EA</t>
  </si>
  <si>
    <t>Mouse HP color negro  (Marca HP, Modelo MOFYUO,  Serie No. FCMHHOCVA8656B)</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</si>
  <si>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</si>
  <si>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</si>
  <si>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</si>
  <si>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</si>
  <si>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</si>
  <si>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</si>
  <si>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</si>
  <si>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</si>
  <si>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</si>
  <si>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2016-067-011-328-COM-POR-DIREC-TEC</t>
  </si>
  <si>
    <t>2016-067-011-328-COM-POR-DIREC-TEC-DPC</t>
  </si>
  <si>
    <t>0035279E</t>
  </si>
  <si>
    <t>2017-067-01-04-328-CP-66</t>
  </si>
  <si>
    <t xml:space="preserve">2016-067-011-328-COM-POR-DIREC-TEC </t>
  </si>
  <si>
    <t>0034DC9E</t>
  </si>
  <si>
    <t>2017-067-01-05-328-CP-54</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</si>
  <si>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</si>
  <si>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</si>
  <si>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</si>
  <si>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003525D3</t>
  </si>
  <si>
    <t>Monitor de 18.5", (19" comercial) para computadora de escritorio de color negro (Marca HP, Modelo Prodesk 400G3, Serie No. CNC63808M7</t>
  </si>
  <si>
    <t>003525E6</t>
  </si>
  <si>
    <t>003525C3</t>
  </si>
  <si>
    <t>2016-067-011-328-COM-ESC-DIREC-TEC-DPC-INC</t>
  </si>
  <si>
    <t>00348784</t>
  </si>
  <si>
    <t>2017-067-01-04-328-CP-03</t>
  </si>
  <si>
    <t>Promotor Chimaltenango Silvia Lopez</t>
  </si>
  <si>
    <t>0035279D</t>
  </si>
  <si>
    <t>2017-067-01-04-328-CP-65</t>
  </si>
  <si>
    <t>Promotor Jutiapa Silvia Alay</t>
  </si>
  <si>
    <t>00348772</t>
  </si>
  <si>
    <t>2017-067-01-04-328-CP-02</t>
  </si>
  <si>
    <t>Coordinador Regional Alex Tzib</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</si>
  <si>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</si>
  <si>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</si>
  <si>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</si>
  <si>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Promotor Escuintla Pedro Patzal</t>
  </si>
  <si>
    <t>003934F2</t>
  </si>
  <si>
    <t>2017-067-01-02-328-CP-87</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</si>
  <si>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</si>
  <si>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</si>
  <si>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</si>
  <si>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</si>
  <si>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</si>
  <si>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</si>
  <si>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003BA160</t>
  </si>
  <si>
    <t>2018-067-01-01-328-C.E-06</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</si>
  <si>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</si>
  <si>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</si>
  <si>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</si>
  <si>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</si>
  <si>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</si>
  <si>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</si>
  <si>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0039325D</t>
  </si>
  <si>
    <t>Monitor de 19.5"  para computadora de escritorio color negro (Marca HP Modelo V202,  Serie No. 3CQ7031L81)</t>
  </si>
  <si>
    <t>003933D3</t>
  </si>
  <si>
    <t>Teclado HP para computadora de escritorio color negro (Marca HP Modelo KU-1469,  Serie No.BEXJLOA9P901BL) conexión USB.</t>
  </si>
  <si>
    <t>0039340F</t>
  </si>
  <si>
    <t>Mouse HP color negro  (Marca HP, Modelo MOFYUO,  Serie No. 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</si>
  <si>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</si>
  <si>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</si>
  <si>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</si>
  <si>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00393447</t>
  </si>
  <si>
    <t>Monitor de 19.5"  para computadora de escritorio color negro (Marca HP Modelo V202,  Serie No. 3CQ7031L9X)</t>
  </si>
  <si>
    <t>00393453</t>
  </si>
  <si>
    <t>Teclado HP para computadora de escritorio color negro (Marca HP Modelo KU-1469,  Serie No.BEXJLOA9P901BS) conexión USB.</t>
  </si>
  <si>
    <t>00393465</t>
  </si>
  <si>
    <t>Mouse HP color negro  (Marca HP, Modelo MOFYUO,  Serie No.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</si>
  <si>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</si>
  <si>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</si>
  <si>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</si>
  <si>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</si>
  <si>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</si>
  <si>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</si>
  <si>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</si>
  <si>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</si>
  <si>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</si>
  <si>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</si>
  <si>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</si>
  <si>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</si>
  <si>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</si>
  <si>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</si>
  <si>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</si>
  <si>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</si>
  <si>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</si>
  <si>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</si>
  <si>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</si>
  <si>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</si>
  <si>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</si>
  <si>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</si>
  <si>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</si>
  <si>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</si>
  <si>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</si>
  <si>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</si>
  <si>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</si>
  <si>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</si>
  <si>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</si>
  <si>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</si>
  <si>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</si>
  <si>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</si>
  <si>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</si>
  <si>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</si>
  <si>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</si>
  <si>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</si>
  <si>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</si>
  <si>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</si>
  <si>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</si>
  <si>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</si>
  <si>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</si>
  <si>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</si>
  <si>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</si>
  <si>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</si>
  <si>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</si>
  <si>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</si>
  <si>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</si>
  <si>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</si>
  <si>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</si>
  <si>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</si>
  <si>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</si>
  <si>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</si>
  <si>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</si>
  <si>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</si>
  <si>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</si>
  <si>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</si>
  <si>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</si>
  <si>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Tecnico Centro de Costos Jorge Borrayo</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</si>
  <si>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</si>
  <si>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</si>
  <si>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</si>
  <si>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</si>
  <si>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</si>
  <si>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</si>
  <si>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</si>
  <si>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</si>
  <si>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</si>
  <si>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</si>
  <si>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</si>
  <si>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</si>
  <si>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</si>
  <si>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</si>
  <si>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</si>
  <si>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</si>
  <si>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</si>
  <si>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0041153D</t>
  </si>
  <si>
    <t>2019-067-01-02-328-CE-106</t>
  </si>
  <si>
    <t>0041153E</t>
  </si>
  <si>
    <t>2019-067-01-02-328-CE-107</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</si>
  <si>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</si>
  <si>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</si>
  <si>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</si>
  <si>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</si>
  <si>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</si>
  <si>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</si>
  <si>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0040DB20</t>
  </si>
  <si>
    <t>2019-067-01-02-328-MN-80</t>
  </si>
  <si>
    <t>Monitor para computadora pantalla plana, tamaño 23.6 pulgadas LED color negro, Marca Dell, Modelo E2417H; Serie No. CN-OT4KPW-QDC00-8BF-32EB-A06</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</si>
  <si>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</si>
  <si>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</si>
  <si>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</si>
  <si>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2015-067-322-331-ESCEJEC-DIRECC-DG</t>
  </si>
  <si>
    <t>Escritorio ejecutivo con gaveta de estructura de lamina de acero credenza</t>
  </si>
  <si>
    <t>2018-067-01-02-322-ESL-59</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</si>
  <si>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</si>
  <si>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</si>
  <si>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</si>
  <si>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</si>
  <si>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</si>
  <si>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</si>
  <si>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</si>
  <si>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</si>
  <si>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</si>
  <si>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</si>
  <si>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</si>
  <si>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</si>
  <si>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</si>
  <si>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</si>
  <si>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</si>
  <si>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</si>
  <si>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</si>
  <si>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</si>
  <si>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</si>
  <si>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</si>
  <si>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</si>
  <si>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</si>
  <si>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</si>
  <si>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</si>
  <si>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</si>
  <si>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</si>
  <si>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</si>
  <si>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</si>
  <si>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</si>
  <si>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</si>
  <si>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</si>
  <si>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00445E12</t>
  </si>
  <si>
    <t>2019-067-01-02-322-ESL-181</t>
  </si>
  <si>
    <t>00445E13</t>
  </si>
  <si>
    <t>2019-067-01-02-322-ESL-182</t>
  </si>
  <si>
    <t>00445E14</t>
  </si>
  <si>
    <t>2019-067-01-02-322-ESL-183</t>
  </si>
  <si>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</si>
  <si>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</si>
  <si>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</si>
  <si>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</si>
  <si>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</si>
  <si>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</si>
  <si>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</si>
  <si>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</si>
  <si>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</si>
  <si>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Tecnico de Inventario Juan Esteban</t>
  </si>
  <si>
    <t>00445E2A</t>
  </si>
  <si>
    <t>2019-067-01-02-322-ESS-204</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</si>
  <si>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</si>
  <si>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</si>
  <si>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</si>
  <si>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</si>
  <si>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</si>
  <si>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</si>
  <si>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</si>
  <si>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</si>
  <si>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</si>
  <si>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</si>
  <si>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</si>
  <si>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</si>
  <si>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</si>
  <si>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</si>
  <si>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</si>
  <si>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00445E1D</t>
  </si>
  <si>
    <t>2019-067-01-02-322-EM4-192</t>
  </si>
  <si>
    <t>Estanteria  de metal  Alto 1.7 mts, Ancho 1 mt, de 4 entrepaños, profunfidad 0.60 cms. Color negro.</t>
  </si>
  <si>
    <t>00445E1E</t>
  </si>
  <si>
    <t>2019-067-01-02-322-EM4-193</t>
  </si>
  <si>
    <t>Piloto Sergio Pineda</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</si>
  <si>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</si>
  <si>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</si>
  <si>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</si>
  <si>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</si>
  <si>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</si>
  <si>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</si>
  <si>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</si>
  <si>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</si>
  <si>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</si>
  <si>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</si>
  <si>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</si>
  <si>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</si>
  <si>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</si>
  <si>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</si>
  <si>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</si>
  <si>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</si>
  <si>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</si>
  <si>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</si>
  <si>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</si>
  <si>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</si>
  <si>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</si>
  <si>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</si>
  <si>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</si>
  <si>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</si>
  <si>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</si>
  <si>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</si>
  <si>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</si>
  <si>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</si>
  <si>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</si>
  <si>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</si>
  <si>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</si>
  <si>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</si>
  <si>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</si>
  <si>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</si>
  <si>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</si>
  <si>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003D8377</t>
  </si>
  <si>
    <t>2018-067-01-02-329-AMC-61</t>
  </si>
  <si>
    <t>Amueblado de comedor Material de madera de 6 sillas tipo de mesa Ovalada, top de 1", ancho 0.81 mts. Largo 1.60 mts. Color miel.</t>
  </si>
  <si>
    <t>003D837A</t>
  </si>
  <si>
    <t>2018-067-01-02-329-AMC-62</t>
  </si>
  <si>
    <t>003D3E0A</t>
  </si>
  <si>
    <t>2018-067-01-02-329-RFG-117</t>
  </si>
  <si>
    <t>Refrigeradora material; acero inoxidable; puertas 2,  tamaño 11 pie(s); marca LG Modelo LT29BPP serie 805MRUY1N734.</t>
  </si>
  <si>
    <t>003D734D</t>
  </si>
  <si>
    <t>2018-067-01-02-329-HM-122</t>
  </si>
  <si>
    <t>003EE4FC</t>
  </si>
  <si>
    <t>2018-067-01-02-322-AMS-172</t>
  </si>
  <si>
    <t>Amueblado de sala,  base de madera tapizado en tela incluya mesa de centro.</t>
  </si>
  <si>
    <t>0043D677</t>
  </si>
  <si>
    <t>2019-067-01-02-329-FRG-150</t>
  </si>
  <si>
    <t>Refrigerador de 11 pies, de dos puertas en acero inoxidable de color gris. Marca,  LG, Modelo LT29BPP, serie No. 907MRPG21816.</t>
  </si>
  <si>
    <t>Encargada de Servicios Generales Ana Yuman</t>
  </si>
  <si>
    <t>0034C59F</t>
  </si>
  <si>
    <t>2017-067-01-02-328-IP-36</t>
  </si>
  <si>
    <t>0034C59A</t>
  </si>
  <si>
    <t>2017-067-01-02-328-IP-33</t>
  </si>
  <si>
    <t>0034C5B6</t>
  </si>
  <si>
    <t>2017-067-01-02-328-IP-40</t>
  </si>
  <si>
    <t>2016-067-011-328-IMP-MUL-DIREC-TEC-DPC-PLANI</t>
  </si>
  <si>
    <t>0034C594</t>
  </si>
  <si>
    <t>2017-067-01-02-328-IP-32</t>
  </si>
  <si>
    <t>0034A022</t>
  </si>
  <si>
    <t>2017-067-01-02-328-IMP-25</t>
  </si>
  <si>
    <t>0034C5A6</t>
  </si>
  <si>
    <t>2017-067-01-02-328-IP-39</t>
  </si>
  <si>
    <t>0034A024</t>
  </si>
  <si>
    <t>2017-067-01-02-328-IMP-26</t>
  </si>
  <si>
    <t>067-2015-01-328-IMPBRAILE-DIRECC-ADM-INFOR</t>
  </si>
  <si>
    <t>0034C59C</t>
  </si>
  <si>
    <t>2017-067-01-02-328-IP-34</t>
  </si>
  <si>
    <t>0034C59E</t>
  </si>
  <si>
    <t>2017-067-01-02-328-IP-35</t>
  </si>
  <si>
    <t>0034C5A4</t>
  </si>
  <si>
    <t>2017-067-01-02-328-IP-37</t>
  </si>
  <si>
    <t>0034C5A5</t>
  </si>
  <si>
    <t>2017-067-01-02-328-IP-38</t>
  </si>
  <si>
    <t>2016-067-11-328-IMP-DIREC-TEC-PART-CIUDA</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</si>
  <si>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</si>
  <si>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</si>
  <si>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</si>
  <si>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</si>
  <si>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</si>
  <si>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</si>
  <si>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</si>
  <si>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</si>
  <si>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</si>
  <si>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</si>
  <si>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</si>
  <si>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</si>
  <si>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</si>
  <si>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</si>
  <si>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</si>
  <si>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</si>
  <si>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</si>
  <si>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</si>
  <si>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</si>
  <si>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</si>
  <si>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</si>
  <si>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</si>
  <si>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</si>
  <si>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</si>
  <si>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</si>
  <si>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</si>
  <si>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</si>
  <si>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2016-067-01-05-328-IMP-40</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</si>
  <si>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</si>
  <si>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</si>
  <si>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</si>
  <si>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</si>
  <si>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</si>
  <si>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</si>
  <si>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</si>
  <si>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</si>
  <si>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</si>
  <si>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</si>
  <si>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</si>
  <si>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</si>
  <si>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</si>
  <si>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</si>
  <si>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</si>
  <si>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</si>
  <si>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</si>
  <si>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</si>
  <si>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</si>
  <si>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</si>
  <si>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</si>
  <si>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</si>
  <si>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</si>
  <si>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</si>
  <si>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</si>
  <si>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</si>
  <si>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</si>
  <si>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</si>
  <si>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</si>
  <si>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</si>
  <si>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</si>
  <si>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</si>
  <si>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</si>
  <si>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</si>
  <si>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</si>
  <si>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</si>
  <si>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Resguardo Almacen</t>
  </si>
  <si>
    <t>Guardian Victor Perez</t>
  </si>
  <si>
    <t>Guardian Santiago Vicente</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</si>
  <si>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</si>
  <si>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</si>
  <si>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</si>
  <si>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</si>
  <si>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</si>
  <si>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</si>
  <si>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</si>
  <si>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</si>
  <si>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</si>
  <si>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2016-067-01-322-MESA-DIREC-ADMON-MAN-SER-GENE</t>
  </si>
  <si>
    <t>Mesa de madera para sala de reuniones</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</si>
  <si>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</si>
  <si>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</si>
  <si>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</si>
  <si>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</si>
  <si>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</si>
  <si>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</si>
  <si>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</si>
  <si>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</si>
  <si>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</si>
  <si>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</si>
  <si>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</si>
  <si>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</si>
  <si>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</si>
  <si>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</si>
  <si>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</si>
  <si>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</si>
  <si>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0043AB5F</t>
  </si>
  <si>
    <t>2019-067-01-05-322-MMD-142</t>
  </si>
  <si>
    <t>Mesa de Madera (melamina) altura de 0.76 mts, Capacidad de 6 personas diámetro de 1.20 mts.  color nogal claro</t>
  </si>
  <si>
    <t>00411583</t>
  </si>
  <si>
    <t>2019-067-01-02-322-MDM-79</t>
  </si>
  <si>
    <t>Mueble para pliegos de papel alto, 57 cms. Altura entre espacios, 4 cms,  ancho 70 cms,  de 10 espacios, fondo de 53 cms,  material de madera y melamina.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</si>
  <si>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</si>
  <si>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</si>
  <si>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</si>
  <si>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</si>
  <si>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</si>
  <si>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</si>
  <si>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</si>
  <si>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</si>
  <si>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</si>
  <si>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</si>
  <si>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</si>
  <si>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</si>
  <si>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</si>
  <si>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</si>
  <si>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</si>
  <si>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</si>
  <si>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</si>
  <si>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</si>
  <si>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</si>
  <si>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</si>
  <si>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</si>
  <si>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</si>
  <si>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</si>
  <si>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</si>
  <si>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</si>
  <si>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</si>
  <si>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</si>
  <si>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</si>
  <si>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</si>
  <si>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</si>
  <si>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</si>
  <si>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</si>
  <si>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</si>
  <si>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</si>
  <si>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</si>
  <si>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</si>
  <si>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</si>
  <si>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</si>
  <si>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</si>
  <si>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</si>
  <si>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</si>
  <si>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</si>
  <si>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</si>
  <si>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</si>
  <si>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0034B0E4</t>
  </si>
  <si>
    <t>2017-067-01-04-324-PY-27</t>
  </si>
  <si>
    <t>0034921A</t>
  </si>
  <si>
    <t>2017-067-01-04-324-PY-11</t>
  </si>
  <si>
    <t>Proyectores (cañoneras) marca Benq modelo MS630ST Serie: PD7AG02552000 color blanco/gris</t>
  </si>
  <si>
    <t>2016-067-011-324-CAÑO-DIREC-TEC-NORMA</t>
  </si>
  <si>
    <t>2016-067-01-324-CAÑO-DIREC-TEC-PART-INVE</t>
  </si>
  <si>
    <t>2016-067-01-324-CAÑO-DIREC-TEC-PART-CIUDA</t>
  </si>
  <si>
    <t>Proyectores (cañoneras) marca Benq modelo MS630ST Serie: PD7AG02528000 color blanco/gris</t>
  </si>
  <si>
    <t>0034921B</t>
  </si>
  <si>
    <t>2017-067-01-04-324-PY-12</t>
  </si>
  <si>
    <t>0034B0E7</t>
  </si>
  <si>
    <t>2017-067-01-04-324-PY-28</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</si>
  <si>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</si>
  <si>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</si>
  <si>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</si>
  <si>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</si>
  <si>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</si>
  <si>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</si>
  <si>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</si>
  <si>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</si>
  <si>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</si>
  <si>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</si>
  <si>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</si>
  <si>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</si>
  <si>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</si>
  <si>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</si>
  <si>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</si>
  <si>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</si>
  <si>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</si>
  <si>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</si>
  <si>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</si>
  <si>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</si>
  <si>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</si>
  <si>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</si>
  <si>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</si>
  <si>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</si>
  <si>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</si>
  <si>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</si>
  <si>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</si>
  <si>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</si>
  <si>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</si>
  <si>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</si>
  <si>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</si>
  <si>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</si>
  <si>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</si>
  <si>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</si>
  <si>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</si>
  <si>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</si>
  <si>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</si>
  <si>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</si>
  <si>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</si>
  <si>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</si>
  <si>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</si>
  <si>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</si>
  <si>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</si>
  <si>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</si>
  <si>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</si>
  <si>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</si>
  <si>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</si>
  <si>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</si>
  <si>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</si>
  <si>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</si>
  <si>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</si>
  <si>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</si>
  <si>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</si>
  <si>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</si>
  <si>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</si>
  <si>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</si>
  <si>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</si>
  <si>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</si>
  <si>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</si>
  <si>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</si>
  <si>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</si>
  <si>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</si>
  <si>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</si>
  <si>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</si>
  <si>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</si>
  <si>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</si>
  <si>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</si>
  <si>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</si>
  <si>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</si>
  <si>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003523AD</t>
  </si>
  <si>
    <t>2017-067-01-02-324-PY-55</t>
  </si>
  <si>
    <t>Proyector Epson 3 LCD DE 3200 Lumenes, Resolucion 800X600 (SVGA). Tiro de Proyeccion de Tiro corto, Interfaces: HDMI, VGA, RCA, Y S-VIDEO, conector USB, controlo remoto, maletin, Cable HDMI. (EPSON, 3LCD, WDRK6Y04430)</t>
  </si>
  <si>
    <t>2016-067-01-322-RELOJMARCAJE-ADMON-RRHH</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</si>
  <si>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</si>
  <si>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</si>
  <si>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</si>
  <si>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0034C52A</t>
  </si>
  <si>
    <t>2017-067-01-02-328-SCAN-30</t>
  </si>
  <si>
    <t>0034C52B</t>
  </si>
  <si>
    <t>2017-067-01-02-328-SCAN-31</t>
  </si>
  <si>
    <t>0034C523</t>
  </si>
  <si>
    <t>2017-067-01-02-328-SCAN-29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</si>
  <si>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</si>
  <si>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</si>
  <si>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</si>
  <si>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</si>
  <si>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</si>
  <si>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</si>
  <si>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</si>
  <si>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</si>
  <si>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</si>
  <si>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</si>
  <si>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</si>
  <si>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</si>
  <si>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</si>
  <si>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</si>
  <si>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</si>
  <si>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</si>
  <si>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</si>
  <si>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</si>
  <si>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</si>
  <si>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</si>
  <si>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</si>
  <si>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</si>
  <si>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</si>
  <si>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</si>
  <si>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</si>
  <si>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</si>
  <si>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</si>
  <si>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</si>
  <si>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</si>
  <si>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</si>
  <si>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</si>
  <si>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</si>
  <si>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</si>
  <si>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</si>
  <si>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</si>
  <si>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</si>
  <si>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</si>
  <si>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</si>
  <si>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</si>
  <si>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2016-067-01-322-SILLASECRE-ADMON-ASIS-JUR</t>
  </si>
  <si>
    <t>2016-067-01-322-SILLASECRE-ADMON-AUDITORIA</t>
  </si>
  <si>
    <t>Silla secretarial con mesh</t>
  </si>
  <si>
    <t>2016-067-01-322-SILLASECRE-ADMON-ALMACEN</t>
  </si>
  <si>
    <t>2016-067-01-322-SILLASECRE-ADMON-DG</t>
  </si>
  <si>
    <t>2016-067-01-322-SILLASECRE-ADMON-INFOR</t>
  </si>
  <si>
    <t>2016-067-01-322-SILLASECRE-ADMON-AUX-COM</t>
  </si>
  <si>
    <t>0034D8FF</t>
  </si>
  <si>
    <t>2017-067-01-02-322-SS-50</t>
  </si>
  <si>
    <t>0034D8FE</t>
  </si>
  <si>
    <t>2017-067-01-02-322-SS-49</t>
  </si>
  <si>
    <t>0034D8F7</t>
  </si>
  <si>
    <t>2017-067-01-02-322-SS-44</t>
  </si>
  <si>
    <t>0034D8F9</t>
  </si>
  <si>
    <t>2017-067-01-02-322-SS-45</t>
  </si>
  <si>
    <t>0034D8FA</t>
  </si>
  <si>
    <t>2017-067-01-02-322-SS-46</t>
  </si>
  <si>
    <t>0034D8F3</t>
  </si>
  <si>
    <t>2017-067-01-02-322-SS-43</t>
  </si>
  <si>
    <t>0034D8A8</t>
  </si>
  <si>
    <t>2017-067-01-02-322-SS-42</t>
  </si>
  <si>
    <t>0034D8FD</t>
  </si>
  <si>
    <t>2017-067-01-02-322-SS-48</t>
  </si>
  <si>
    <t>SILLA SECRETARIAL COLOR NEGRO, RESPALDO CUADRADO DE MESH C/APOYA BRAZOS, AJUSTE NEUMATICO DE ALTURA, BASE DE ESTRELLA DE 5 RODOS REFORZADAS.</t>
  </si>
  <si>
    <t>0034D8FC</t>
  </si>
  <si>
    <t>2017-067-01-02-322-SS-47</t>
  </si>
  <si>
    <t>2016-067-01-322-SILLASECRE-ADMON-PART-CIU</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</si>
  <si>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</si>
  <si>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</si>
  <si>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</si>
  <si>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</si>
  <si>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</si>
  <si>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</si>
  <si>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</si>
  <si>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t>2018-067-01-02-322-SSEJ-66</t>
  </si>
  <si>
    <t>003D83A5</t>
  </si>
  <si>
    <t>2018-067-01-02-322-SSEJ-67</t>
  </si>
  <si>
    <t>003D83A6</t>
  </si>
  <si>
    <t>2018-067-01-02-322-SSEJ-68</t>
  </si>
  <si>
    <t>003D83A7</t>
  </si>
  <si>
    <t>2018-067-01-02-322-SSEJ-69</t>
  </si>
  <si>
    <t>2018-067-01-02-322-SSEJ-70</t>
  </si>
  <si>
    <t>003D83A9</t>
  </si>
  <si>
    <t>2018-067-01-02-322-SSEJ-71</t>
  </si>
  <si>
    <t>003D83AA</t>
  </si>
  <si>
    <t>2018-067-01-02-322-SSEJ-72</t>
  </si>
  <si>
    <t>003D83AD</t>
  </si>
  <si>
    <t>2018-067-01-02-322-SSEJ-73</t>
  </si>
  <si>
    <t>2018-067-01-02-322-SSEJ-74</t>
  </si>
  <si>
    <t>2018-067-01-02-322-SSEJ-75</t>
  </si>
  <si>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</si>
  <si>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</si>
  <si>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</si>
  <si>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</si>
  <si>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</si>
  <si>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</si>
  <si>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</si>
  <si>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</si>
  <si>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</si>
  <si>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</si>
  <si>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</si>
  <si>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</si>
  <si>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</si>
  <si>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</si>
  <si>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</si>
  <si>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</si>
  <si>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</si>
  <si>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</si>
  <si>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</si>
  <si>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</si>
  <si>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</si>
  <si>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</si>
  <si>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</si>
  <si>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</si>
  <si>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</si>
  <si>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</si>
  <si>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</si>
  <si>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</si>
  <si>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</si>
  <si>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</si>
  <si>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</si>
  <si>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</si>
  <si>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</si>
  <si>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</si>
  <si>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</si>
  <si>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</si>
  <si>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</si>
  <si>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</si>
  <si>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</si>
  <si>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</si>
  <si>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</si>
  <si>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</si>
  <si>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</si>
  <si>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</si>
  <si>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</si>
  <si>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</si>
  <si>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</si>
  <si>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</si>
  <si>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</si>
  <si>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</si>
  <si>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</si>
  <si>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</si>
  <si>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</si>
  <si>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</si>
  <si>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</si>
  <si>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</si>
  <si>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</si>
  <si>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</si>
  <si>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</si>
  <si>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</si>
  <si>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</si>
  <si>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</si>
  <si>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</si>
  <si>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</si>
  <si>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</si>
  <si>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</si>
  <si>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</si>
  <si>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</si>
  <si>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</si>
  <si>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</si>
  <si>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</si>
  <si>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</si>
  <si>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</si>
  <si>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</si>
  <si>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</si>
  <si>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</si>
  <si>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</si>
  <si>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</si>
  <si>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</si>
  <si>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</si>
  <si>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</si>
  <si>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</si>
  <si>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</si>
  <si>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</si>
  <si>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</si>
  <si>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</si>
  <si>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</si>
  <si>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</si>
  <si>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</si>
  <si>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</si>
  <si>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</si>
  <si>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</si>
  <si>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</si>
  <si>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</si>
  <si>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</si>
  <si>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</si>
  <si>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</si>
  <si>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</si>
  <si>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</si>
  <si>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</si>
  <si>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</si>
  <si>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</si>
  <si>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</si>
  <si>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</si>
  <si>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</si>
  <si>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</si>
  <si>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</si>
  <si>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</si>
  <si>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0040ED68</t>
  </si>
  <si>
    <t>2019-067-01-02-322-SSEJ-90</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</si>
  <si>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</si>
  <si>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0040ED6A</t>
  </si>
  <si>
    <t>2019-067-01-02-322-SSEJ-91</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</si>
  <si>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</si>
  <si>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</si>
  <si>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</si>
  <si>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</si>
  <si>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</si>
  <si>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</si>
  <si>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</si>
  <si>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</si>
  <si>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</si>
  <si>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</si>
  <si>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</si>
  <si>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</si>
  <si>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</si>
  <si>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</si>
  <si>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</si>
  <si>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</si>
  <si>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</si>
  <si>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</si>
  <si>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</si>
  <si>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</si>
  <si>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</si>
  <si>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</si>
  <si>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</si>
  <si>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</si>
  <si>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</si>
  <si>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</si>
  <si>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</si>
  <si>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</si>
  <si>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</si>
  <si>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</si>
  <si>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00445E17</t>
  </si>
  <si>
    <t>2019-067-01-02-322-SSEJ-186</t>
  </si>
  <si>
    <t>00445E18</t>
  </si>
  <si>
    <t>2019-067-01-02-322-SSEJ-187</t>
  </si>
  <si>
    <t>00445E19</t>
  </si>
  <si>
    <t>2019-067-01-02-322-SSEJ-188</t>
  </si>
  <si>
    <t>00445E1B</t>
  </si>
  <si>
    <t>2019-067-01-02-322-SSEJ-190</t>
  </si>
  <si>
    <t>00440324</t>
  </si>
  <si>
    <t>2019-067-01-02-329-CSVV-158</t>
  </si>
  <si>
    <t>Cámaras para sistema de video vigilancia, HD infrarrojo tipo domo. Marca Dahua Domo, Modelo HDW1000RN, Serie No. 3L019F4PAL02717</t>
  </si>
  <si>
    <t>00440325</t>
  </si>
  <si>
    <t>2019-067-01-02-329-CSVV-159</t>
  </si>
  <si>
    <t>Cámaras para sistema de video vigilancia, HD infrarrojo tipo domo. Marca Dahua Domo, Modelo HDW1000RN Serie No. 3L019F4PAL02012</t>
  </si>
  <si>
    <t>00440326</t>
  </si>
  <si>
    <t>2019-067-01-02-329-CSVV-160</t>
  </si>
  <si>
    <t>Cámaras para sistema de video vigilancia, HD infrarrojo tipo domo. Marca Dahua Domo, Modelo HDW1000RNSerie No. 3L019F4PAL01306</t>
  </si>
  <si>
    <t>00440327</t>
  </si>
  <si>
    <t>2019-067-01-02-329-CSVV-161</t>
  </si>
  <si>
    <t>Cámaras para sistema de video vigilancia, HD infrarrojo tipo domo. Marca Dahua Domo, Modelo HDW1000RNSerie No. 3L019F4PAL02025</t>
  </si>
  <si>
    <t>00440328</t>
  </si>
  <si>
    <t>2019-067-01-02-329-CSVV-162</t>
  </si>
  <si>
    <t>Cámaras para sistema de video vigilancia, HD infrarrojo tipo domo. Marca Dahua Domo, Modelo HDW1000RN Serie No. 3L019F4PAL02742</t>
  </si>
  <si>
    <t>00440329</t>
  </si>
  <si>
    <t>2019-067-01-02-329-CSVV-163</t>
  </si>
  <si>
    <t>Cámaras para sistema de video vigilancia, HD infrarrojo tipo domo. Marca Dahua Domo, Modelo HDW1000RN Serie No. 3L019F4PAL01103</t>
  </si>
  <si>
    <t>0044032A</t>
  </si>
  <si>
    <t>2019-067-01-02-329-CSVV-164</t>
  </si>
  <si>
    <t>Cámaras para sistema de video vigilancia, HD infrarrojo tipo domo. Marca Dahua Domo, Modelo HDW1000RN Serie No. 3L019F4PAL01119</t>
  </si>
  <si>
    <t>0044032B</t>
  </si>
  <si>
    <t>2019-067-01-02-329-CSVV-165</t>
  </si>
  <si>
    <t>Cámaras para sistema de video vigilancia, HD infrarrojo tipo domo. Marca Dahua Domo, Modelo HDW1000RN Serie No. 3L019F4PAL02924</t>
  </si>
  <si>
    <t>0044032C</t>
  </si>
  <si>
    <t>2019-067-01-02-329-CSVV-166</t>
  </si>
  <si>
    <t>Cámaras para sistema de video vigilancia, HD infrarrojo tipo domo. Marca Dahua Domo, Modelo HDW1000RN Serie No. 3L0207APAL00530</t>
  </si>
  <si>
    <t>0044032D</t>
  </si>
  <si>
    <t>2019-067-01-02-329-CSVV-167</t>
  </si>
  <si>
    <t>Cámaras para sistema de video vigilancia, HD infrarrojo tipo domo. Marca Dahua Domo, Modelo HDW1000RN Serie No. 3L019F4PAL02306</t>
  </si>
  <si>
    <t>2016-067-01-324-EAUDIO-ADMON-INFOR</t>
  </si>
  <si>
    <t>003B719A</t>
  </si>
  <si>
    <t>2018-067-01-01-324-EQS-02</t>
  </si>
  <si>
    <t>Equipo de Sonido Marca LG Modelo CM4350  , Bocinas 2 Canales 2,  Conectividad; Bluetooth, USB; incluye Control remoto, antena baterias, potencia 250 Vatio.   (Marca LG, Modelo CM4350, Serie No. 711HZQC080948)</t>
  </si>
  <si>
    <t>003B9484</t>
  </si>
  <si>
    <t>2018-067-01-01-324-CNA-05</t>
  </si>
  <si>
    <t>Consola compacta 4 canales mic/line 4 canales estéreo C/EQ 4 bandas 16 DFX-TAP delay kit montaje. (FONIC, AM642DP V3, Serie. No. BCFOQ50230)</t>
  </si>
  <si>
    <t>003BFDAD</t>
  </si>
  <si>
    <t>2018-067-01-01-324-PDL-11</t>
  </si>
  <si>
    <t>Pedestal para micrófono altura máxima: 63 pulgadas; base: Trípode; con brazo lateral  con clip elástico  color negro  marca monoprice.</t>
  </si>
  <si>
    <t>003BFDB1</t>
  </si>
  <si>
    <t>2018-067-01-01-324-PDL-12</t>
  </si>
  <si>
    <t>003CA7AE</t>
  </si>
  <si>
    <t>2018-067-01-01-324-MIC-13</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</si>
  <si>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</si>
  <si>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</si>
  <si>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</si>
  <si>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</si>
  <si>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</si>
  <si>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003C7DDB</t>
  </si>
  <si>
    <t>2018-067-01-01-324-BCN-16</t>
  </si>
  <si>
    <t>003B719B</t>
  </si>
  <si>
    <t>2018-067-01-01-324-TV-03</t>
  </si>
  <si>
    <t>Televisor, conxion HDMI, SI; Full HD SI; Pantalla , LED Puertos externos, video, puertos externos PC, Puertos externos USB, Resolucion 1920X1080, tamaño 32 Plgs. Marca LG, Modelo 32LJ550B, Serie No. 801MXLSP4224.</t>
  </si>
  <si>
    <t>003DAE84</t>
  </si>
  <si>
    <t>2018-067-01-02-324-TV-127</t>
  </si>
  <si>
    <t>Televisor inteligente 4K UHD de 50". Marca Samsung, Modelo UN50NU7100P, Serie No. 07DV3CXK700162.</t>
  </si>
  <si>
    <t>003E6ECA</t>
  </si>
  <si>
    <t>2018-067-01-02-324-TV-135</t>
  </si>
  <si>
    <t>Television inteligente de 50" Marca SAMSUNG, Modelo UN50MU6300F Serie No.  06LF3CRJ906029K.</t>
  </si>
  <si>
    <t>004044FF</t>
  </si>
  <si>
    <t>2019-067-01-05-324-TV-01</t>
  </si>
  <si>
    <t>Televisión Smart TV, Conectividad, USB HDMI, Audio Video, Pantalla LCD Full HD, Resolución: 720 pixeles, Sistema Digital y Análogo, Tamaño 24 " Marca LG, Modelo 24MT48A, Serie No. 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</si>
  <si>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</si>
  <si>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</si>
  <si>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</si>
  <si>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0040C8A1</t>
  </si>
  <si>
    <t>2019-067-01-02-324-GVP-78</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</si>
  <si>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</si>
  <si>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</si>
  <si>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</si>
  <si>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0045C781</t>
  </si>
  <si>
    <t>2020-067-01-06-324-TV-02</t>
  </si>
  <si>
    <t>Televisor inteligente, conectividad, USB, HDMI y WIFI, Pantalla LED,  Resolución 1366 X 768 pixeles, tamaño 32 pulgadas. Marca Samsung, Modelo UN32J4290AH serie No. 07S83CHM606436</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</si>
  <si>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</si>
  <si>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</si>
  <si>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</si>
  <si>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</si>
  <si>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</si>
  <si>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</si>
  <si>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</si>
  <si>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</si>
  <si>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</si>
  <si>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</si>
  <si>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</si>
  <si>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</si>
  <si>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</si>
  <si>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</si>
  <si>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</si>
  <si>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</si>
  <si>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</si>
  <si>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</si>
  <si>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</si>
  <si>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</si>
  <si>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</si>
  <si>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</si>
  <si>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</si>
  <si>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004049E8</t>
  </si>
  <si>
    <t>2019-067-01-02-326-SW-02</t>
  </si>
  <si>
    <t>Switch marca HP Modelo 1620-48G, Administrable: si; de 48 Puertos velocidad de transmision: 10/100/1000 Serie No. CN85GNSO3S</t>
  </si>
  <si>
    <t>00404A19</t>
  </si>
  <si>
    <t>2019-067-01-02-326-TEL-03</t>
  </si>
  <si>
    <t>00404A1B</t>
  </si>
  <si>
    <t>2019-067-01-02-326-TEL-04</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</si>
  <si>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</si>
  <si>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</si>
  <si>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</si>
  <si>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00404A1D</t>
  </si>
  <si>
    <t>2019-067-01-02-326-TEL-06</t>
  </si>
  <si>
    <t>00404A1E</t>
  </si>
  <si>
    <t>2019-067-01-02-326-TEL-07</t>
  </si>
  <si>
    <t>0040B9AE</t>
  </si>
  <si>
    <t>2019-067-01-02-326-RTR-67</t>
  </si>
  <si>
    <t>Router Marca Linksys Modelo E2500 Conectividad LAN, WAN, memoria Flash 1 GB Memoria RAM, 4 GB Montaje en Rack 1 u, puertos USB, serial (serial Auxiliar) Velocidad 10/100/1000 Serie No. 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</si>
  <si>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</si>
  <si>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</si>
  <si>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</si>
  <si>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</si>
  <si>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</si>
  <si>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</si>
  <si>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</si>
  <si>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</si>
  <si>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</si>
  <si>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</si>
  <si>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</si>
  <si>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</si>
  <si>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</si>
  <si>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</si>
  <si>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</si>
  <si>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</si>
  <si>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</si>
  <si>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</si>
  <si>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</si>
  <si>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</si>
  <si>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</si>
  <si>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</si>
  <si>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</si>
  <si>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</si>
  <si>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</si>
  <si>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</si>
  <si>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</si>
  <si>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</si>
  <si>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</si>
  <si>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</si>
  <si>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</si>
  <si>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</si>
  <si>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</si>
  <si>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</si>
  <si>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</si>
  <si>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</si>
  <si>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</si>
  <si>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</si>
  <si>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</si>
  <si>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</si>
  <si>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</si>
  <si>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</si>
  <si>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</si>
  <si>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</si>
  <si>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</si>
  <si>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0034A016</t>
  </si>
  <si>
    <t>0034A018</t>
  </si>
  <si>
    <t>2017-067-01-02-328-UPS-21</t>
  </si>
  <si>
    <t>0034A01D</t>
  </si>
  <si>
    <t>003E6F03</t>
  </si>
  <si>
    <t>2018-067-01-02-328-UPS-141</t>
  </si>
  <si>
    <t>003E6F04</t>
  </si>
  <si>
    <t>2018-067-01-02-328-UPS-142</t>
  </si>
  <si>
    <t>003E6F06</t>
  </si>
  <si>
    <t>2018-067-01-02-328-UPS-144</t>
  </si>
  <si>
    <t>UPS unidad ininterrumpido alarma audible, capacidad de carga 800 VA conectores 9 color negro. Marca APC, Modelo BX800L-LM, Serie No. 9B1824A08938</t>
  </si>
  <si>
    <t>003E6F07</t>
  </si>
  <si>
    <t>2018-067-01-02-328-UPS-145</t>
  </si>
  <si>
    <t>00405193</t>
  </si>
  <si>
    <t>2019-067-01-02-328-UPS-20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</si>
  <si>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</si>
  <si>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</si>
  <si>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</si>
  <si>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</si>
  <si>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</si>
  <si>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</si>
  <si>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</si>
  <si>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</si>
  <si>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</si>
  <si>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</si>
  <si>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</si>
  <si>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0040519B</t>
  </si>
  <si>
    <t>2019-067-01-02-328-UPS-28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</si>
  <si>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9B1847A06181</t>
  </si>
  <si>
    <t>0040519C</t>
  </si>
  <si>
    <t>2019-067-01-02-328-UPS-29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</si>
  <si>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9B1847A06182</t>
  </si>
  <si>
    <t>0040519D</t>
  </si>
  <si>
    <t>2019-067-01-02-328-UPS-30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</si>
  <si>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9B1847A06183</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</si>
  <si>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</si>
  <si>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</si>
  <si>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</si>
  <si>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</si>
  <si>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</si>
  <si>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</si>
  <si>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004051A0</t>
  </si>
  <si>
    <t>2019-067-01-02-328-UPS-33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</si>
  <si>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9B1847A06298</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</si>
  <si>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</si>
  <si>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</si>
  <si>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</si>
  <si>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</si>
  <si>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</si>
  <si>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</si>
  <si>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004051A4</t>
  </si>
  <si>
    <t>2019-067-01-02-328-UPS-37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</si>
  <si>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9B1847A06302</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</si>
  <si>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</si>
  <si>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</si>
  <si>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</si>
  <si>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</si>
  <si>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</si>
  <si>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</si>
  <si>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</si>
  <si>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</si>
  <si>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</si>
  <si>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</si>
  <si>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</si>
  <si>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</si>
  <si>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</si>
  <si>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</si>
  <si>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</si>
  <si>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</si>
  <si>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</si>
  <si>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</si>
  <si>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</si>
  <si>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</si>
  <si>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</si>
  <si>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</si>
  <si>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</si>
  <si>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</si>
  <si>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004051AF</t>
  </si>
  <si>
    <t>2019-067-01-02-328-UPS-48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</si>
  <si>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9B1852A17173</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</si>
  <si>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</si>
  <si>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</si>
  <si>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</si>
  <si>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</si>
  <si>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</si>
  <si>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</si>
  <si>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</si>
  <si>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</si>
  <si>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</si>
  <si>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</si>
  <si>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</si>
  <si>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</si>
  <si>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</si>
  <si>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</si>
  <si>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</si>
  <si>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</si>
  <si>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</si>
  <si>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</si>
  <si>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</si>
  <si>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</si>
  <si>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</si>
  <si>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</si>
  <si>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</si>
  <si>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</si>
  <si>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</si>
  <si>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</si>
  <si>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</si>
  <si>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</si>
  <si>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</si>
  <si>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</si>
  <si>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</si>
  <si>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</si>
  <si>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</si>
  <si>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</si>
  <si>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</si>
  <si>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</si>
  <si>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</si>
  <si>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</si>
  <si>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</si>
  <si>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</si>
  <si>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</si>
  <si>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</si>
  <si>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2004-067-01-06-325-V-0027</t>
  </si>
  <si>
    <t>2006-067-01-06-325-V-0026</t>
  </si>
  <si>
    <t>003852DE</t>
  </si>
  <si>
    <t>2017-067-01-02-325-VH-76</t>
  </si>
  <si>
    <t>00453966</t>
  </si>
  <si>
    <t>2019-067-01-02-325-MT-224</t>
  </si>
  <si>
    <t>CONSEJO NACIONAL PARA LA ATENCION DE  LAS PERSONAS CON DISCAPACIDAD -CONADI-</t>
  </si>
  <si>
    <t>DIRECCION ADMINISTRATIVA</t>
  </si>
  <si>
    <t>DEPARTAMENTO DE INVENTARIO</t>
  </si>
  <si>
    <t>INVENTARIO DE BIENES INMUEBLE</t>
  </si>
  <si>
    <t>AÑO</t>
  </si>
  <si>
    <t>VALOR DEL BIEN</t>
  </si>
  <si>
    <t>UBICACIÓN</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</si>
  <si>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</si>
  <si>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</si>
  <si>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</si>
  <si>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</si>
  <si>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</si>
  <si>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</si>
  <si>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</si>
  <si>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</si>
  <si>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004700B2</t>
  </si>
  <si>
    <t>2020-067-01-06-328-DDE-03</t>
  </si>
  <si>
    <t>Disco Duro con  capacidad de 4 terabytes conectividad, interfaz, puerto USB, tecnología 3:0, tipo, externo portátil, velocidad de 120 MB/Segundo Marca Seagate, Modelo SRD0NF1, Serie NAAESCCV, color negro</t>
  </si>
  <si>
    <t>Piloto Melvyn Gramajo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</si>
  <si>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</si>
  <si>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</si>
  <si>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</si>
  <si>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</si>
  <si>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</si>
  <si>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</si>
  <si>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</si>
  <si>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</si>
  <si>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</si>
  <si>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</si>
  <si>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</si>
  <si>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</si>
  <si>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</si>
  <si>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</si>
  <si>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</si>
  <si>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</si>
  <si>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</si>
  <si>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</si>
  <si>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</si>
  <si>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</si>
  <si>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</si>
  <si>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</si>
  <si>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</si>
  <si>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</si>
  <si>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</si>
  <si>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</si>
  <si>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</si>
  <si>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</si>
  <si>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</si>
  <si>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</si>
  <si>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</si>
  <si>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</si>
  <si>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</si>
  <si>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</si>
  <si>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</si>
  <si>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</si>
  <si>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</si>
  <si>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</si>
  <si>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</si>
  <si>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</si>
  <si>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</si>
  <si>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</si>
  <si>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</si>
  <si>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</si>
  <si>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</si>
  <si>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</si>
  <si>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</si>
  <si>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</si>
  <si>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</si>
  <si>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</si>
  <si>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</si>
  <si>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</si>
  <si>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</si>
  <si>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</si>
  <si>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</si>
  <si>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</si>
  <si>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</si>
  <si>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</si>
  <si>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</si>
  <si>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</si>
  <si>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</si>
  <si>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</si>
  <si>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</si>
  <si>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</si>
  <si>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</si>
  <si>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2020-067-01-04-328-CE-29</t>
  </si>
  <si>
    <t>2020-067-01-04-328-CE-30</t>
  </si>
  <si>
    <t>2020-067-01-04-328-CE-31</t>
  </si>
  <si>
    <t>2020-067-01-04-328-CE-32</t>
  </si>
  <si>
    <t>2020-067-01-04-328-CE-33</t>
  </si>
  <si>
    <t>2020-067-01-04-324-PY-34</t>
  </si>
  <si>
    <t>2020-067-01-04-324-PY-35</t>
  </si>
  <si>
    <t>2020-067-01-04-324-PY-36</t>
  </si>
  <si>
    <t>2020-067-01-06-324-ARLZ-37</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</si>
  <si>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</si>
  <si>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</si>
  <si>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</si>
  <si>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</si>
  <si>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</si>
  <si>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</si>
  <si>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</si>
  <si>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</si>
  <si>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</si>
  <si>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</si>
  <si>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</si>
  <si>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</si>
  <si>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</si>
  <si>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</si>
  <si>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</si>
  <si>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</si>
  <si>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</si>
  <si>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</si>
  <si>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</si>
  <si>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</si>
  <si>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</si>
  <si>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</si>
  <si>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</si>
  <si>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</si>
  <si>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</si>
  <si>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</si>
  <si>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</si>
  <si>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</si>
  <si>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</si>
  <si>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</si>
  <si>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</si>
  <si>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</si>
  <si>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</si>
  <si>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</si>
  <si>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</si>
  <si>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</si>
  <si>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</si>
  <si>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</si>
  <si>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</si>
  <si>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</si>
  <si>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</si>
  <si>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</si>
  <si>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</si>
  <si>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</si>
  <si>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</si>
  <si>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</si>
  <si>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</si>
  <si>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</si>
  <si>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</si>
  <si>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</si>
  <si>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</si>
  <si>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</si>
  <si>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</si>
  <si>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</si>
  <si>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</si>
  <si>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</si>
  <si>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</si>
  <si>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</si>
  <si>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</si>
  <si>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</si>
  <si>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</si>
  <si>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</si>
  <si>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</si>
  <si>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</si>
  <si>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</si>
  <si>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</si>
  <si>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</si>
  <si>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</si>
  <si>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</si>
  <si>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</si>
  <si>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</si>
  <si>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</si>
  <si>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</si>
  <si>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</si>
  <si>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</si>
  <si>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</si>
  <si>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</si>
  <si>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</si>
  <si>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</si>
  <si>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</si>
  <si>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</si>
  <si>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</si>
  <si>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</si>
  <si>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</si>
  <si>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</si>
  <si>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</si>
  <si>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</si>
  <si>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</si>
  <si>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</si>
  <si>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</si>
  <si>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</si>
  <si>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</si>
  <si>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</si>
  <si>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</si>
  <si>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</si>
  <si>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</si>
  <si>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</si>
  <si>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</si>
  <si>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</si>
  <si>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</si>
  <si>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</si>
  <si>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</si>
  <si>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</si>
  <si>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</si>
  <si>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</si>
  <si>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</si>
  <si>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</si>
  <si>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</si>
  <si>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</si>
  <si>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</si>
  <si>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</si>
  <si>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</si>
  <si>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</si>
  <si>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</si>
  <si>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Promotor Chiquimula Adriana Alvarado</t>
  </si>
  <si>
    <t>CONSEJO NACIONAL PARA LA ATENCION DE LAS PERONAS CON DISCAPACIDAD-CONADI-</t>
  </si>
  <si>
    <t>D E P A R T A M E N T O   D E   I N V E N T A R I O</t>
  </si>
  <si>
    <t>Can</t>
  </si>
  <si>
    <t>N.B.S.</t>
  </si>
  <si>
    <t xml:space="preserve">Codigo </t>
  </si>
  <si>
    <t>Descripcion del Bien</t>
  </si>
  <si>
    <t>Ubicación</t>
  </si>
  <si>
    <t>Inventario</t>
  </si>
  <si>
    <t>Del Bien</t>
  </si>
  <si>
    <t>Resguardo Inventario P.USO</t>
  </si>
  <si>
    <t>Encargada de Servicios Generales Sandra Vanegas</t>
  </si>
  <si>
    <t>Técnico de Informática Jose Estrada</t>
  </si>
  <si>
    <t>Asistente Secretarial J.D Paula Angulo</t>
  </si>
  <si>
    <t>Subdireccion General Maria Zavala</t>
  </si>
  <si>
    <t>7</t>
  </si>
  <si>
    <t>6</t>
  </si>
  <si>
    <t>2</t>
  </si>
  <si>
    <t>325</t>
  </si>
  <si>
    <t>4</t>
  </si>
  <si>
    <t>3</t>
  </si>
  <si>
    <t>1</t>
  </si>
  <si>
    <t>Piloto Josue Martin</t>
  </si>
  <si>
    <t xml:space="preserve">Promotor Solola Evelyn Salazar </t>
  </si>
  <si>
    <t>Jefe de Desarrollo I.A.I Esteban Gomez</t>
  </si>
  <si>
    <t>5</t>
  </si>
  <si>
    <t>Encargada de Servicios Generales Berta Bustamante</t>
  </si>
  <si>
    <t>2011-11200067-01-0325-V-0342</t>
  </si>
  <si>
    <t>Auxiliar de Compras Henry Manchame</t>
  </si>
  <si>
    <t>2012-11200067-03-325-V-0343</t>
  </si>
  <si>
    <t>Asistente Direccion Administrativa Nydia Ramirez</t>
  </si>
  <si>
    <t xml:space="preserve">Asistente Secretarial D.T. Gilda Zuñiga                            </t>
  </si>
  <si>
    <t>Tecnico en Procuracion Milda  Moscoso</t>
  </si>
  <si>
    <t>Asistente Direccion Financiera Sandra Granados</t>
  </si>
  <si>
    <t>2015-11200067-01-328-IMMUL-DIREC-ADM-INFOR</t>
  </si>
  <si>
    <t>Impresoras multifuncionales Lase monocromaticas marca Samsung modelo proxpress M38701FD Series:  ZDF3BJAF300019D</t>
  </si>
  <si>
    <t>0004FDB9</t>
  </si>
  <si>
    <t>0032818D</t>
  </si>
  <si>
    <t>Impresora Braile con impresión de una o dos caras en formato de papel ajustable, software, impresión vertical, velocidad de 300 paginas A4 por hora puerto USB marca INDEX modelo EVEREST-D V4 serie: 62767</t>
  </si>
  <si>
    <t>00325B70</t>
  </si>
  <si>
    <t>11200067-2015-01-326-APATEL-JUSTICIA</t>
  </si>
  <si>
    <t>00325B72</t>
  </si>
  <si>
    <t>11200067-2015-01-326-APATEL-ASEPLA</t>
  </si>
  <si>
    <t>00325B73</t>
  </si>
  <si>
    <t>11200067-2015-01-326-APATEL-DIRECRRHH</t>
  </si>
  <si>
    <t>00325B74</t>
  </si>
  <si>
    <t>11200067-2015-01-326-APATEL-INV</t>
  </si>
  <si>
    <t>00325B75</t>
  </si>
  <si>
    <t>11200067-2015-01-326-APATEL-</t>
  </si>
  <si>
    <t>Impresora multifuncional HP serie No. CNB9HCWFMD
 Suministros Informáticos, S.A. FC A-2876</t>
  </si>
  <si>
    <t>Computadora portatil de 14 pulgadas, disco duro de 1 tera byte, Memoria ram de 4 giga, Procesador Intel I-3 Serie: 5F156397C</t>
  </si>
  <si>
    <t>Equipo De Audio Que Incluya: Microfonos Inalambricos, Bocinas,Consoloa de cuatro canales, Conector USB y Amplificador</t>
  </si>
  <si>
    <t>Compra  de Sistema De Aire Acondicionado, Tipo Mini Splith Serie Condensador: 2400977130262140160006, Serie Evaporador: 2400977130162140160015</t>
  </si>
  <si>
    <t>Compra  de Sistema De Aire Acondicionado, Tipo Mini Splith Serie Condensador: 2400977130262140160014, Serie Evaporador: 240097713016214016008</t>
  </si>
  <si>
    <t xml:space="preserve">Reloj de marcaje digital para uso del personal serie 6916071200019
</t>
  </si>
  <si>
    <t>Computadora portatiles marca HP serie TJ1639L19Z</t>
  </si>
  <si>
    <t>Computadora portatiles marca HP serie TJ1637kSCS</t>
  </si>
  <si>
    <t>Computadora portatiles marca HP serie TJ1639L3N2</t>
  </si>
  <si>
    <t>Computadora portatiles marca HP serie TJ1638KWV2</t>
  </si>
  <si>
    <t>2016-067-01-322-ESTAN-DIREC-ADMON-01</t>
  </si>
  <si>
    <t>Estanteria de metalde 6 entrepaños color negro de 2 alto x 1 ancho</t>
  </si>
  <si>
    <t>2016-067-01-322-ESTAN-DIREC-ADMON-02</t>
  </si>
  <si>
    <t>2016-067-01-322-ESTAN-DIREC-ADMON-03</t>
  </si>
  <si>
    <t>2016-067-01-322-ESTAN-DIREC-ADMON-04</t>
  </si>
  <si>
    <t>2016-067-01-322-ESTAN-DIREC-ADMON-05</t>
  </si>
  <si>
    <t xml:space="preserve">Impresora Multifuncional HP Laser Jet Pro M426DW serie  PHB8J6D5B2 
</t>
  </si>
  <si>
    <t>Monitor AOC Led M287OV</t>
  </si>
  <si>
    <t xml:space="preserve">Computadoras de escritorio Lenovo monitor 19.5¨ serie: MJ04GWH7 Monitor: VK660987 </t>
  </si>
  <si>
    <t>Computadoras de escritorio Lenovo monitor 19.5¨ serie: MJ04GWGK Monitor:  VK661389</t>
  </si>
  <si>
    <t xml:space="preserve">2016-067-01-05-328-CE-CPU-39-1
2016-067-01-05-328-CE-MON-39-1
2016-067-01-05-328-CE-TEC-39-1
2016-067-01-05-328-CE-MOU-39-1
</t>
  </si>
  <si>
    <t>Computador de Escritorio Lenovo Monitor 19.5¨ serie: MJ04FAHP Monitor: VK662386 Teclado Serie 1369166, Mose serie 6E136H4985B</t>
  </si>
  <si>
    <t>Impresora multifuncional imprime copia scanea y fax inyeccion de tinta a color serie No. W98Y023898</t>
  </si>
  <si>
    <t>Credenza de madera para salon de reuniones</t>
  </si>
  <si>
    <t>2016-067-011-324-CAÑO-DIREC-TEC-INC-POL</t>
  </si>
  <si>
    <t>Proyectores (cañoneras) marca Benq modelo MS630ST Serie:  PD79G02614000 color blanco/gris</t>
  </si>
  <si>
    <t>Proyectores (cañoneras) marca Benq modelo MS630ST Serie:  PD79G02677000  color blanco/gris</t>
  </si>
  <si>
    <t>COMPUTADORA PORTATIL DELL INSPIRON I3558-1000-CI5-5200U BLK 16.6"TOUCH SCREEN (2,7 8GB DE MEMORIA RAM  DDR3PC3L DISCO DURO DE 1 TB, LINCENCIA DE WINDOWS 10 PROFESIONAL ANTIVIRUS Y MOCHILA PARA TRANSPORTAR, 3 AÑOS DE GARANTIA SITIO. SERIE NO. C3CH5C2 (DELL, INSPIRON I3558-1000, C3CH5C2)</t>
  </si>
  <si>
    <t>COMPUTADORA PORTATIL DELL INSPIRON I3558-1000-CI5-5200U BLK 16.6"TOUCH SCREEN (2,7 8GB DE MEMORIA RAM  DDR3PC3L DISCO DURO DE 1 TB, LINCENCIA DE WINDOWS 10 PROFESIONAL ANTIVIRUS Y MOCHILA PARA TRANSPORTAR, 3 AÑOS DE GARANTIA SITIO. SERIE NO. BRQ35C2 (DELL, INSPIRON I3558-1000, BRQ35C2)</t>
  </si>
  <si>
    <t>Promotor Guatemala-Guastatoya Thalia Hidalgo</t>
  </si>
  <si>
    <t>2017-067-01-04-328-CE-10</t>
  </si>
  <si>
    <t>2017-067-01-02-328-U-20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</si>
  <si>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</si>
  <si>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421607302285)</t>
  </si>
  <si>
    <t>2017-067-01-02-328-UPS-24</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</si>
  <si>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421607302299)</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</si>
  <si>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
</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</si>
  <si>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
</t>
  </si>
  <si>
    <t>PROYECTOR BENQ MX528, 3,300 LUM, XGA (1024X768), DLP, CONT. 13,000-1, LAMPARA 196W HASTA 10,000 HORAS HDMI 1.4 BOCINAS 2WX1, INCLUYE CONTROL Y MATELIN CABLES FLAT HDMI XTC-415 15FT M/M SERIE NO. (PDH2G01160000)</t>
  </si>
  <si>
    <t>PROYECTOR BENQ MX528, 3,300 LUM, XGA (1024X768), DLP, CONT. 13,000-1, LAMPARA 196W HASTA 10,000 HORAS HDMI 1.4 BOCINAS 2WX1, INCLUYE CONTROL Y MATELIN CABLES FLAT HDMI XTC-415 15FT M/M SERIE NO.                ( PDH2G01179000)</t>
  </si>
  <si>
    <t xml:space="preserve">COMPUTADORA PORTÁTIL DEL MARCA DELL INSPIRON 15-NOTEBOOK MODELO 3000,PROCESADOR CORE I3 MEMORIA RAM DE 8GB, DISCO DURO DE 1TB PANTALLA DE 15.6" PUERTO USB 2.0 Y 3.0, SALIDA DE VIDEO VGA Y HDMI, CARGADOR, MALETIN. TECLADO ESPAÑOL LATINOAMERICANO. SERIE No. 50QR1F2. </t>
  </si>
  <si>
    <t>Monitor HP de 18.5", (19" comercial) para computadora de escritorio de color negro (Marca HP Modelo Prodesk 400G3,  Serie No. CNC63809BG)</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</si>
  <si>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MXL71020L2)</t>
  </si>
  <si>
    <t>Monitor HP de 18.5", (19" comercial) para computadora de escritorio de color negro (Marca HP Modelo Prodesk 400G3,  Serie No. CNC65103VF)</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</si>
  <si>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MXL71020LK)</t>
  </si>
  <si>
    <t>Monitor de 23.8", (24" comercial)  para computadora de escritorio color negro (Marca HP Modelo Prodesk 400G3,  Serie No. CNK63018YV)</t>
  </si>
  <si>
    <t>Computadora APPLE procesador Intel Core I5 Disco Duro de 1TB Memoria Ram 16GB Pantalla de 21.5" puertos USB 2.0 y 3.0  conexión a internet tipo wifi Sistema Operativo Mac OS 10.11 español microfono y camara web,  integrados Mouse Optico, sin No. serie. Teclado Español  sin No. de serie. 2 años de garantia. (Marca Apple, Modelo A1418, Serie No. D25N512AF8J7)</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</si>
  <si>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1X584F2)</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</si>
  <si>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F5684F2)</t>
  </si>
  <si>
    <t>J.D</t>
  </si>
  <si>
    <t>2017-067-01-02-329-AC-69</t>
  </si>
  <si>
    <t>Suministro e Instalacion (Aire Acondicionado) con capacidad de 12,000 BTU/H, para operar  en 220 voltios mini spli (Marca  Innovair, Modelo WO13C2DB2, Serie WO2403088000172060120431) Garantia de un año y medio.</t>
  </si>
  <si>
    <t>Suministro e Instalacion (Aire Acondicionado) con capacidad de 12,000 BTU/H, para operar  en 220 voltios mini split (Marca  Innovair, Modelo WO13C2DB2, Serie WO2403088000172060120437) Garantia de un año y medio con cotrol.</t>
  </si>
  <si>
    <t>Suministro e Instalacion (Aire Acondicionado) con capacidad de 12,000 BTU/H, para operar  en 220 voltios mini split  (Marca  Innovair, Modelo WO13C2DB2, Serie WO2403088000172060120438) Garantia de un año y medio con control.</t>
  </si>
  <si>
    <t>Suministro e Instalacion (Aire Acondicionado) con capacidad de 12,000 BTU/H, para operar  en 220 voltios mini split (Marca  Innovair, Modelo WO13C2DB2, Serie WO2403088000172060120185) Garantia de un año y medio con control</t>
  </si>
  <si>
    <t>Suministro e Instalacion (Aire Acondicionado) con capacidad de 12,000 BTU/H, para operar  en 220 voltios mini split (Marca  Innovair, Modelo WO13C2DB2, Serie WO2403088000172060120039) Garantia de un año y medio con control.</t>
  </si>
  <si>
    <t>Suministro e Instalacion (Aire Acondicionado) con capacidad de 12,000 BTU/H, para operar  en 220 voltios mini split (Marca  Innovair, Modelo WO13C2DB2, Serie WO2403088000172060120430) Garantia de un año y medio con control.</t>
  </si>
  <si>
    <t>Suministro e Instalacion (Aire Acondicionado) con capacidad de 12,000 BTU/H, para operar  en 220 voltios mini split (Marca  Innovair, Modelo WO13C2DB2, Serie WO2403088000172060120436) Garantia de un año y medio con control.</t>
  </si>
  <si>
    <t xml:space="preserve">Vehiculo Marca NISSAN estilo URVAN E26 modelo 2018 de 2500 cc Motor YD25429682A, Chasis JN1VC4E26Z0002785 4 puertas tipo microbus color plateado  2 ejes 4 cilidros de 15 asientos Vin  JN1VC4E26Z0002785 serie  JN1VC4E26Z0002785 </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</si>
  <si>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</si>
  <si>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00393557</t>
  </si>
  <si>
    <t>2017-067-01-02-328-UPS-93</t>
  </si>
  <si>
    <t>UPS 500 Watts 1000VA-120V-6 salidas Nema (Marca Forza, Modelo NT1011, Serie 170732500513)</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</si>
  <si>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</si>
  <si>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</si>
  <si>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Promotor San Marcos Selman Barrios</t>
  </si>
  <si>
    <t>003D8370</t>
  </si>
  <si>
    <t>003D83A4</t>
  </si>
  <si>
    <t>003D83A8</t>
  </si>
  <si>
    <t xml:space="preserve"> 003D83AF</t>
  </si>
  <si>
    <t>003D83B0</t>
  </si>
  <si>
    <t>003D83B1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</si>
  <si>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</si>
  <si>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Horno microondas, capacidad1.6 pie cubico, material acero inoxidable niveles de potencia, 10 potencia, 1100 vatio Marca; Frigidaire, Modelo FFCC1638Ls, Serie No. 71203913.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</si>
  <si>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</si>
  <si>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</si>
  <si>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</si>
  <si>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</si>
  <si>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18021074FWE1456</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</si>
  <si>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</si>
  <si>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</si>
  <si>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</si>
  <si>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Escritorio secretarial estructura de metal tablero madera mdf medidas alto 76 cm, ancho 60 cm,  largo 121 cm, de 3 gavetas.</t>
  </si>
  <si>
    <t>Grabadora de estado salido, color negro con pantalla LCD y mocrofonos incorporados, incluye bateria y manual. Marca Tascam, Modelo DR-05X Serie No. 18Z3719</t>
  </si>
  <si>
    <t>0041138F</t>
  </si>
  <si>
    <t>0043179D</t>
  </si>
  <si>
    <t xml:space="preserve">Auxiliar de Compras Jose Alvarado </t>
  </si>
  <si>
    <t>Motocicleta  Shine, 125 SP 125 c.c. motor de 4 tiempos, caja de 5 velocidades, Color negro con franjas y letras multicolor 2 asiento 1 cilindro y 2 ejes. Marca Honda, Modelo 2019,  motor No. JC73E72086135,   Chasis No. ME4JC738AK7035376 VIN No. ME4JC738AK7035376</t>
  </si>
  <si>
    <t>Aire acondicionado alimentación de 220 voltios; BTU: 24000, capacidad de Climatización: 1 Tonelada; tipo  Mini Split Marca GREE. Con los siguientes accesorios. Condesadora Modelo UNOS24AC230V1B0 Serie No. 0318GS09409 Manejadora Modelo UNOS24AC230V1BH  Serie No. 0218GS03656</t>
  </si>
  <si>
    <t>Aire acondicionado alimentación de 220 voltios; BTU: 24000, capacidad de Climatización: 1 Tonelada; tipo  Mini Split Marca GREE. Con los siguientes accesorios. Condesadora Modelo UNOS24AC230V1B0 Serie No. 0318GS03630 Manejadora Modelo UNOS24AC230V1BH  Serie No. 0218GS03664</t>
  </si>
  <si>
    <t>Aire acondicionado alimentación de 220 voltios; BTU: 24000, capacidad de Climatización: 1 Tonelada; tipo  Mini Split Marca GREE. Con los siguientes accesorios. Condesadora Modelo UNOS24AC230V1B0 Serie No. 0318GS0311     Manejadora Modelo UNOS24AC230V1BH  Serie No. 0218GS03639</t>
  </si>
  <si>
    <t>0048D429</t>
  </si>
  <si>
    <t>Computadora de Escritorio  Procesador Intel de 9a Generación con accesorios: teclado y mouse, Capacidad  de Disco Duro;  1 Terabyte;  memoria RAM de 8 GB;  pantalla; LED, Procesador  desde 3.6  hasta 4.2 GHz; Puerto; USB, RJ-45 HDMI; VGA; Sistema Operativo con Licenciamiento; Tamaño del Monitor; 21.5 pulgadas; unidad óptica; DVD +/-RW. Windows: 10 profesional en español. Marca Dell, Modelo Optiplex 3070, Serie CPU No. H097933 y Monitor Modelo E2216H serie No. CN-0JF44Y-FCC00-8BJ-CRPU-A05.</t>
  </si>
  <si>
    <t>0048D42B</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</si>
  <si>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CJYK613 y Monitor Modelo E2216H serie No. CN-0JF44Y-FCC00-8BJ-CR5U-A05.</t>
  </si>
  <si>
    <t>0048D42C</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</si>
  <si>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3TYK613 y Monitor Modelo E2216H serie No. CN-0JF44Y-FCC00-8BJ-CRMU-A05.</t>
  </si>
  <si>
    <t>0048D42D</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</si>
  <si>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JZ87933 y Monitor Modelo E2216H serie No. CN-0JF44Y-FCC00-8BJ-CREU-A05.</t>
  </si>
  <si>
    <t>0048D42E</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</si>
  <si>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DSR8613 y Monitor Modelo E2216H serie No. CN-0JF44Y-FCC00-8BJ-CR6U-A05.</t>
  </si>
  <si>
    <t>0048D42F</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</si>
  <si>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B197933 y Monitor Modelo E2216H serie No. CN-0JF44Y-FCC00-8BJ-EH2B-A05.</t>
  </si>
  <si>
    <t>0048D465</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</si>
  <si>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(optico) y enfoque manual. Marca Epson;  Modelo H839A Serie No. X4GL0501017</t>
  </si>
  <si>
    <t>0048D472</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</si>
  <si>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X4GL0500936</t>
  </si>
  <si>
    <t>0048D473</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</si>
  <si>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X4GL0500898</t>
  </si>
  <si>
    <t>00491233</t>
  </si>
  <si>
    <t>Aro de luz LED- alimentacion 5 voltios, diametro de 8 pulgadas giro de 360° incluye tripo, porta telefono y control remoto, potencia 8 voltios</t>
  </si>
  <si>
    <t>00491236</t>
  </si>
  <si>
    <t>2020-067-01-06-324-ARLZ-38</t>
  </si>
  <si>
    <t>0048FE51</t>
  </si>
  <si>
    <t>2020-067-01-04-324-CD-54</t>
  </si>
  <si>
    <t>Camara Fotografica, bateria recargable, formato de grabacion Full HD,  Incluye Cargador,  y Lente 18-55 milímetros, de 24.1 megapixeles, Sensor  CMOS tamaño de pantalla 3 pulgadas, tipo de patnalla LCD,  tipo de tarjeta AS UHS-I de 32 GB y estuche. Marca Canon, Modelo T7, serie No. 342075057179/9499032257</t>
  </si>
  <si>
    <t>2020-067-01-02-322-MODT-80</t>
  </si>
  <si>
    <t>0049DD6C</t>
  </si>
  <si>
    <t>2021-067-01-06-328-DDE-01</t>
  </si>
  <si>
    <t>Disco Duro-Capacidad de 2 Terabytes puerto USB tipo externo, color negro,  Marca ADATA,  Modelo HD330-2T, serie No. 1K4320327655</t>
  </si>
  <si>
    <t>0049DD6D</t>
  </si>
  <si>
    <t>2021-067-01-06-328-DDE-02</t>
  </si>
  <si>
    <t>Disco Duro-Capacidad de 2 Terabytes puerto USB tipo externo, color negro,  Marca ADATA,  Modelo HD330-2T, serie No. 1K4320331073</t>
  </si>
  <si>
    <t>004A6015</t>
  </si>
  <si>
    <t>2021-067-01-02-322-EM4-03</t>
  </si>
  <si>
    <t>Estanteria de metal de 4 entrepaños color negro, medida 1.7x 1x0.40 m.</t>
  </si>
  <si>
    <t>004A603D</t>
  </si>
  <si>
    <t>2021-067-01-02-322-EM4-04</t>
  </si>
  <si>
    <t>004A603E</t>
  </si>
  <si>
    <t>2021-067-01-02-322-EM4-05</t>
  </si>
  <si>
    <t>004A603F</t>
  </si>
  <si>
    <t>2021-067-01-02-322-EM4-06</t>
  </si>
  <si>
    <t>004A604A</t>
  </si>
  <si>
    <t>2021-067-01-02-322-EM4-07</t>
  </si>
  <si>
    <t>004A6040</t>
  </si>
  <si>
    <t>2021-067-01-02-322-EM4-08</t>
  </si>
  <si>
    <t>004A6041</t>
  </si>
  <si>
    <t>2021-067-01-02-322-EM4-09</t>
  </si>
  <si>
    <t>004A6042</t>
  </si>
  <si>
    <t>2021-067-01-02-322-EM4-10</t>
  </si>
  <si>
    <t>004A6043</t>
  </si>
  <si>
    <t>2021-067-01-02-322-EM4-11</t>
  </si>
  <si>
    <t>004A6044</t>
  </si>
  <si>
    <t>2021-067-01-02-322-EM4-12</t>
  </si>
  <si>
    <t>004A6045</t>
  </si>
  <si>
    <t>2021-067-01-02-322-EM4-13</t>
  </si>
  <si>
    <t>004A6046</t>
  </si>
  <si>
    <t>2021-067-01-02-322-EM4-14</t>
  </si>
  <si>
    <t>004A6047</t>
  </si>
  <si>
    <t>2021-067-01-02-322-EM4-15</t>
  </si>
  <si>
    <t>004A6048</t>
  </si>
  <si>
    <t>2021-067-01-02-322-EM4-16</t>
  </si>
  <si>
    <t>004A6049</t>
  </si>
  <si>
    <t>2021-067-01-02-322-EM4-17</t>
  </si>
  <si>
    <t>004A607B</t>
  </si>
  <si>
    <t>2021-067-01-06-328-Q-18</t>
  </si>
  <si>
    <t>Quemadora de CD/DVD. Formato de Soporte DVD +/-R/DVD+/-RW/ DVD+/-R DL/DVD-RAM/DVD-ROM/CD-R/CD-RAM/DVD-ROM/: puertos de conexión USB 2.0 tipo externo Marca Asus, Modelo SDRW-08D8-U Serie LADOAP108604.</t>
  </si>
  <si>
    <t>004A607C</t>
  </si>
  <si>
    <t>2021-067-01-06-328-Q-19</t>
  </si>
  <si>
    <t>Quemadora de CD/DVD. Formato de Soporte DVD +/-R/DVD+/-RW/ DVD+/-R DL/DVD-RAM/DVD-ROM/CD-R/CD-RAM/DVD-ROM/: puertos de conexión USB 2.0 tipo externo Marca Asus, Modelo SDRW-08D8-U Serie LADOAP108647.</t>
  </si>
  <si>
    <t>Valor de Adqui.</t>
  </si>
  <si>
    <t>del Bien</t>
  </si>
  <si>
    <t>Reng</t>
  </si>
  <si>
    <t>Presup</t>
  </si>
  <si>
    <t>Fecha</t>
  </si>
  <si>
    <t>Registro LB</t>
  </si>
  <si>
    <t>D I R E C C I Ò N   A D M I N I S T R A T I V A</t>
  </si>
  <si>
    <t>Promotor Jalapa Susana Campos</t>
  </si>
  <si>
    <t>Trabajador Especializado en Reproduccion de Materiales Karen Osorio</t>
  </si>
  <si>
    <t>COMPUTADORA IMAC 21.5 1.6 GHZ INTEL CORE I5(TURBO BOOST HASTA 2.7 GHZ) MEMORIA DE 8GB DISCO DURO 1 TB INTEL HD GRAPHICS 6000 MODELO N.A1418 SERIE CO2RDO41GF1J MOUSE. CC260341MCGGRHQA5 TECLADO. FOT6062002MGD6GA6 1 AÑO DE GARANTIA.        ( APLE, MK142E/A, CO2RDO41GF1J)</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</si>
  <si>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</si>
  <si>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</si>
  <si>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</si>
  <si>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004A9717</t>
  </si>
  <si>
    <t>2021-067-01-04-322-DP-20</t>
  </si>
  <si>
    <t>Destructora de Papel capacidad de cesto 6 Galón, hojas al paso. 12, de material plástico-metal. Marca Fellowes, modelo 73CI, No. de serie 512119</t>
  </si>
  <si>
    <t>004ACFE3</t>
  </si>
  <si>
    <t>2021-067-01-02-328-UPS-21</t>
  </si>
  <si>
    <t>Unidad de poder (UPS) alarma Audible capacidad de carga, 1000 Voltiamperio frecuencia de  50 a 60 Hrz de 8 tomas, tiempo respaldo batería 40 minutos. Marca CDP, Modelo R-UPR1008, Serie No. 210128-3140800</t>
  </si>
  <si>
    <t>004ACFEC</t>
  </si>
  <si>
    <t>2021-067-01-02-328-UPS-22</t>
  </si>
  <si>
    <t>Unidad de poder (UPS) alarma Audible capacidad de carga, 1000 Voltiamperio frecuencia de  50 a 60 Hrz de 8 tomas, tiempo respaldo batería 40 minutos. Marca CDP, Modelo R-UPR1008, Serie No. 210113-3142842</t>
  </si>
  <si>
    <t>004ACFED</t>
  </si>
  <si>
    <t>2021-067-01-02-328-UPS-23</t>
  </si>
  <si>
    <t>Unidad de poder (UPS) alarma Audible capacidad de carga, 1000 Voltiamperio frecuencia de  50 a 60 Hrz de 8 tomas, tiempo respaldo batería 40 minutos. Marca CDP, Modelo R-UPR1008, Serie No. 210113-3142843</t>
  </si>
  <si>
    <t>004ACFEE</t>
  </si>
  <si>
    <t>2021-067-01-02-328-UPS-24</t>
  </si>
  <si>
    <t>Unidad de poder (UPS) alarma Audible capacidad de carga, 1000 Voltiamperio frecuencia de  50 a 60 Hrz de 8 tomas, tiempo respaldo batería 40 minutos. Marca CDP, Modelo R-UPR1008, Serie No. 210113-3142844</t>
  </si>
  <si>
    <t>004ACFEF</t>
  </si>
  <si>
    <t>2021-067-01-02-328-UPS-25</t>
  </si>
  <si>
    <t>Unidad de poder (UPS) alarma Audible capacidad de carga, 1000 Voltiamperio frecuencia de  50 a 60 Hrz de 8 tomas, tiempo respaldo batería 40 minutos. Marca CDP, Modelo R-UPR1008, Serie No. 210113-3142845</t>
  </si>
  <si>
    <t>004ACFF0</t>
  </si>
  <si>
    <t>2021-067-01-02-328-UPS-26</t>
  </si>
  <si>
    <t>Unidad de poder (UPS) alarma Audible capacidad de carga, 1000 Voltiamperio frecuencia de  50 a 60 Hrz de 8 tomas, tiempo respaldo batería 40 minutos. Marca CDP, Modelo R-UPR1008, Serie No. 210113-3142754</t>
  </si>
  <si>
    <t>004ACFE8</t>
  </si>
  <si>
    <t>2021-067-01-02-328-UPS-27</t>
  </si>
  <si>
    <t>004ACFE9</t>
  </si>
  <si>
    <t>2021-067-01-02-328-UPS-28</t>
  </si>
  <si>
    <t>Unidad de poder (UPS) alarma Audible capacidad de carga, 1000 Voltiamperio frecuencia de  50 a 60 Hrz de 8 tomas, tiempo respaldo batería 40 minutos. Marca CDP, Modelo R-UPR1008, Serie No. 210113-3142756</t>
  </si>
  <si>
    <t>004ACFEA</t>
  </si>
  <si>
    <t>2021-067-01-02-328-UPS-29</t>
  </si>
  <si>
    <t>Unidad de poder (UPS) alarma Audible capacidad de carga, 1000 Voltiamperio frecuencia de  50 a 60 Hrz de 8 tomas, tiempo respaldo batería 40 minutos. Marca CDP, Modelo R-UPR1008, Serie No. 210113-3142757</t>
  </si>
  <si>
    <t>004ACFEB</t>
  </si>
  <si>
    <t>2021-067-01-02-328-UPS-30</t>
  </si>
  <si>
    <t>Unidad de poder (UPS) alarma Audible capacidad de carga, 1000 Voltiamperio frecuencia de  50 a 60 Hrz de 8 tomas, tiempo respaldo batería 40 minutos. Marca CDP, Modelo R-UPR1008, Serie No. 210113-3142758</t>
  </si>
  <si>
    <t>004AD127</t>
  </si>
  <si>
    <t>2021-067-01-02-322-FCM-31</t>
  </si>
  <si>
    <t>Fotocopiadora Multifuncional de 2 bandejas, 1 de 550 hojas, 1 multipropósito de 100 hojas, funciones de impresión: copiado,  escaneado y fax. Memoria RAM 2 GB.  Ciclo de trabajo mensual  175,000  Marca LEXMARK, Modelo, MX822adhe, Serie No. 701804430C566</t>
  </si>
  <si>
    <t>004AD129</t>
  </si>
  <si>
    <t>2021-067-01-02-322-FCM-32</t>
  </si>
  <si>
    <t>Fotocopiadora Multifuncional de 2 bandejas, 1 de 550 hojas, 1 multipropósito de 100 hojas, funciones de impresión: copiado,  escaneado y fax. Memoria RAM 2 GB.  Ciclo de trabajo mensual  175,000  Marca LEXMARK, Modelo, MX822adhe, Serie No. 701804430C57V</t>
  </si>
  <si>
    <t>004AD141</t>
  </si>
  <si>
    <t>2021-067-01-02-328-CP-33</t>
  </si>
  <si>
    <t>Computadora Portátil disco duro de estado sólido de 1 TB memoria RAM de 16 GB, sistema operativo con licenciamiento pantalla de LCD de  15.6" procesador de 2.6 GHz. Marca HP, modelo 15db1022la, serie No. CND0472XR7</t>
  </si>
  <si>
    <t>004AD143</t>
  </si>
  <si>
    <t>2021-067-01-02-328-CP-34</t>
  </si>
  <si>
    <t>Computadora Portátil disco duro de estado sólido de 1 TB memoria RAM de 16 GB, sistema operativo con licenciamiento pantalla de LCD de  15.6" procesador de 2.6 GHz. Marca HP, modelo 15db1022la, serie No. CND0472XTQ</t>
  </si>
  <si>
    <t>004AE2DA</t>
  </si>
  <si>
    <t>2021-067-01-04-328-IMP-35</t>
  </si>
  <si>
    <t>Impresora Multifunción, capacidad de bandeja: 100 hojas, conectividad: USB; Funciones de Impresión, Copiado, escaneo; resolución de impresión es de 5760x1440 DPI,Marca EPSON, Modelo L3110, Serie; X644684213</t>
  </si>
  <si>
    <t>004AE2DB</t>
  </si>
  <si>
    <t>2021-067-01-04-328-IMP-36</t>
  </si>
  <si>
    <t>Impresora Multifunción, capacidad de bandeja: 100 hojas, conectividad: USB; Funciones de Impresión, Copiado, escaneo; resolución de impresión es de 5760x1440 DPI, Marca EPSON, Modelo L3110, Serie; X644684215</t>
  </si>
  <si>
    <t>004AE2DC</t>
  </si>
  <si>
    <t>2021-067-01-04-328-IMP-37</t>
  </si>
  <si>
    <t>Impresora Multifunción, capacidad de bandeja: 100 hojas, conectividad: USB; Funciones de Impresión, Copiado, escaneo; resolución de impresión es de 5760x1440 DPI, Marca EPSON, Modelo L3110, Serie; X644684216</t>
  </si>
  <si>
    <t>004AE2DD</t>
  </si>
  <si>
    <t>2021-067-01-04-328-IMP-38</t>
  </si>
  <si>
    <t>Impresora Multifunción, capacidad de bandeja: 100 hojas, conectividad: USB; Funciones de Impresión, Copiado, escaneo; resolución de impresión es de 5760x1440 DPI, Marca EPSON, Modelo L3110, Serie; X644684217</t>
  </si>
  <si>
    <t>004AE2DE</t>
  </si>
  <si>
    <t>2021-067-01-04-328-IMP-39</t>
  </si>
  <si>
    <t>Impresora Multifunción, capacidad de bandeja: 100 hojas, conectividad: USB; Funciones de Impresión, Copiado, escaneo; resolución de impresión es de 5760x1440 DPI, Marca EPSON, Modelo L3110, Serie; X644683610</t>
  </si>
  <si>
    <t>004AE2DF</t>
  </si>
  <si>
    <t>2021-067-01-04-328-IMP-40</t>
  </si>
  <si>
    <t>Impresora Multifunción, capacidad de bandeja: 100 hojas, conectividad: USB; Funciones de Impresión, Copiado, escaneo; resolución de impresión es de 5760x1440 DPI, Marca EPSON, Modelo L3110, Serie; X644683630</t>
  </si>
  <si>
    <t>004AE2D6</t>
  </si>
  <si>
    <t>2021-067-01-04-328-IMP-41</t>
  </si>
  <si>
    <t>Impresora Multifunción, capacidad de bandeja: 100 hojas, conectividad: USB; Funciones de Impresión, Copiado, escaneo; resolución de impresión es de 5760x1440 DPI, Marca EPSON, Modelo L3110, Serie; X644719061</t>
  </si>
  <si>
    <t>004AE2D8</t>
  </si>
  <si>
    <t>2021-067-01-04-328-IMP-42</t>
  </si>
  <si>
    <t>Impresora Multifunción, capacidad de bandeja: 100 hojas, conectividad: USB; Funciones de Impresión, Copiado, escaneo; resolución de impresión es de 5760x1440 DPI, Marca EPSON, Modelo L3110, Serie; X644567105</t>
  </si>
  <si>
    <t>004AE2D9</t>
  </si>
  <si>
    <t>2021-067-01-04-328-IMP-43</t>
  </si>
  <si>
    <t>Impresora Multifunción, capacidad de bandeja: 100 hojas, conectividad: USB; Funciones de Impresión, Copiado, escaneo; resolución de impresión es de 5760x1440 DPI, Marca EPSON, Modelo L3110, Serie; X644425742</t>
  </si>
  <si>
    <t>2021-067-01-04-328-IMP-44</t>
  </si>
  <si>
    <t>Impresora Multifunción, capacidad de bandeja: 100 hojas, conectividad: USB; Funciones de Impresión, Copiado, escaneo; resolución de impresión es de 5760x1440 DPI, Marca EPSON, Modelo L3110, Serie; X644567314</t>
  </si>
  <si>
    <t>Tecnico de Prespuesto heidy Sajbin</t>
  </si>
  <si>
    <t>Promotor Quetzaltenango Diego Llarena</t>
  </si>
  <si>
    <t>Promotor Peten Dulce Zuñiga</t>
  </si>
  <si>
    <t>Promotor Sacatepequez Manuel Velasquez</t>
  </si>
  <si>
    <t>Tecnico en Acceso a la Informacion Publica Mirna Medina</t>
  </si>
  <si>
    <t>Presidente de la Junta Directiva Clarivel Barrientos</t>
  </si>
  <si>
    <t>Promotor Totonicapan Adelaida Hernandez</t>
  </si>
  <si>
    <t>Promotor Suchitepequez Maria Chay</t>
  </si>
  <si>
    <t>FIN</t>
  </si>
  <si>
    <t>Tecnico Justicia y Seguridad Ciudadana Treacy Zepeda</t>
  </si>
  <si>
    <t>004AE2E0</t>
  </si>
  <si>
    <t>004BA997</t>
  </si>
  <si>
    <t>2021-067-01-04-328-CE-45</t>
  </si>
  <si>
    <t>Computadora de Escritorio disco duro, 1 TB, memoria RAM de 8 GB, Marca Dell, Modelo Optiplex 3080, CPU serie No. G94CZB3. Monitor Modelo E2417HB serie CN-0T4KPW-QDC00-03G-0PHB-A08. Teclado Marca Dell Modelo KB216T, serie No. CN-OF2JV2-LO300-OC5-04EA-A04, Mouse Marca del Modelo MS116T1 Serie CN-065K5F-LO300-OBQ-04HU</t>
  </si>
  <si>
    <t>004BA99A</t>
  </si>
  <si>
    <t>2021-067-01-04-328-CE-46</t>
  </si>
  <si>
    <t>Computadora de Escritorio disco duro, 1 TB, memoria RAM de 8 GB, Marca Dell, Modelo Optiplex 3080, CPU serie No. G93GZB3. Monitor Modelo E2417HB serie CN-0T4KPW-QDC00-03G-0PNB-A08. Teclado Marca Dell Modelo KB216T, serie No. CN-OF2JV2-LO300-OC5-01OY-A04, Mouse Marca del Modelo MS116T1 Serie CN-065K5F-LO300-OBQ-04HS.</t>
  </si>
  <si>
    <t>Tecnico de Incidencia Politica Dolmari Nicolas</t>
  </si>
  <si>
    <t>004BE8AE</t>
  </si>
  <si>
    <t>2021-067-01-02-328-SCAN-51</t>
  </si>
  <si>
    <t>Escaner planetario alimentador manual, area de escaneo 360x480 milimetros, incluye: sofware, resolucion 10 megapixeles, Bolsa de transporte, scanpad, cable-USB, variedad de escaneo, 1 segundo/pagina. Marca Sceye. Modelo A3Plus serie No. 19700267</t>
  </si>
  <si>
    <t>004BE8E3</t>
  </si>
  <si>
    <t>2021-067-01-04-322-GAO-52</t>
  </si>
  <si>
    <t>Gabinete de oficina, Alta 0.40 Mts, diseño 1 puerta fondo, 0.35 Mts,  Largo: 0.85 Mts, material melamina, tipo Aéreo</t>
  </si>
  <si>
    <t>004BE926</t>
  </si>
  <si>
    <t>2021-067-01-04-322-GAO-53</t>
  </si>
  <si>
    <t>004BE927</t>
  </si>
  <si>
    <t>2021-067-01-04-322-GAO-54</t>
  </si>
  <si>
    <t>004BF010</t>
  </si>
  <si>
    <t>2021-067-01-02-329-NBEF-55</t>
  </si>
  <si>
    <t>Nebulizador Electrico en Frio, capacidad de tranque,; 6 litros, Caudal maximo; 36 lts/hra. Potencia del motor eclectrico 800 voltio, Tension electrica; 220 Voltio; unidad 1.  Marca Longry, Modelo 2680, serie No. LDA21957.</t>
  </si>
  <si>
    <t>Vehiculos</t>
  </si>
  <si>
    <t xml:space="preserve">No. </t>
  </si>
  <si>
    <t>Descripción</t>
  </si>
  <si>
    <t>Monto</t>
  </si>
  <si>
    <t>Bienes Muebles</t>
  </si>
  <si>
    <t>Bienes Inmuebles</t>
  </si>
  <si>
    <t>004BE8A2</t>
  </si>
  <si>
    <t>2021-067-01-02-328-DDE-47</t>
  </si>
  <si>
    <t>Disco duro-Capacidad de almacenamiento; 8 TB, conectividad/interfaz Puerto USB, Tecnología, 2.0 Tipo Externo velocidad 5 GB/Segundos. Marca Seagate, Modelo SRDONF2 serie No. NAABEFZ2</t>
  </si>
  <si>
    <t>004BE8A4</t>
  </si>
  <si>
    <t>2021-067-01-02-328-DDE-48</t>
  </si>
  <si>
    <t>Disco duro-Capacidad de almacenamiento; 8 TB, conectividad/interfaz Puerto USB, Tecnología, 2.0 Tipo Externo velocidad 5 GB/Segundos. Marca Seagate, Modelo SRDONF2 serie No. NAABEG26</t>
  </si>
  <si>
    <t>004BE8A5</t>
  </si>
  <si>
    <t>2021-067-01-02-328-DDE-49</t>
  </si>
  <si>
    <t>Disco duro-Capacidad de almacenamiento; 8 TB, conectividad/interfaz Puerto USB, Tecnología, 2.0 Tipo Externo velocidad 5 GB/Segundos. Marca Seagate, Modelo SRDONF2 serie No. NAABEFCC</t>
  </si>
  <si>
    <t>004BE8A6</t>
  </si>
  <si>
    <t>2021-067-01-02-328-DDE-50</t>
  </si>
  <si>
    <t>Disco duro-Capacidad de almacenamiento; 8 TB, conectividad/interfaz Puerto USB, Tecnología, 2.0 Tipo Externo velocidad 5 GB/Segundos. Marca Seagate, Modelo SRDONF2 serie No. NAABN7QO</t>
  </si>
  <si>
    <t>004C7054 </t>
  </si>
  <si>
    <t>2021-067-01-06-324-CSA-56</t>
  </si>
  <si>
    <t>Consola de Audio Alimentación,  100 a 240 voltio, 12 canales,  ecualizador de 3 bandas de barrido, 4 entradas de micrófono, puertos USB y XLR, Salida XLR, análoga, Marca Yamaha, Modelo MG12XUK, serie No. 21UGBH01013.</t>
  </si>
  <si>
    <t>004C706C</t>
  </si>
  <si>
    <t>2021-067-01-02-324-CSA-57</t>
  </si>
  <si>
    <t>Consola Mescladora Alimentacion,48 voltio, canales,  4 mic, Ecualizador grafico de 3 bandas, XLR, TRS y USB, Marca Yamaha,  Modelo MG 10XUF, serie 21UGBI01001</t>
  </si>
  <si>
    <t>004C7082</t>
  </si>
  <si>
    <t>2021-067-01-02-324-BCN-58</t>
  </si>
  <si>
    <t>Bocina Amplificada (cable) incluye  micrófono y receptor inalámbrico, potencia rms,100 vatio, respuesta de frecuencia60 Hz-20  KHZ sistema de 2 vías tweeter, 1 pulgada , woofer 12 pulgadas. Marca  Behringer, Modelo MPA100BT,, serie No. S201200890BP4</t>
  </si>
  <si>
    <t>004C7083</t>
  </si>
  <si>
    <t>2021-067-01-02-324-BCN-59</t>
  </si>
  <si>
    <t>Bocina Amplificada (cable) incluye  micrófono y receptor inalámbrico, potencia rms,100 vatio, respuesta de frecuencia60 Hz-20  KHZ sistema de 2 vías tweeter, 1 pulgada , woofer 12 pulgadas. Marca  Behringer, Modelo MPA100BT, serie No. S201200877BP4</t>
  </si>
  <si>
    <t>004C7096</t>
  </si>
  <si>
    <t>2021-067-01-06-328-IMP-60</t>
  </si>
  <si>
    <t>Impresora Multifunción, capacidad de impresión, 2400x1200 (ppp), capacidad de bandeja, 1 de 5000 hojas y alimentador automático de documentos de 50 hojas, Ciclo de trabajo mensual 75000 paginas colores 4, conectividad |0/100 base  T Ethernet 1 puerto USB 2.0 Inalámbrico WIFI, funciones de impresión: Copiado, Escaneado y fax, panel de control táctil, inyección de tinta a color, velocidad de impresión,  34 páginas por minuto Marca Epson, Modelo  WF-6590, serie No. VQHY026580</t>
  </si>
  <si>
    <t>004C70AB</t>
  </si>
  <si>
    <t>2021-067-01-06-324-MCV-61</t>
  </si>
  <si>
    <t>Mezclador de video canales de audio integrado: 2, conexiones SDI, HDMI, entradas para video 8,  salida de supervisión de imágenes 1 salida para video, 8 transmisiones en vivo. Marca  Blackmagic, Modelo ATEM Televisión Studio HD, serie No. 8352838.</t>
  </si>
  <si>
    <t>004C8BF2</t>
  </si>
  <si>
    <t>2021-067-01-02-326-CVCF-62</t>
  </si>
  <si>
    <t>004C8BF3</t>
  </si>
  <si>
    <t>2021-067-01-02-326-CVCF-63</t>
  </si>
  <si>
    <t>004C8BF4</t>
  </si>
  <si>
    <t>2021-067-01-02-326-CVCF-64</t>
  </si>
  <si>
    <t>004C8BF5</t>
  </si>
  <si>
    <t>2021-067-01-02-326-CVCF-65</t>
  </si>
  <si>
    <t>004C8BF6</t>
  </si>
  <si>
    <t>2021-067-01-02-326-CVCF-66</t>
  </si>
  <si>
    <t>004C9104</t>
  </si>
  <si>
    <t>2021-067-01-06-324-CVP-67</t>
  </si>
  <si>
    <t>Camara de video profesional, anillos individuales de control de lentes, 1 Apertura de lente  F 1.8-f 2.8 entradas de audio: Xlr, incluye: Tripode, estuche,  microfono extremo, 2 tarjeta SDXC uhS1 de 64 gigabyts cada una. Bateria recargable y cargador. Ranura para tarjeta; Doble resolucion: 1920x1080 pixeles; salida HDMI, Senson de imagen; Cmos; tamaño de pantalla 3 pulgadas, tipo de monitor LCD Zoomdigital de 20x. Marca  Panasonic, Modelo AG-AC30, serie No. B1TKA0131.</t>
  </si>
  <si>
    <t>Administrador del Centro de Documentacion Jorge Loarca</t>
  </si>
  <si>
    <t>Tecnico de Auditoria Interna Nicolas Ramos</t>
  </si>
  <si>
    <t>004CD2EF</t>
  </si>
  <si>
    <t>2021-067-01-06-324-CMCI-68</t>
  </si>
  <si>
    <t>Sistema de microfono inalambrico de mano; Alcance: 75 metro; incluye: transmisor, receptor y microfono; respuesta de frecuencia; 2400 a 2483.5 megahercio, Marca Sennheise, Modelo XSW-D VOCAL SET, Serie No. 5159302667.</t>
  </si>
  <si>
    <t>004CD2F0</t>
  </si>
  <si>
    <t>2021-067-01-06-324-CMCI-69</t>
  </si>
  <si>
    <t>Sistema de microfono inalambrico de solapa para video camara, , alcance 100 metro; Ancho de banda 42 megahercio; Banda de señales: FM; Funcionamiento; baterias; incluye microfono receptor, transmisor y solapa; respuesta de frecuencia 50 hercios a 20 kilohercios. Marca Sennheiser, Modelo EW122PG4-G, Serie No.  5480029032/5480013127</t>
  </si>
  <si>
    <t>I N T E G R A C I Ò N   D I G I T A L  D E  B I E N E S  M U E B L E S   ( V E H I C U L O S )</t>
  </si>
  <si>
    <t>I N T E G R A C I Ò N   D I G I T A L  D E  B I E N E S  M U E B L E S   E N  U S O,  R E S G U A R D O  EN  A L M A C E N   E   I N V E N T A R I O</t>
  </si>
  <si>
    <t>TOTAL USUFRUCTRO</t>
  </si>
  <si>
    <t>TOTAL BIENES MUEBLES E INMUEBLES</t>
  </si>
  <si>
    <t>004D0C44</t>
  </si>
  <si>
    <t>2021-067-01-06-324-ME-70</t>
  </si>
  <si>
    <t>Monitor de estudio; alimentacion BI amplificada de 2 vias; potencia; 70 vatio; puertos; XLR; respuesta en frecuencia: 54 hercios a 30 kilohercios; Tweeter; 1 pulgadas; Woofer; 5 pulgadas; Marca Yamaha, Modelo HS5 Serie No. UFBL03998.</t>
  </si>
  <si>
    <t>004CF810</t>
  </si>
  <si>
    <t>2021-067-01-04-328-IMP-71</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</si>
  <si>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X8HJ009139</t>
  </si>
  <si>
    <t>004CF813</t>
  </si>
  <si>
    <t>2021-067-01-04-328-IMP-72</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</si>
  <si>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X8HJ009123</t>
  </si>
  <si>
    <t>004CF814</t>
  </si>
  <si>
    <t>2021-067-01-04-328-IMP-73</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</si>
  <si>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X8HJ009174</t>
  </si>
  <si>
    <t>004CF815</t>
  </si>
  <si>
    <t>2021-067-01-04-328-IMP-74</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</si>
  <si>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X8HJ008691</t>
  </si>
  <si>
    <t>004CF816</t>
  </si>
  <si>
    <t>2021-067-01-04-328-IMP-75</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</si>
  <si>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X8HJ009166</t>
  </si>
  <si>
    <t>004CF817</t>
  </si>
  <si>
    <t>2021-067-01-04-328-IMP-76</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</si>
  <si>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X8HJ009196</t>
  </si>
  <si>
    <t>004CF818</t>
  </si>
  <si>
    <t>2021-067-01-04-328-IMP-77</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</si>
  <si>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X8HJ009183</t>
  </si>
  <si>
    <t>004CF819</t>
  </si>
  <si>
    <t>2021-067-01-04-328-IMP-78</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</si>
  <si>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X8HJ009189</t>
  </si>
  <si>
    <t>004CF81A</t>
  </si>
  <si>
    <t>2021-067-01-04-328-IMP-79</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</si>
  <si>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X8HJ007583</t>
  </si>
  <si>
    <t>004D0C69</t>
  </si>
  <si>
    <t>2021-067-01-06-324-CFP-80</t>
  </si>
  <si>
    <t>Cámara fotográfica batería recargable formato de grabación 4k, incluye lente de 18 a 55 milímetros, megapíxeles; 32.5, sensor cmos, tamaño de pantalla 3 pulgadas, tipo de pantalla LCD TFT, tipo de tarjetas, SD, SDHC, SDXC Macar Canon, Modeo Canon 90D serie No. 1720530003821-926104102215</t>
  </si>
  <si>
    <t>004E0FD4</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</si>
  <si>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1271077169</t>
  </si>
  <si>
    <t>004E0FD7</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</si>
  <si>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1500068447</t>
  </si>
  <si>
    <t>004D8E40</t>
  </si>
  <si>
    <t>2021-067-01-06-322-AOMD-83</t>
  </si>
  <si>
    <t>Armario de oficina Alto: 1.40 metro; Ancho: 0.6 Metro, Fondo: 0.4 Metro; Material Madera y formica: 2 puertas.</t>
  </si>
  <si>
    <t>004D8E42</t>
  </si>
  <si>
    <t>2021-067-01-06-322-AOMD-84</t>
  </si>
  <si>
    <t>004DBDB6</t>
  </si>
  <si>
    <t>2021-067-01-06-322-ESL-85</t>
  </si>
  <si>
    <t>Escritorio en L,  a la frontal 1.40 metros de largo por 0.60 metros de ancho; Ala lateral de 0.90 metros e largo por 0.55 metros de ancho; alto 0.76 metro incluye archivo de 3 gavetas Material madera y formica.</t>
  </si>
  <si>
    <t>004DC711</t>
  </si>
  <si>
    <t>2021-067-01-06-322-ESL-86</t>
  </si>
  <si>
    <t>Escritorio en L,  a la frontal 1.33 metros de largo por 0.60 metros de ancho; Ala lateral de 1 metros  de largo por 0.50 metros de ancho; alto 0.76 metro incluye archivo de 3 gavetas Material madera y formica.</t>
  </si>
  <si>
    <t>004DC99B</t>
  </si>
  <si>
    <t>2021-067-01-06-322-ESL-87</t>
  </si>
  <si>
    <t>Escritorio en L,  a la frontal 1.33 metros de largo por 0.60 metros de ancho; Ala lateral de 1.58 metros de largo por 0.50 metros de ancho; alto 0.76 metro incluye archivo de 3 gavetas Material madera y formica.</t>
  </si>
  <si>
    <t>004DC746</t>
  </si>
  <si>
    <t>2021-067-01-06-324-KIES-88</t>
  </si>
  <si>
    <t>Kit de iluminación de estudio, alimentación: 110 a 120 voltios incluye: 3 paneles LCD, trípode y estuche, potencia: 50 vatio; temperatura: 3200 a 5600 kelvin. Marca GVM, modelo 800D-RGB, sin n/s.</t>
  </si>
  <si>
    <t>004DC74F</t>
  </si>
  <si>
    <t>2021-067-01-06-324-KIES-89</t>
  </si>
  <si>
    <t>004DC750</t>
  </si>
  <si>
    <t>2021-067-01-06-324-KIES-90</t>
  </si>
  <si>
    <t>004DEC29</t>
  </si>
  <si>
    <t>2021-067-01-04-322-AMR-91</t>
  </si>
  <si>
    <t>Archivo- Alto 0.52 metro; Ancho: 0.50 Metro; Fondo: 0.42 Metro; gavetas; 2; Material: Metal; Tipo: Robot; color: negro sin marca, sin modelo, sin serie: garantía 1 año desperfecto de fábrica.</t>
  </si>
  <si>
    <t>004DEC2A</t>
  </si>
  <si>
    <t>2021-067-01-04-322-AMR-92</t>
  </si>
  <si>
    <t>004DEC2B</t>
  </si>
  <si>
    <t>2021-067-01-04-322-AMR-93</t>
  </si>
  <si>
    <t>004DEC2C</t>
  </si>
  <si>
    <t>2021-067-01-04-322-AMR-94</t>
  </si>
  <si>
    <t>004DEC2D</t>
  </si>
  <si>
    <t>2021-067-01-04-322-AMR-95</t>
  </si>
  <si>
    <t>004DEC2E</t>
  </si>
  <si>
    <t>2021-067-01-04-322-AMR-96</t>
  </si>
  <si>
    <t>004DEC2F</t>
  </si>
  <si>
    <t>2021-067-01-04-322-AMR-97</t>
  </si>
  <si>
    <t>004DEC30</t>
  </si>
  <si>
    <t>2021-067-01-04-322-AMR-98</t>
  </si>
  <si>
    <t>004DEC31</t>
  </si>
  <si>
    <t>2021-067-01-04-322-AMR-99</t>
  </si>
  <si>
    <t>004DEC32</t>
  </si>
  <si>
    <t>2021-067-01-04-322-AMR-100</t>
  </si>
  <si>
    <t>004DEC33</t>
  </si>
  <si>
    <t>2021-067-01-04-322-AMR-101</t>
  </si>
  <si>
    <t>004DEC34</t>
  </si>
  <si>
    <t>2021-067-01-04-322-AMR-102</t>
  </si>
  <si>
    <t>004DEC35</t>
  </si>
  <si>
    <t>2021-067-01-04-322-AMR-103</t>
  </si>
  <si>
    <t>004DEC36</t>
  </si>
  <si>
    <t>2021-067-01-04-322-AMR-104</t>
  </si>
  <si>
    <t>004DEC37</t>
  </si>
  <si>
    <t>2021-067-01-04-322-AMR-105</t>
  </si>
  <si>
    <t>004DEC38</t>
  </si>
  <si>
    <t>2021-067-01-04-322-AMR-106</t>
  </si>
  <si>
    <t>004DEC39</t>
  </si>
  <si>
    <t>2021-067-01-04-322-AMR-107</t>
  </si>
  <si>
    <t>004DEC3A</t>
  </si>
  <si>
    <t>2021-067-01-04-322-AMR-108</t>
  </si>
  <si>
    <t>004DEC3B</t>
  </si>
  <si>
    <t>2021-067-01-04-322-AMR-109</t>
  </si>
  <si>
    <t>004DEC3C</t>
  </si>
  <si>
    <t>2021-067-01-04-322-AMR-110</t>
  </si>
  <si>
    <t>004E2070</t>
  </si>
  <si>
    <t>2021-067-01-02-324-SMCI-111</t>
  </si>
  <si>
    <t>Sistema  de microfono inalambrico de mano marca Sennheiser modelo XSW 1-835 numeros de serie, 0097000452-0097000313, alcance: 20 metro; incluye: Microfono y receptor; Respuesta de frecuencia: 40 hercios a 20 kilohercios; (2 años de garantia)</t>
  </si>
  <si>
    <t>004E2071</t>
  </si>
  <si>
    <t>2021-067-01-02-324-SMCI-112</t>
  </si>
  <si>
    <t>Sistema  de microfono inalambrico de mano marca Sennheiser modelo XSW 1-835 numeros de serie, 0170001342, 0170000760; alcance: 20 metro; incluye: Microfono y receptor; Respuesta de frecuencia: 40 hercios a 20 kilohercios; (2 años de garantia)</t>
  </si>
  <si>
    <t>004E5E28</t>
  </si>
  <si>
    <t>2021-067-01-04-328-CP-113</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</si>
  <si>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5CG1032J32</t>
  </si>
  <si>
    <t>004E5E2B</t>
  </si>
  <si>
    <t>2021-067-01-04-328-CP-114</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</si>
  <si>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5CG1031H0B</t>
  </si>
  <si>
    <t>004E5E2C</t>
  </si>
  <si>
    <t>2021-067-01-04-328-CP-115</t>
  </si>
  <si>
    <t>Computadora Portail, capacidad disco duro 1 terabyte: memoria Ram 8 gigabyte, Sistemaoperativo: con licenciamiento; tamaño de pantalla: 14 pulgadas; tipo de pantalla; LED; velocidad de procesador: 2.6 gigahercio. Incluye mochila y mouse (raton) optico con rueda de desplazamiento Marca; HP, Modelo: HP 245 G7, Numero de Serie:  5CG1031C3D</t>
  </si>
  <si>
    <t>004E5E2D</t>
  </si>
  <si>
    <t>2021-067-01-04-328-CP-116</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</si>
  <si>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5CG1032J1T</t>
  </si>
  <si>
    <t>004E5E2E</t>
  </si>
  <si>
    <t>2021-067-01-04-328-CP-117</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</si>
  <si>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5CG1031C4Y</t>
  </si>
  <si>
    <t>004E5E2F</t>
  </si>
  <si>
    <t>2021-067-01-04-328-CP-118</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</si>
  <si>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5CG1031BC7</t>
  </si>
  <si>
    <t>004E5E30</t>
  </si>
  <si>
    <t>2021-067-01-04-328-CP-119</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</si>
  <si>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5CG1031CMJ</t>
  </si>
  <si>
    <t>004E5E31</t>
  </si>
  <si>
    <t>2021-067-01-04-328-CP-120</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</si>
  <si>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5CG1031C4V</t>
  </si>
  <si>
    <t>004E5E32</t>
  </si>
  <si>
    <t>2021-067-01-04-328-CP-121</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</si>
  <si>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5CG1031CJR</t>
  </si>
  <si>
    <t>004E5E33</t>
  </si>
  <si>
    <t>2021-067-01-04-328-CP-122</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</si>
  <si>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5CG1031C4C</t>
  </si>
  <si>
    <t>004E5ED2</t>
  </si>
  <si>
    <t>2021-067-01-02-328-IMP-123</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</si>
  <si>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X8HJ022887 color negro.</t>
  </si>
  <si>
    <t>004E5ED4</t>
  </si>
  <si>
    <t>2021-067-01-02-328-IMP-124</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</si>
  <si>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X8HJ022912 color negro.</t>
  </si>
  <si>
    <t>004E5ED5</t>
  </si>
  <si>
    <t>2021-067-01-02-328-IMP-125</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</si>
  <si>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X8HJ022895 color negro.</t>
  </si>
  <si>
    <t>004E5ED6</t>
  </si>
  <si>
    <t>2021-067-01-02-328-IMP-126</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</si>
  <si>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X8HJ022945 color negro.</t>
  </si>
  <si>
    <t>004E5ED7</t>
  </si>
  <si>
    <t>2021-067-01-02-328-IMP-127</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</si>
  <si>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X8HJ022918 color negro.</t>
  </si>
  <si>
    <t>004E5ED8</t>
  </si>
  <si>
    <t>2021-067-01-02-328-IMP-128</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</si>
  <si>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XAGB052712 color negro.</t>
  </si>
  <si>
    <t>004E5ED9</t>
  </si>
  <si>
    <t>2021-067-01-02-328-IMP-129</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</si>
  <si>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XAGB052724 color negro.</t>
  </si>
  <si>
    <t>004E5EDA</t>
  </si>
  <si>
    <t>2021-067-01-02-328-IMP-130</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</si>
  <si>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X8HJ022889 color negro.</t>
  </si>
  <si>
    <t>004E62A3</t>
  </si>
  <si>
    <t>2021-067-01-06-329-ASP-131</t>
  </si>
  <si>
    <t>Aspiradora portátil 2 en 1-Capacidad: 0.4 litro; Funciones: Aspirar, Incluye: Accesorios: Potencia: 3.3 Amperio; tensión eléctrica: 120 Voltio: Marca Vacmaster Modelo: VSH01 serie: 918115 VSH01</t>
  </si>
  <si>
    <t>Inventario y Usufructo</t>
  </si>
  <si>
    <t>0034D900</t>
  </si>
  <si>
    <t>2017-067-01-02-322-SS-51</t>
  </si>
  <si>
    <t>2021-067-01-06-324-MICE-81</t>
  </si>
  <si>
    <t>2021-067-01-06-324-MICE-82</t>
  </si>
  <si>
    <t>Tecnico de Participacion Ciudadana Sandra Castellanos</t>
  </si>
  <si>
    <t>Auditor Interno Jorge Cruz</t>
  </si>
  <si>
    <t>Asistente Secretarial Recursos Humanos Saramaria Maldonado</t>
  </si>
  <si>
    <t>Auxiliar de Tesoreria Francisco Tunche</t>
  </si>
  <si>
    <t>Jefe de Justicia y Seguridad Ciudadana Pedro Toledo</t>
  </si>
  <si>
    <t>Asistente de Promotores Leydy González</t>
  </si>
  <si>
    <t>Asistente de Promotores Ana Morales</t>
  </si>
  <si>
    <t>Asistente Secretarial Subdireccion General Alba Hernandez</t>
  </si>
  <si>
    <t>Tecnico de Capacitacion Yoselin Castro</t>
  </si>
  <si>
    <t>Tecnico de Incidencia Politica Dominique Rodriguez</t>
  </si>
  <si>
    <t>Tecnico de Participacion Ciudadana Rocio Garcia</t>
  </si>
  <si>
    <t>Coordinador Regional Wuilian Guamuch</t>
  </si>
  <si>
    <t>Coordinador Regional Karen Castillo</t>
  </si>
  <si>
    <t>Promotor Santa Rosa Lesvia Samayoa</t>
  </si>
  <si>
    <t>Encargada de la Unidad de Lengua de Señas Rubí Samayoa</t>
  </si>
  <si>
    <t>Promotor A.V Byron Villanueva</t>
  </si>
  <si>
    <t>Regis LB</t>
  </si>
  <si>
    <t>Ppto.</t>
  </si>
  <si>
    <t>Compra de inmueble ubicado en la primera avenida cuatro guion dieciocho 4-18 zona 1 registrado en la finca 34,425 folio 101 del libro #95 del departamento de Guatemala cuyas medidas son 13.93 Mts de frente por 30.14 metros de fondo en construcción de ladrillo y segundo nivel comprado a la señora  Ana maría Domínguez factura #346 bajo responsabilidad del consejo nacional para la atención de las personas con discapacidad conadi  q1, 350,000.00 más gastos por pago del impuesto al valor agregado IVA del 12% sobre el monto total del inmueble a comprar por valor de q. 1,350,000.00 según formulario sat no. 7111 0743271 q147,305.00  gastos de avisos y traspasos de título de agua, contador de energía eléctrica, línea de telgua, impuesto único sobre inmuebles, avisos a la municipalidad, dicabi, entro otros.  Q1, 200.00, compra de timbres notariales para el testimonio especial de la escritura por compra-venta de inmueble para sede propia del conadi por valor de q. 1, 350,000.00  q300.00,  pago de honorarios del registro de la propiedad por la operación de traspaso registral. Q2, 195.00, pago de comisión para abogada y notaria que faccionara la escritura de compra-venta del inmueble para sede del conadi. Pago según sentencia emitida por la corte de constitucionalidad de fecha 10/10/2003 publicada en el diario oficial.  Q14, 728.00,   adquisición e instalación de 392 Mts de alambre electrificado con alarma para instalaciones del conadi monto: 17,366.00 fecha adjudicación: 04/12/2009 03:51:52 p.m. Q17, 366.00</t>
  </si>
  <si>
    <t>Direccion de Planificación Lorena Morales</t>
  </si>
  <si>
    <t>Tecnico de Almacen Erick Borja</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</si>
  <si>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</si>
  <si>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</si>
  <si>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</si>
  <si>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Promotor Retalhuleu Gloria Guzman</t>
  </si>
  <si>
    <t>Piloto Fredy Conzales</t>
  </si>
  <si>
    <t>Jefe de Participacion Ciudadana Vacante</t>
  </si>
  <si>
    <t>004DBC81</t>
  </si>
  <si>
    <t>0032CB35</t>
  </si>
  <si>
    <t>00334DA6</t>
  </si>
  <si>
    <t>2016-067-01-328-COM-PORTA-ADMON-PROMO3</t>
  </si>
  <si>
    <t>Computadora portatil de 14 pulgadas, disco duro de 1 tera byte, Memoria ram de 4 giga, Procesador Intel I-3 Serie: 5F156282C</t>
  </si>
  <si>
    <t>00334DAA</t>
  </si>
  <si>
    <t>003344CB</t>
  </si>
  <si>
    <t>00336535</t>
  </si>
  <si>
    <t>00336538</t>
  </si>
  <si>
    <t>00337D5F</t>
  </si>
  <si>
    <t>00338AAC</t>
  </si>
  <si>
    <t>0033A1D8</t>
  </si>
  <si>
    <t>0033A3F1</t>
  </si>
  <si>
    <t>0033A3F5</t>
  </si>
  <si>
    <t>0033A3F6</t>
  </si>
  <si>
    <t>0033A5ED</t>
  </si>
  <si>
    <t>0033C90E</t>
  </si>
  <si>
    <t>0033C925</t>
  </si>
  <si>
    <t>0033C8F7</t>
  </si>
  <si>
    <t>0033C8FB</t>
  </si>
  <si>
    <t>0033C9AE</t>
  </si>
  <si>
    <t>0033C9D5</t>
  </si>
  <si>
    <t>0033D30E</t>
  </si>
  <si>
    <t>0033D319</t>
  </si>
  <si>
    <t>00343A2D</t>
  </si>
  <si>
    <t>00343A36</t>
  </si>
  <si>
    <t>00343A3E</t>
  </si>
  <si>
    <t>00343A44</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</si>
  <si>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</si>
  <si>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</si>
  <si>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t>
  </si>
  <si>
    <t>Coordinador Regional Rosita Chile</t>
  </si>
  <si>
    <t>2017-067-01-02-328-CE-59-A</t>
  </si>
  <si>
    <t>2017-067-01-02-328-CE-59-B</t>
  </si>
  <si>
    <t>2017-067-01-02-328-CE-59-C</t>
  </si>
  <si>
    <t>0050B201</t>
  </si>
  <si>
    <t>22067.12.328.UPS01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</si>
  <si>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422110500046. Garantia 24 meses en electronica y 18 meses en bateria.</t>
  </si>
  <si>
    <t>0050B203</t>
  </si>
  <si>
    <t>22067.12.328.UPS02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</si>
  <si>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422110500084 .  Garantia 24 meses en electronica y 18 meses en bateria.</t>
  </si>
  <si>
    <t>0050B204</t>
  </si>
  <si>
    <t>22067.12.328.UPS03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</si>
  <si>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422110500005.  Garantia 24 meses en electronica y 18 meses en bateria.</t>
  </si>
  <si>
    <t>0050B205</t>
  </si>
  <si>
    <t>22067.12.328.UPS04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</si>
  <si>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422110500058.  Garantia 24 meses en electronica y 18 meses en bateria.</t>
  </si>
  <si>
    <t>0050B206</t>
  </si>
  <si>
    <t>22067.12.328.UPS05</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</si>
  <si>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422110500008.  Garantia 24 meses en electronica y 18 meses en bateria.</t>
  </si>
  <si>
    <t>0050B207</t>
  </si>
  <si>
    <t>22067.12.328.UPS06</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</si>
  <si>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422110500090.  Garantia 24 meses en electronica y 18 meses en bateria.</t>
  </si>
  <si>
    <t>0050B208</t>
  </si>
  <si>
    <t>22067.12.328.UPS07</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</si>
  <si>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422110500009.  Garantia 24 meses en electronica y 18 meses en bateria.</t>
  </si>
  <si>
    <t>0050B209</t>
  </si>
  <si>
    <t>22067.12.328.UPS08</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</si>
  <si>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422110500051.  Garantia 24 meses en electronica y 18 meses en bateria.</t>
  </si>
  <si>
    <t>0050B20A</t>
  </si>
  <si>
    <t>22067.12.328.UPS09</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</si>
  <si>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422110500057.  Garantia 24 meses en electronica y 18 meses en bateria.</t>
  </si>
  <si>
    <t>0050B20B</t>
  </si>
  <si>
    <t>22067.12.328.UPS10</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</si>
  <si>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422110500002.  Garantia 24 meses en electronica y 18 meses en bateria.</t>
  </si>
  <si>
    <t>0050B20C</t>
  </si>
  <si>
    <t>22067.12.328.UPS11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</si>
  <si>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422110500013.  Garantia 24 meses en electronica y 18 meses en bateria.</t>
  </si>
  <si>
    <t>0050B20D</t>
  </si>
  <si>
    <t>22067.12.328.UPS12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</si>
  <si>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422110500003.  Garantia 24 meses en electronica y 18 meses en bateria.</t>
  </si>
  <si>
    <t>0050B20E</t>
  </si>
  <si>
    <t>22067.12.328.UPS13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</si>
  <si>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422110500010.  Garantia 24 meses en electronica y 18 meses en bateria.</t>
  </si>
  <si>
    <t>0050B20F</t>
  </si>
  <si>
    <t>22067.12.328.UPS14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</si>
  <si>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422110500030.  Garantia 24 meses en electronica y 18 meses en bateria.</t>
  </si>
  <si>
    <t xml:space="preserve">RI </t>
  </si>
  <si>
    <r>
      <rPr>
        <b/>
        <sz val="24"/>
        <color rgb="FF0000FF"/>
        <rFont val="Calibri"/>
        <family val="2"/>
        <scheme val="minor"/>
      </rPr>
      <t>Mas (+)</t>
    </r>
    <r>
      <rPr>
        <sz val="24"/>
        <color theme="1"/>
        <rFont val="Calibri"/>
        <family val="2"/>
        <scheme val="minor"/>
      </rPr>
      <t xml:space="preserve"> Usufructo</t>
    </r>
  </si>
  <si>
    <t>22067.16.328.UPS15</t>
  </si>
  <si>
    <t>00515584</t>
  </si>
  <si>
    <t>Unidad de poder ininterrumpido (ups) Numero de Toma: 6; regulador incorporado: 150 y 280 voltios de corriente alterna;  tiempo de respaldo: 20 minutos; tipo: regulador de voltaje;  Marca, Tripplite, Modelo Desktop 650VA360W AVR, serie 3145BV40M87F500177.  Garantia 2 años.</t>
  </si>
  <si>
    <t>22067.16.328.UPS16</t>
  </si>
  <si>
    <t>00515585</t>
  </si>
  <si>
    <t>Unidad de poder ininterrumpido (ups) Numero de Toma: 6; regulador incorporado: 150 y 280 voltios de corriente alterna;  tiempo de respaldo: 20 minutos; tipo: regulador de voltaje;  Marca, Tripplite, Modelo Desktop 650VA360W AVR, serie 3145BV40M87F500178  .  Garantia 2 años.</t>
  </si>
  <si>
    <t>22067.16.328.UPS17</t>
  </si>
  <si>
    <t>00515586</t>
  </si>
  <si>
    <t>Unidad de poder ininterrumpido (ups) Numero de Toma: 6; regulador incorporado: 150 y 280 voltios de corriente alterna;  tiempo de respaldo: 20 minutos; tipo: regulador de voltaje;  Marca, Tripplite, Modelo Desktop 650VA360W AVR, serie 3145BV40M87F500179.  Garantia 2 años.</t>
  </si>
  <si>
    <t>22067.16.328.UPS18</t>
  </si>
  <si>
    <t>00515587</t>
  </si>
  <si>
    <t>Unidad de poder ininterrumpido (ups) Numero de Toma: 6; regulador incorporado: 150 y 280 voltios de corriente alterna;  tiempo de respaldo: 20 minutos; tipo: regulador de voltaje;  Marca, Tripplite, Modelo Desktop 650VA360W AVR, serie 3145BV40M87F500180.  Garantia 2 años.</t>
  </si>
  <si>
    <t>22067.16.328.UPS19</t>
  </si>
  <si>
    <t>00515588</t>
  </si>
  <si>
    <t>Unidad de poder ininterrumpido (ups) Numero de Toma: 6; regulador incorporado: 150 y 280 voltios de corriente alterna;  tiempo de respaldo: 20 minutos; tipo: regulador de voltaje;  Marca, Tripplite, Modelo Desktop 650VA360W AVR, serie 3145BV40M87F500212.  Garantia 2 años.</t>
  </si>
  <si>
    <t>22067.16.328.DDE20</t>
  </si>
  <si>
    <t>00515589</t>
  </si>
  <si>
    <t>Disco Duro; Capacidad: 2 Terabyte(s); Puerto: USB; Tipo: Externo; Marca SEAGATE; Sin Modelo; Serie No. NABPCX34, Garantia, 1 año.</t>
  </si>
  <si>
    <t>22067.16.328.DDE21</t>
  </si>
  <si>
    <t>0051558A</t>
  </si>
  <si>
    <t>Disco Duro; Capacidad: 2 Terabyte(s); Puerto: USB; Tipo: Externo; Marca SEAGATE; Sin Modelo; Serie No. NABPCW63. Garantia, 1 año.</t>
  </si>
  <si>
    <t>22067.12.328.DDE22</t>
  </si>
  <si>
    <t>0051558D</t>
  </si>
  <si>
    <t>Disco Duro; Capacidad de almacenamiento: 4 Terabyte; conectividdad/interfaz: Puerto: USB; Tecnologia; 3.0 Tipo: Externo; portatil; Velocidad 5 Gibagyte/segundo ; Marca SEAGATE; Modelo; SRD0VN3; Serie No. NABN8VCV. Garantia, 1 año.</t>
  </si>
  <si>
    <t>22067.12.328.CP23</t>
  </si>
  <si>
    <t>00516943</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</si>
  <si>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C6L6HJ3 con adaptador HDMI a VGA Garantia 1 año de servicio hardware con in sitio.</t>
  </si>
  <si>
    <t>22067.12.328.CP24</t>
  </si>
  <si>
    <t>00516944</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</si>
  <si>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8BQCHJ3  con adaptador HDMI a VGA Garantia 1 año de servicio hardware  con in sitio.</t>
  </si>
  <si>
    <t>22067.12.328.CP25</t>
  </si>
  <si>
    <t>00516945</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</si>
  <si>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CNFBHJ3  con adaptador HDMI a VGA Garantia 1 año de servicio hardware con in sitio.</t>
  </si>
  <si>
    <t>22067.12.328.CP26</t>
  </si>
  <si>
    <t>00516946</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</si>
  <si>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HP34ZH3  con adaptador HDMI a VGA Garantia 1 año de servicio hardware in sitio.</t>
  </si>
  <si>
    <t>22067.12.328.CP27</t>
  </si>
  <si>
    <t>00516947</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</si>
  <si>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70QCHJ3  con adaptador HDMI a VGA Garantia 1 año de servicio hardware  con in sitio.</t>
  </si>
  <si>
    <t>22067.12.328.CP28</t>
  </si>
  <si>
    <t>00516948</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</si>
  <si>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2HFCHJ3  con adaptador HDMI a VGA Garantia 1 año de servicio hardware con in sitio.</t>
  </si>
  <si>
    <t>22067.12.328.CP29</t>
  </si>
  <si>
    <t>00516949</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</si>
  <si>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5P34ZH3  con adaptador HDMI a VGA Garantia 1 año de servicio hardware con in sitio.</t>
  </si>
  <si>
    <t>22067.12.328.CP30</t>
  </si>
  <si>
    <t>0051694A</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</si>
  <si>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HGY4ZH3  con adaptador HDMI a VGA Garantia 1 año de servicio hardware con in sitio.</t>
  </si>
  <si>
    <t>22067.12.322.SSEJ31</t>
  </si>
  <si>
    <t>00517515</t>
  </si>
  <si>
    <t>Silla semi-ejecutiva- Alto del respaldo: 44 centímetro (s); Ancho del Asiento: 45 Centímetro (s);  Ancho del respaldo: 41 centímetros (s); Diseño ergonómica con apoyabrazos;  Tapizado de respaldo: Tela  mesh, Tapizado del asiento: tela; Tipo de base: Estrella 5 puntas; Tipo de tapizado: Mesh; Sin Marca; Modelo L-03 Sin serie, color negro.</t>
  </si>
  <si>
    <t>22067.12.322.SSEJ32</t>
  </si>
  <si>
    <t>005175B7</t>
  </si>
  <si>
    <t>22067.12.322.SSEJ33</t>
  </si>
  <si>
    <t>005175B8</t>
  </si>
  <si>
    <t>22067.12.322.SP34</t>
  </si>
  <si>
    <t>005175BB</t>
  </si>
  <si>
    <t>Silla  Alto de respaldo: 0.73 metro;  Ancho de Asiento: 0.72 Metro;  Ancho del respaldo: 0.5 Metro; Forma de asiento; Sistema Neumático y reclinado; Largo de asiento; 0.72 Metro; Material de asiento y respaldo: Cuerina; Material de base: Metal Cromado;  Rodos: 5; Tipo: Presidente: sin Marca,  Modelo: L-001 sin serie; color negro.</t>
  </si>
  <si>
    <t>22067.12.322.DP35</t>
  </si>
  <si>
    <t>005175C4</t>
  </si>
  <si>
    <t>Destructor de papel- Capacidad de cesto: 3.5 Galón; Hojas al paso: 12; Material: Plástica con metal; Tipo de Corte: Tiras; Marca Fellowes Modelo: 4606001;; Serie 60Cs 210201 Z D 0026325</t>
  </si>
  <si>
    <t>22067.12.322.DP36</t>
  </si>
  <si>
    <t>005175C6</t>
  </si>
  <si>
    <t>Destructor de papel- Capacidad de cesto: 3.5 Galón; Hojas al paso: 12; Material: Plástica con metal; Tipo de Corte: Tiras; Marca Fellowes Modelo: 4606001; Serie 60Cs 210510 Z D 0028870</t>
  </si>
  <si>
    <t>22067.12.322.DP37</t>
  </si>
  <si>
    <t>005175C7</t>
  </si>
  <si>
    <t>Destructor de papel- Capacidad de cesto: 3.5 Galón; Hojas al paso: 12; Material: Plástica con metal; Tipo de Corte: Tiras; Marca Fellowes Modelo: 4606001; Serie 60Cs 210531 Z D 0029695</t>
  </si>
  <si>
    <t>22067.12.322.DP38</t>
  </si>
  <si>
    <t>005175C8</t>
  </si>
  <si>
    <t>Destructor de papel- Capacidad de cesto: 3.5 Galón; Hojas al paso: 12; Material: Plástica con metal; Tipo de Corte: Tiras; Marca Fellowes Modelo: 4606001; Serie 60cS 210510 Z D 0028864 CRC 46060</t>
  </si>
  <si>
    <t>22067.16.328.CP39</t>
  </si>
  <si>
    <t>0051AD02</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</si>
  <si>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5MPRBL3, Serie CN-04G6X1-WSC00-21J-007T. Garantia 1 año</t>
  </si>
  <si>
    <t>22067.16.328.CP40</t>
  </si>
  <si>
    <t>0051AD03</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</si>
  <si>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6CPBRL3, Serie CN-04G6X1-WS00-21J-0060. Garantía 1 año</t>
  </si>
  <si>
    <t>22067.12.328.CE41</t>
  </si>
  <si>
    <t>0051AD07</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</si>
  <si>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1CZ210085W; Pantalla Modelo E24mv G4; Serie CNC142176J, garantía en sito de 3 años.</t>
  </si>
  <si>
    <t>22067.12.328.CE42</t>
  </si>
  <si>
    <t>0051AD08</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</si>
  <si>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1CZ21008TH; Pantalla Modelo E24mv G4; Serie CNC14925RX, garantía en sito de 3 años.</t>
  </si>
  <si>
    <t>22067.12.328.CE43</t>
  </si>
  <si>
    <t>0051AD09</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</si>
  <si>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1CZ21008T4; Pantalla Modelo E24mv G4; Serie CNC14925S3, garantía en sito de 3 años.</t>
  </si>
  <si>
    <t>22067.12.328.CE44</t>
  </si>
  <si>
    <t>0051AD0A</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</si>
  <si>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1CZ21008T1; Pantalla Modelo E24mv G4; Serie CNC14925QX, garantía en sito de 3 años.</t>
  </si>
  <si>
    <t>22067.12.322.ESS45</t>
  </si>
  <si>
    <t>0051B70C</t>
  </si>
  <si>
    <t>Escritorio secretarial medidas Alto: 76 centímetros, Ancho 60 centímetros, Gavetas 3;  Largo 121 centímetros. Material: Madera MDF y Metal.</t>
  </si>
  <si>
    <t>22067.12.322.ESS46</t>
  </si>
  <si>
    <t>0051B70E</t>
  </si>
  <si>
    <t>22067.12.322.ESS47</t>
  </si>
  <si>
    <t>0051B70F</t>
  </si>
  <si>
    <t>22067.12.322.ESS48</t>
  </si>
  <si>
    <t>0051B710</t>
  </si>
  <si>
    <t>22067.12.322.ESS49</t>
  </si>
  <si>
    <t>0051B711</t>
  </si>
  <si>
    <t>22067.12.322.ESS50</t>
  </si>
  <si>
    <t>0051B71D</t>
  </si>
  <si>
    <t>22067.12.328.CE53</t>
  </si>
  <si>
    <t>0051BCAB</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</si>
  <si>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1R7FSH3, Monitor Marca Dell, Modelo E2720H, serie 3DMDG43. garantia 3 años.</t>
  </si>
  <si>
    <t>22067.12.328.CE54</t>
  </si>
  <si>
    <t>0051BCAC</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</si>
  <si>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1X7FSH3, Monitor Marca Dell, Modelo E2720H, serie 3WLDG43. garantia 3 años.</t>
  </si>
  <si>
    <t>22067.12.328.CE55</t>
  </si>
  <si>
    <t>0051BCAD</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</si>
  <si>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308FSH3, Monitor Marca Dell, Modelo E2720H, serie 4BQDG43. garantia 3 años.</t>
  </si>
  <si>
    <t>22067.12.328.CE56</t>
  </si>
  <si>
    <t>0051BCAE</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</si>
  <si>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3Z7FSH3, Monitor Marca Dell, Modelo E2720H, serie 5F8FG43. garantia 3 años.</t>
  </si>
  <si>
    <t>22067.12.328.CE57</t>
  </si>
  <si>
    <t>0051BCAF</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</si>
  <si>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508FSH3, Monitor Marca Dell, Modelo E2720H, serie 8S8FG43. garantia 3 años.</t>
  </si>
  <si>
    <t>22067.12.328.CE58</t>
  </si>
  <si>
    <t>0051BCB0</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</si>
  <si>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818FSH3, Monitor Marca Dell, Modelo E2720H, serie 9C8FG43. garantia 3 años.</t>
  </si>
  <si>
    <t>22067.12.328.CE59</t>
  </si>
  <si>
    <t>0051BCB1</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</si>
  <si>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BT7FSH3, Monitor Marca Dell, Modelo E2720H, serie 9M9FG43. garantia 3 años.</t>
  </si>
  <si>
    <t>22067.12.328.CE60</t>
  </si>
  <si>
    <t>0051BCB2</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</si>
  <si>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CV7FSH3, Monitor Marca Dell, Modelo E2720H, serie DQQDG43. garantia 3 años.</t>
  </si>
  <si>
    <t>22067.12.328.CE61</t>
  </si>
  <si>
    <t>0051BCB3</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</si>
  <si>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H08FSH3, Monitor Marca Dell, Modelo E2720H, serie GBQDG43. garantia 3 años.</t>
  </si>
  <si>
    <t>22067.12.328.CE62</t>
  </si>
  <si>
    <t>0051BCB4</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</si>
  <si>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HZ7FSH3, Monitor Marca Dell, Modelo E2720H, serie H29FG43. garantia 3 años.</t>
  </si>
  <si>
    <t>22067.12.328.CE63</t>
  </si>
  <si>
    <t>0051BCB5</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</si>
  <si>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J18FSH3, Monitor Marca Dell, Modelo E2720H, serie HMLDG43. garantia 3 años.</t>
  </si>
  <si>
    <t>22067.12.328.CE64</t>
  </si>
  <si>
    <t>0051BCB6</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</si>
  <si>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JT7FSH3, Monitor Marca Dell, Modelo E2720H, serie 14RDG43. garantia 3 años.</t>
  </si>
  <si>
    <t>22067.12.322.CE65</t>
  </si>
  <si>
    <t>0051BE5E</t>
  </si>
  <si>
    <t>Escritorio en L Ala frontal: 1.50 metros de largo por 0.60 metros de ancho; Ala lateral: 1.50 metros de largo por 0.60 metros de ancho; Alto: 0.76 Metro; Contiene: 1 entrepaño; Gavetas; 3; Material:  Melamina y madera aglomerada.</t>
  </si>
  <si>
    <t>Contador General Manuel Norato</t>
  </si>
  <si>
    <t>22067.12.322.AOM51</t>
  </si>
  <si>
    <t>0051BC96</t>
  </si>
  <si>
    <t>Armario de Oficina, Alto: 180 centímetro; Ancho: 90 centímetro; Entrepaños: 4; Fondo: 45 Centímetro; Material: Metal; Medida base: 90 Centímetro; Persiana: Vertical; Persianas: 2; Tipo de llave: General</t>
  </si>
  <si>
    <t>22067.12.322.AOM52</t>
  </si>
  <si>
    <t>0051BC98</t>
  </si>
  <si>
    <t>22067.15.322.DP66</t>
  </si>
  <si>
    <t>0051D61E</t>
  </si>
  <si>
    <t>Destructora de Papel-Capacidad de cesto: 6 Galón; Hojas al paso: 12; Material: Plástica con Metal; Tipo de corte: Tiras; Marca Fellowes, Modelo 4606001, serie 60Cs 210531 Z D 0029726</t>
  </si>
  <si>
    <t>22067.12.328.IMP67</t>
  </si>
  <si>
    <t>0051D97A</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</si>
  <si>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VQHY029398</t>
  </si>
  <si>
    <t>22067.12.328.IMP68</t>
  </si>
  <si>
    <t>0051D97B</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</si>
  <si>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VQHY029401</t>
  </si>
  <si>
    <t>22067.12.328.IMP69</t>
  </si>
  <si>
    <t>0051D97C</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</si>
  <si>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VQHY029402</t>
  </si>
  <si>
    <t>22067.12.328.IMP70</t>
  </si>
  <si>
    <t>0051D97D</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</si>
  <si>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VQHY029586</t>
  </si>
  <si>
    <t>22067.12.328.IMP71</t>
  </si>
  <si>
    <t>0051D97E</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</si>
  <si>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VQHY029593</t>
  </si>
  <si>
    <t>22067.12.328.IMP72</t>
  </si>
  <si>
    <t>0051D97F</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</si>
  <si>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VQHY029604</t>
  </si>
  <si>
    <t>22067.12.322.ENCE73</t>
  </si>
  <si>
    <t>0051F3CB</t>
  </si>
  <si>
    <t>Encuadernadora eléctrica,  cantidad de perforaciones: 30; canutillo. 50 milímetro; Capacidad de hojas: 580; Tamaño de perforaciones: 8.5 pulgadas por 14 pulgadas; Tipo: Arillo; marca Akiles; modelo: Combmac-EX; serie ACM-EX24 EX2421090057 (04AKCOMBMACEX)</t>
  </si>
  <si>
    <t>22067.14.328.CPC74</t>
  </si>
  <si>
    <t>0051F3E0</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</si>
  <si>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7DYMWG3</t>
  </si>
  <si>
    <t>22067.14.328.CPC75</t>
  </si>
  <si>
    <t>0051F3E1</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</si>
  <si>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2KXMWG3</t>
  </si>
  <si>
    <t>22067.14.328.CPC76</t>
  </si>
  <si>
    <t>0051F3E2</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</si>
  <si>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FBYMWG3</t>
  </si>
  <si>
    <t>22067.12.329.HM77</t>
  </si>
  <si>
    <t>0051F412</t>
  </si>
  <si>
    <t>Horno Microondas Industrial-Capacidad: 0.9 pie cúbico: Diseño. Sin Plato Giratorio; Material: Acero Inoxidable;  Niveles de Potencia: 4; Panel: Programable; Potencia: 1000 vatio: Marca Menumaster, Modelo MCS10TS serie: 2201142369</t>
  </si>
  <si>
    <t>22067.12.329.HM78</t>
  </si>
  <si>
    <t>0051F414</t>
  </si>
  <si>
    <t>Horno Microondas Industrial-Capacidad: 0.9 pie cúbico: Diseño. Sin Plato Giratorio; Material: Acero Inoxidable;  Niveles de Potencia: 4; Panel: Programable; Potencia: 1000 vatio: Marca Menumaster, Modelo MCS10TS serie: 2202141077</t>
  </si>
  <si>
    <t>22067.12.328.UPS79</t>
  </si>
  <si>
    <t>0051F417</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</si>
  <si>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210712506297.</t>
  </si>
  <si>
    <t>22067.12.328.UPS80</t>
  </si>
  <si>
    <t>0051F418</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</si>
  <si>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210712506298</t>
  </si>
  <si>
    <t>22067.12.328.UPS81</t>
  </si>
  <si>
    <t>0051F419</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</si>
  <si>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210712506299</t>
  </si>
  <si>
    <t>22067.12.328.UPS82</t>
  </si>
  <si>
    <t>0051F41A</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</si>
  <si>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210712506300</t>
  </si>
  <si>
    <t>22067.12.328.UPS83</t>
  </si>
  <si>
    <t>0051F41B</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</si>
  <si>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210712515133</t>
  </si>
  <si>
    <t>22067.12.328.UPS84</t>
  </si>
  <si>
    <t>0051F41C</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</si>
  <si>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210712515131</t>
  </si>
  <si>
    <t>22067.12.328.CE85</t>
  </si>
  <si>
    <t>0051F429</t>
  </si>
  <si>
    <t>22067.12.328.CE86</t>
  </si>
  <si>
    <t>0051F42A</t>
  </si>
  <si>
    <t>22067.12.328.CE87</t>
  </si>
  <si>
    <t>0051F42B</t>
  </si>
  <si>
    <t>22067.12.328.CE88</t>
  </si>
  <si>
    <t>0051F42C</t>
  </si>
  <si>
    <t>22067.12.328.CE89</t>
  </si>
  <si>
    <t>0051F42D</t>
  </si>
  <si>
    <t>22067.12.328.CE90</t>
  </si>
  <si>
    <t>0051F42E</t>
  </si>
  <si>
    <t>22067.12.322.SSEJ91</t>
  </si>
  <si>
    <t>0051F450</t>
  </si>
  <si>
    <t xml:space="preserve"> 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</si>
  <si>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22067.12.322.SSEJ92</t>
  </si>
  <si>
    <t>0051F451</t>
  </si>
  <si>
    <t>22067.12.322.SSEJ93</t>
  </si>
  <si>
    <t>0051F452</t>
  </si>
  <si>
    <t>22067.12.322.SSEJ94</t>
  </si>
  <si>
    <t>0051F453</t>
  </si>
  <si>
    <t>22067.12.322.SSEJ95</t>
  </si>
  <si>
    <t>0051F454</t>
  </si>
  <si>
    <t>22067.12.322.SSEJ96</t>
  </si>
  <si>
    <t>0051F455</t>
  </si>
  <si>
    <t>22067.12.322.SSEJ97</t>
  </si>
  <si>
    <t>0051F456</t>
  </si>
  <si>
    <t>22067.12.322.SSEJ98</t>
  </si>
  <si>
    <t>0051F457</t>
  </si>
  <si>
    <t>22067.12.322.SSEJ99</t>
  </si>
  <si>
    <t>0051F458</t>
  </si>
  <si>
    <t>22067.12.322.SSEJ100</t>
  </si>
  <si>
    <t>0051F459</t>
  </si>
  <si>
    <t>22067.12.322.SSEJ101</t>
  </si>
  <si>
    <t>0051F45A</t>
  </si>
  <si>
    <t>22067.12.322.SSEJ102</t>
  </si>
  <si>
    <t>0051F45B</t>
  </si>
  <si>
    <t>22067.12.328.IMP103</t>
  </si>
  <si>
    <t>0051F69B</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</si>
  <si>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PHBCQ5308N</t>
  </si>
  <si>
    <t>22067.12.328.IMP104</t>
  </si>
  <si>
    <t>0051F69C</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</si>
  <si>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PHBCQ53094</t>
  </si>
  <si>
    <t>22067.12.328.IMP105</t>
  </si>
  <si>
    <t>0051F69D</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</si>
  <si>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PHBCQ53099</t>
  </si>
  <si>
    <t>22067.12.328.IMP106</t>
  </si>
  <si>
    <t>0051F69E</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</si>
  <si>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PHBCQ5309C</t>
  </si>
  <si>
    <t>22067.12.328.IMP107</t>
  </si>
  <si>
    <t>0051F69F</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</si>
  <si>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PHBCQ5309G</t>
  </si>
  <si>
    <t>22067.12.328.IMP108</t>
  </si>
  <si>
    <t>0051F6A0</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</si>
  <si>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PHBCQ5309J</t>
  </si>
  <si>
    <t>22067.12.328.CE109</t>
  </si>
  <si>
    <t>0051F6AF</t>
  </si>
  <si>
    <t>Computadora de Escritorio. Capacidad de disco duro: 1 Terabyte, Capacidad de disco duro de estado sólido: 256 Gigabyte; Memoria RAM 16 Gigabyte; Sistema Operativo: Con licenciamiento; Marca de CPU Hewlett Packard, Modelo de CPU Prodesk 400 G7 SFF.  serie 1CZ21102X6 Tamaño de Pantalla: 23.8 pulgadas; Tipo de pantalla: LED; Velocidad de procesador: 4 Gigahercio; monitor marca Hewlett Packard, Modelo E24mv G4. Serie CNC1470RSW. Equipo color gris oscuro y negro</t>
  </si>
  <si>
    <t>22067.12.328.CE110</t>
  </si>
  <si>
    <t>0051F6B0</t>
  </si>
  <si>
    <t>Computadora de Escritorio. Capacidad de disco duro: 1 Terabyte, Capacidad de disco duro de estado sólido: 256 Gigabyte; Memoria RAM 16 Gigabyte; Sistema Operativo: Con licenciamiento; Marca de CPU Hewlett Packard, Modelo de CPU Prodesk 400 G7 SFF.  serie 1CZ211028B Tamaño de Pantalla: 23.8 pulgadas; Tipo de pantalla: LED; Velocidad de procesador: 4 Gigahercio; monitor marca Hewlett Packard, Modelo E24mv G4. Serie CNC1470RSY. Equipo color gris oscuro y negro</t>
  </si>
  <si>
    <t>22067.12.328.CE111</t>
  </si>
  <si>
    <t>0051F6B1</t>
  </si>
  <si>
    <t>Computadora de Escritorio. Capacidad de disco duro: 1 Terabyte, Capacidad de disco duro de estado sólido: 256 Gigabyte; Memoria RAM 16 Gigabyte; Sistema Operativo: Con licenciamiento; Marca de CPU Hewlett Packard, Modelo de CPU Prodesk 400 G7 SFF.  serie 1CZ21102Y9 Tamaño de Pantalla: 23.8 pulgadas; Tipo de pantalla: LED; Velocidad de procesador: 4 Gigahercio; monitor marca Hewlett Packard, Modelo E24mv G4. Serie CNC1470RTD. Equipo color gris oscuro y negro</t>
  </si>
  <si>
    <t>22067.12.328.CE112</t>
  </si>
  <si>
    <t>0051F6B2</t>
  </si>
  <si>
    <t>Computadora de Escritorio. Capacidad de disco duro: 1 Terabyte, Capacidad de disco duro de estado sólido: 256 Gigabyte; Memoria RAM 16 Gigabyte; Sistema Operativo: Con licenciamiento; Marca de CPU Hewlett Packard, Modelo de CPU Prodesk 400 G7 SFF.  serie 1CZ2110258 Tamaño de Pantalla: 23.8 pulgadas; Tipo de pantalla: LED; Velocidad de procesador: 4 Gigahercio; monitor marca Hewlett Packard, Modelo E24mv G4. Serie CNC1470RT7. Equipo color gris oscuro y negro</t>
  </si>
  <si>
    <t>22067.12.328.CE113</t>
  </si>
  <si>
    <t>0051F6B3</t>
  </si>
  <si>
    <t>Computadora de Escritorio. Capacidad de disco duro: 1 Terabyte, Capacidad de disco duro de estado sólido: 256 Gigabyte; Memoria RAM 16 Gigabyte; Sistema Operativo: Con licenciamiento; Marca de CPU Hewlett Packard, Modelo de CPU Prodesk 400 G7 SFF.  serie 1CZ21102FG Tamaño de Pantalla: 23.8 pulgadas; Tipo de pantalla: LED; Velocidad de procesador: 4 Gigahercio; monitor marca Hewlett Packard, Modelo E24mv G4. Serie CNC2011R0F. Equipo color gris oscuro y negro</t>
  </si>
  <si>
    <t>22067.12.328.CE114</t>
  </si>
  <si>
    <t>0051F6B4</t>
  </si>
  <si>
    <t>Computadora de Escritorio. Capacidad de disco duro: 1 Terabyte, Capacidad de disco duro de estado sólido: 256 Gigabyte; Memoria RAM 16 Gigabyte; Sistema Operativo: Con licenciamiento; Marca de CPU Hewlett Packard, Modelo de CPU Prodesk 400 G7 SFF.  serie 1CZ211023J Tamaño de Pantalla: 23.8 pulgadas; Tipo de pantalla: LED; Velocidad de procesador: 4 Gigahercio; monitor marca Hewlett Packard, Modelo E24mv G4. Serie CNC1470SDB. Equipo color gris oscuro y negro</t>
  </si>
  <si>
    <t>22067.12.328.CE115</t>
  </si>
  <si>
    <t>0051F6B5</t>
  </si>
  <si>
    <t>Computadora de Escritorio. Capacidad de disco duro: 1 Terabyte, Capacidad de disco duro de estado sólido: 256 Gigabyte; Memoria RAM 16 Gigabyte; Sistema Operativo: Con licenciamiento; Marca de CPU Hewlett Packard, Modelo de CPU Prodesk 400 G7 SFF.  serie 1CZ211027M Tamaño de Pantalla: 23.8 pulgadas; Tipo de pantalla: LED; Velocidad de procesador: 4 Gigahercio; monitor marca Hewlett Packard, Modelo E24mv G4. Serie CNC14926B7. Equipo color gris oscuro y negro</t>
  </si>
  <si>
    <t>22067.12.328.CE116</t>
  </si>
  <si>
    <t>0051F6B6</t>
  </si>
  <si>
    <t>Computadora de Escritorio. Capacidad de disco duro: 1 Terabyte, Capacidad de disco duro de estado sólido: 256 Gigabyte; Memoria RAM 16 Gigabyte; Sistema Operativo: Con licenciamiento; Marca de CPU Hewlett Packard, Modelo de CPU Prodesk 400 G7 SFF.  serie 1CZ211024X Tamaño de Pantalla: 23.8 pulgadas; Tipo de pantalla: LED; Velocidad de procesador: 4 Gigahercio; monitor marca Hewlett Packard, Modelo E24mv G4. Serie CNC2011SCM. Equipo color gris oscuro y negro</t>
  </si>
  <si>
    <t>22067.12.328.CE117</t>
  </si>
  <si>
    <t>0051F6B7</t>
  </si>
  <si>
    <t>Computadora de Escritorio. Capacidad de disco duro: 1 Terabyte, Capacidad de disco duro de estado sólido: 256 Gigabyte; Memoria RAM 16 Gigabyte; Sistema Operativo: Con licenciamiento; Marca de CPU Hewlett Packard, Modelo de CPU Prodesk 400 G7 SFF.  serie 1CZ21102H6 Tamaño de Pantalla: 23.8 pulgadas; Tipo de pantalla: LED; Velocidad de procesador: 4 Gigahercio; monitor marca Hewlett Packard, Modelo E24mv G4. Serie CNC1470SHN. Equipo color gris oscuro y negro</t>
  </si>
  <si>
    <t>22067.12.328.CE118</t>
  </si>
  <si>
    <t>0051F6B8</t>
  </si>
  <si>
    <t>Computadora de Escritorio. Capacidad de disco duro: 1 Terabyte, Capacidad de disco duro de estado sólido: 256 Gigabyte; Memoria RAM 16 Gigabyte; Sistema Operativo: Con licenciamiento; Marca de CPU Hewlett Packard, Modelo de CPU Prodesk 400 G7 SFF.  serie 1CZ21102YB Tamaño de Pantalla: 23.8 pulgadas; Tipo de pantalla: LED; Velocidad de procesador: 4 Gigahercio; monitor marca Hewlett Packard, Modelo E24mv G4. Serie CNC1470SHL. Equipo color gris oscuro y negro</t>
  </si>
  <si>
    <t>Resguardo Inventario P. USO</t>
  </si>
  <si>
    <t>Resgurado Inventario P.USO</t>
  </si>
  <si>
    <t>Tecnico de Gestion y Cooperacion Ana Alvarado</t>
  </si>
  <si>
    <t>Mensajero Gabriel Ixtacuy</t>
  </si>
  <si>
    <t>Juan Pedro Esteban Mateo</t>
  </si>
  <si>
    <t>Departamento de Inventario</t>
  </si>
  <si>
    <t>Lcda. Marilis Aguilar López</t>
  </si>
  <si>
    <t>Directora Adminstrativa</t>
  </si>
  <si>
    <t>Auxiliar de Contabilidad Gloria Chiroy</t>
  </si>
  <si>
    <t>Reguardo Inventario P.USO</t>
  </si>
  <si>
    <t>Direccion Tecnica Fausto Reyes</t>
  </si>
  <si>
    <t>PY</t>
  </si>
  <si>
    <t>Resguardo Invenario P.USO</t>
  </si>
  <si>
    <t>Piloto Uvaldo Juarez</t>
  </si>
  <si>
    <t xml:space="preserve">RI  </t>
  </si>
  <si>
    <t>Asesor Administrativo Mauro Rodriguez</t>
  </si>
  <si>
    <t>Asistente de Proyecto Wendy Richards</t>
  </si>
  <si>
    <t>2019-067-01-02-322-SSEJ-191</t>
  </si>
  <si>
    <t>00445E1C</t>
  </si>
  <si>
    <t>Computadora de Escritorio. Capacidad de disco duro: 1 Terabyte, Capacidad de disco duro de estado sólido: 256 Gigabyte; Memoria RAM 16 Gigabyte; Sistema Operativo: Con licenciamiento; Marca de CPU Hewlett Packard, Modelo de CPU 400 Prodesk G7 SFF Serie ICZ211026R. Tamaño de Pantalla: 23.8 pulgadas; Tipo de pantalla: LED; Velocidad de procesador: 4 Gigahercio; monitor marca Hewlett Packard, Modelo E24mv G4. Serie CNC1470S05.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</si>
  <si>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ICZ21102FQ. Tamaño de Pantalla: 23.8 pulgadas; Tipo de pantalla: LED; Velocidad de procesador: 4 Gigahercio; monitor marca Hewlett Packard, Modelo E24mv G4. Serie CNC1470RZZ.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</si>
  <si>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ICZ21102FY. Tamaño de Pantalla: 23.8 pulgadas; Tipo de pantalla: LED; Velocidad de procesador: 4 Gigahercio; monitor marca Hewlett Packard, Modelo E24mv G4. Serie CNC1470SJS.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</si>
  <si>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ICZ21102FZ. Tamaño de Pantalla: 23.8 pulgadas; Tipo de pantalla: LED; Velocidad de procesador: 4 Gigahercio; monitor marca Hewlett Packard, Modelo E24mv G4. Serie CNC1470SJM. Equipo color gris oscuro y negro</t>
  </si>
  <si>
    <t>Computadora de Escritorio. Capacidad de disco duro: 1 Terabyte, Capacidad de disco duro de estado sólido: 256 Gigabyte; Memoria RAM 16 Gigabyte; Sistema Operativo: Con licenciamiento; Marca de CPU Hewlett Packard, Modelo de CPU Prodesk 400G7 SFF Serie ICZ211026Q. Tamaño de Pantalla: 23.8 pulgadas; Tipo de pantalla: LED; Velocidad de procesador: 4 Gigahercio; monitor marca Hewlett Packard, Modelo E24mv G4. Serie CNC1470SK6.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</si>
  <si>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ICZ211026W. Tamaño de Pantalla: 23.8 pulgadas; Tipo de pantalla: LED; Velocidad de procesador: 4 Gigahercio; monitor marca Hewlett Packard, Modelo E24mv G4. Serie CNC1470SJQ. Equipo color gris oscuro y negro</t>
  </si>
  <si>
    <t>22067.15.329.RJB119</t>
  </si>
  <si>
    <t>0051FD1B</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</si>
  <si>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CTN5214160029.</t>
  </si>
  <si>
    <t>22067.15.329.RJB120</t>
  </si>
  <si>
    <t>0051FD1C</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</si>
  <si>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CTN5214160043.</t>
  </si>
  <si>
    <t>22067.12.322.EM5121</t>
  </si>
  <si>
    <t>0051FC7D</t>
  </si>
  <si>
    <t xml:space="preserve">Estantería-Alto: 1.82 Metro (s); Ancho. 1 Metro (s); Entrepaños: 5; Fondo: 40 Centímetro (s) ; Material: Metal; </t>
  </si>
  <si>
    <t>22067.12.322.EM5122</t>
  </si>
  <si>
    <t>0051FC80</t>
  </si>
  <si>
    <t>22067.12.322.EM5123</t>
  </si>
  <si>
    <t>0051FC81</t>
  </si>
  <si>
    <t>22067.12.322.EM5124</t>
  </si>
  <si>
    <t>0051FC82</t>
  </si>
  <si>
    <t>22067.12.322.EM5125</t>
  </si>
  <si>
    <t>0051FC83</t>
  </si>
  <si>
    <t>22067.12.322.EM5126</t>
  </si>
  <si>
    <t>0051FC84</t>
  </si>
  <si>
    <t>22067.12.322.EM5127</t>
  </si>
  <si>
    <t>0051FC85</t>
  </si>
  <si>
    <t>22067.12.322.EM5128</t>
  </si>
  <si>
    <t>0051FC86</t>
  </si>
  <si>
    <t>22067.12.322.AMR129</t>
  </si>
  <si>
    <t>0051FCA2</t>
  </si>
  <si>
    <t>Archivo -Alto: 0.52 Metro; Ancho: 0.5 Metro; Fondo: 0.42 Metro; Gavetas: 2; Material: Metal; Tipo: Robot.</t>
  </si>
  <si>
    <t>22067.12.322.AMR130</t>
  </si>
  <si>
    <t>0051FCA3</t>
  </si>
  <si>
    <t>22067.12.322.AMR131</t>
  </si>
  <si>
    <t>0051FCA4</t>
  </si>
  <si>
    <t>22067.12.322.AMR132</t>
  </si>
  <si>
    <t>0051FCA5</t>
  </si>
  <si>
    <t>22067.12.322.AMR133</t>
  </si>
  <si>
    <t>0051FCA6</t>
  </si>
  <si>
    <t>22067.12.322.AMR134</t>
  </si>
  <si>
    <t>0051FCA7</t>
  </si>
  <si>
    <t>22067.12.322.AMR135</t>
  </si>
  <si>
    <t>0051FCA8</t>
  </si>
  <si>
    <t>22067.12.322.AMR136</t>
  </si>
  <si>
    <t>0051FCA9</t>
  </si>
  <si>
    <t>22067.12.322.AMR137</t>
  </si>
  <si>
    <t>0051FCAA</t>
  </si>
  <si>
    <t>22067.12.322.AMR138</t>
  </si>
  <si>
    <t>0051FCAB</t>
  </si>
  <si>
    <t>22067.12.322.AMR139</t>
  </si>
  <si>
    <t>0051FCAC</t>
  </si>
  <si>
    <t>22067.12.322.AMR140</t>
  </si>
  <si>
    <t>0051FCAD</t>
  </si>
  <si>
    <t>22067.15.328.CP141</t>
  </si>
  <si>
    <t>00522349</t>
  </si>
  <si>
    <t>Computadora portátil- Accesorios: Mochila; Cámara; Web frontal de alta definición integrada; Capacidad disco duro: 500 Gigabyte; Conectividad: Tarjeta de red inalámbrica 802.11ac y red Ethernet  10/100/1000; Memoria RAM: 8 Gigabyte, Pantalla: Alta Definición; Procesador:  2.4 Gigahercio; Puertos: VGA, RJ-45, HDMI; USB; Sistema Operativo: Con licenciamiento; Tamaño de pantalla: 15:6 Pulgadas; Tipo de memoria RAM: Ddr4; Unidad óptica: DVD+/-rw, Marca Dell Modelo: Latitude 3520; Serie 76WMML3.</t>
  </si>
  <si>
    <t>22067.12.329.OD142</t>
  </si>
  <si>
    <t>0052234A</t>
  </si>
  <si>
    <t>Oasis - Capacidad; 5 Galón; Corriente: 110 Voltio; Funciones: Caliente, Fría y Templada, Tipo: Dispensador, Marca Frigidaire, modelo FS10W Serie 21401628</t>
  </si>
  <si>
    <t>22067.12.329.OD143</t>
  </si>
  <si>
    <t>0052234B</t>
  </si>
  <si>
    <t>Oasis - Capacidad; 5 Galón; Corriente: 110 Voltio; Funciones: Caliente, Fría y Templada, Tipo: Dispensador, Marca Frigidaire, modelo FS10W Serie 21401450</t>
  </si>
  <si>
    <t>22067.12.329.OD144</t>
  </si>
  <si>
    <t>0052234C</t>
  </si>
  <si>
    <t>Oasis - Capacidad; 5 Galón; Corriente: 110 Voltio; Funciones: Caliente, Fría y Templada, Tipo: Dispensador, Marca Frigidaire, modelo FS10W Serie 21401468</t>
  </si>
  <si>
    <t>22067.12.329.OD145</t>
  </si>
  <si>
    <t>0052234D</t>
  </si>
  <si>
    <t>Oasis - Capacidad; 5 Galón; Corriente: 110 Voltio; Funciones: Caliente, Fría y Templada, Tipo: Dispensador, Marca Frigidaire, modelo FS10W Serie 20600235</t>
  </si>
  <si>
    <t>22067.12.328.IMPC146</t>
  </si>
  <si>
    <t>0052279E</t>
  </si>
  <si>
    <t>Impresora de carnets Puertos: Usb, ethernet; Resolución: 300 puntos por pulgada (ppp); Tipo de impresión: Tarjeta pvc, pvc compuesto, tarjetas inteligentes, rfid; Tipo de panel: Lcd; Velocidad de impresión a doble cara: 150 tarjetas a color por hora; Velocidad de impresión a una cara: 250 tarjetas a color por hora; Marca HID FARGO Modelo DTC1500, Serie C2091231</t>
  </si>
  <si>
    <t>22067.12.328.IMP147</t>
  </si>
  <si>
    <t>0052EA46</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</si>
  <si>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VQHY031946</t>
  </si>
  <si>
    <t>22067.15.328.IMP148</t>
  </si>
  <si>
    <t>0052EA48</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</si>
  <si>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VQHY031962</t>
  </si>
  <si>
    <t xml:space="preserve">2 </t>
  </si>
  <si>
    <t>2000-067-01-05-322-EL-0013</t>
  </si>
  <si>
    <t>Escritorio con base de metal y tablero de melamina  medidas de 0.75mts x 1.23 mts x 0.745 mts.  Color negro CHE. No. 883462 y factura No. 41731 comprado en DIPROC</t>
  </si>
  <si>
    <t>2000-067-01-01-322-AR-0001</t>
  </si>
  <si>
    <t xml:space="preserve">Archivador tipo robot con rodos, de 3 gavetas, color negro, con llave general, medidas: 0.48 mts x 0.61 mts  x 0.66 mts. CHE. NO. 883462 y factura No. 41731 comprado en DIPROC. Secretaria Junta General </t>
  </si>
  <si>
    <t>2000-067-01-08-322-EE-0043</t>
  </si>
  <si>
    <t xml:space="preserve">Escritorio ejecutivo, con 5 gavetas y 1 archivador con llave, base de metal color café y gavetas color beige y tablero de melamina color negro, medidas: 1.73 mts x 0.765 mts x 0.75 mts. CHE. NO. 883461/457205 y factura No. 33441 comprado en CARMEL S. A. Centro de Documentacion. </t>
  </si>
  <si>
    <t>2000-067-01-07-322-M-0035</t>
  </si>
  <si>
    <t xml:space="preserve">Mesa con rodos y gavetas con agarador cromado, base de metal y tablero de melamina, color negro, medidas: 0.85 mts x 0.41mts x 0.70 mts. CHE. NO. 883461/457205 y factura No. 33441comprado en CARMEL S. A. Auxiliar de Contabilidad </t>
  </si>
  <si>
    <t>2000-067-01-05-322-M-0007</t>
  </si>
  <si>
    <t xml:space="preserve">Mesa con rodos y gavetas con agarador corm+D60do, base de metal y tablero de melamina, color negro, medidas: 0.865 mts x  0.41 mts x 0.70 mts. CHE. NO. 883461/457205 y factura No. 33441 comprado en CARMEL S. A. Unidad de Fortalecimineto LENCARGADA. </t>
  </si>
  <si>
    <t>2000-067-01-06-322-L-0025</t>
  </si>
  <si>
    <t xml:space="preserve">Locker de metal, color negro, con 2 puertas, con manija cromada, con llave, medidas: 0.61 mts x 0.51 mts x 1.85 mts. CHE. NO. 883461/457205. y factura  No. 33441 comprado en CARMEL S. A. Area de Mantenimineto </t>
  </si>
  <si>
    <t>2000-067-01-06-322-L-0030</t>
  </si>
  <si>
    <t xml:space="preserve">locker de metal, color negro, con 2 puertas, con manija cromada, con llave, medidas: 0.61 mts x 0.51 mts x 1.85 mts. CHE. NO. 883461/457205. y factura  No. 33441 comprado en CARMEL S. A. Area de Guardiania </t>
  </si>
  <si>
    <t>2000-067-01-06-329-MM-0046</t>
  </si>
  <si>
    <t xml:space="preserve">Mesa de madera, color natural barnizado con patas talladas, medidas: 3.05 mts x 1.50 mts x 0.79 mts. CHE. NO. 457248/457202y factura No. 165/162 comprado en Carpinteria y Distribuidora Shalon. Salon de Reuniones (menor) </t>
  </si>
  <si>
    <t>2000-067-01-05-322-SIEP-0008</t>
  </si>
  <si>
    <t>2000-067-01-05-322-SIEP-0007</t>
  </si>
  <si>
    <t>2000-067-01-05-322-SIEP-0007-01</t>
  </si>
  <si>
    <t xml:space="preserve">2000-067-01-01-322-SIEP-0001-2  </t>
  </si>
  <si>
    <t xml:space="preserve">2000-067-01-01-322-SIEP-0001-3  </t>
  </si>
  <si>
    <t xml:space="preserve">2000-067-01-01-322-SIEP-0001-4  </t>
  </si>
  <si>
    <t>2000-067-01-08-322-MR-0043</t>
  </si>
  <si>
    <t xml:space="preserve">Mesa redonda con base de metal y tablero de melamina de color negro con 1.195 mts de diametro y 0.80 mts de alto. CHE. NO. 54347 y factura No. 29743 compradon en La Increible ABM. Centro de Documentacion </t>
  </si>
  <si>
    <t>2000-067-01-03-322-SIEP-0004</t>
  </si>
  <si>
    <t>2000-067-01-08-322-SIEP-0043-01</t>
  </si>
  <si>
    <t>2000-067-01-08-322-SIEP-0043</t>
  </si>
  <si>
    <t>2000-067-01-04-322-SIEP-0005-01</t>
  </si>
  <si>
    <t>2000-067-01-04-322-SIEP-0005-02</t>
  </si>
  <si>
    <t>2000-067-01-02-322-SIEP-0003</t>
  </si>
  <si>
    <t xml:space="preserve">Silla con base de metal cromada asiento y respaldo con esponja forada de tela color negro. CHE. NO. 54343 y factura No. 33978 comprado en CARMEL, S. A. Auditoria Interna </t>
  </si>
  <si>
    <t>2000-067-01-08-322-EC-0043</t>
  </si>
  <si>
    <t xml:space="preserve">Escritorio para computadora, base de metal y tablero de melamina, de color negro, posee bandeja fija para teclado, medidas: escritorio 1.07 mts x 0.38 mts x 0.76 mts , bandeja fija 1.07 mts x 0.23 mts, CHE. NO. 54343 y factura No. 33978 comprado en CARMEL, S. A. Centro de Documentacion </t>
  </si>
  <si>
    <t>2000-067-01-05-322-EL-0011</t>
  </si>
  <si>
    <t xml:space="preserve">Escritorio tipo secretarial en "L" a la izquierda, de 2 piesas, 1era pieza medidas: 1.575 mts x 0.76 mts x  0.655 mts, con 4 gavetas, base de metal y tablero de melamina, gavetas color crema con agarador cromados y resto color negro. 2da pieza medidas: 1.07 mts x 0.56 mts x 0.705 mts, base de metal y tablero de melamina,  color negro. Incluye una repiza para colocar leitz con pizana para colocar documentos,  medidas: 0.89 mts x 0.28 mts. CHE. NO. 54343 y factura No. 33978 comprado en CARMEL, S. A.  Coordinador Tecnico  </t>
  </si>
  <si>
    <t>2000-067-01-05-322-L-0007</t>
  </si>
  <si>
    <t xml:space="preserve">Librera de metal con 2 entrepaños, con puertas coredizas de vidrio con llave de color negro, medidas: 1.18 mts x 0.41 mts x 1.395 mts. CHE. NO. 54343 y factura No. 33978 comprado nen CARMEL, S. A.  Encargada  Unidad de Proyectos y Fortalecimineto </t>
  </si>
  <si>
    <t>2000-067-01-06-329-V-0046</t>
  </si>
  <si>
    <t xml:space="preserve">Vitrina con marco de aluminio puertas coredizas de vidrio, medidas: 1.20 mts x 0.40 mts x 0.80 mts CHE. NO 43697 y factura No. 684 comprado en Comercial los Seis. Salon Mayor de Reuniones </t>
  </si>
  <si>
    <t>2000-067-01-07-329-EXIO-0037</t>
  </si>
  <si>
    <t xml:space="preserve">Exibidor de aluminio con vidrio, con 2 entrepaños, puertas coredizas de vidrio, medidas: 1.70 mts, x 0.205 mts x 0.70 mts. CHE. NO. 414733 y factura 684 comprado en Comercial los seis. Area de Bodega e Inventario </t>
  </si>
  <si>
    <t>2000-067-01-06-329-R-0047</t>
  </si>
  <si>
    <t>Refrigeradora marca Frigidaire color almendro modelo NO. FC10SSAADB, serie No. 865419</t>
  </si>
  <si>
    <t>2000-067-01-06-329-G-0018</t>
  </si>
  <si>
    <t>Resguardo Invnetario P.USO</t>
  </si>
  <si>
    <t>2000-067-01-04-322-L-0005</t>
  </si>
  <si>
    <t>Librera de metal con  3 entrepaños con puertas corredizas de vidrio color negro, medidas de  1.18 mts. X 0.405 mts. X 1.40 mts.</t>
  </si>
  <si>
    <t>2000-067-01-06-322-L-0005-01</t>
  </si>
  <si>
    <t xml:space="preserve">Librera de metal con 4 entrepaños con puertas corredizas de vidrio color negro medidas 1.175 mts. X 0.41 mts. X 1.395 mts. </t>
  </si>
  <si>
    <t>2000-067-01-07-322-E-0037-01</t>
  </si>
  <si>
    <t>Estanteria de metal de 5 niveles color café claro, meididas 1 mts. X 0.30 mts. X 2.02 mts.</t>
  </si>
  <si>
    <t>2000-067-01-07-322-E-0037-02</t>
  </si>
  <si>
    <t>2000-067-01-07-322-E-0037-03</t>
  </si>
  <si>
    <t>Maquina Brailles, marca PERKINS BRAILLES de metal color gris con funda plastica color gris serie No. 5024</t>
  </si>
  <si>
    <t>2001-067-01-05-322-A-0013</t>
  </si>
  <si>
    <t xml:space="preserve">Archivo de metal con 4 gavetas agarradores plasticos, con llave general color negro, medidas 0.46 mts. X 0.71 mts. X 1.32 mts. </t>
  </si>
  <si>
    <t>2001-067-01-04-322-A-0035</t>
  </si>
  <si>
    <t xml:space="preserve">Archivo de metal con 4 gavetas agarradoes plasticos, con llave general color negro medidas 0.46 mts. X 0.71 mts. X 1.32 mts. </t>
  </si>
  <si>
    <t>2001-067-01-07-322-L-0035</t>
  </si>
  <si>
    <t xml:space="preserve">Librera de metal con 3 entrepaños puertas corredizas de vidrio color negro medidas 1.18 mts. X 0.40 mts. X 1.40 mts. </t>
  </si>
  <si>
    <t>2001-067-01-07-322-L-0037</t>
  </si>
  <si>
    <t xml:space="preserve">Librera de melamina color corinto con  negro de 5 niveles medidas 0.665 mts. X 0.28 mts. X 1.41 mts. </t>
  </si>
  <si>
    <t>2001-067-01-06-322-GUI-0022</t>
  </si>
  <si>
    <t>Guillotina de metal de 12" marca PAPER TRIMERS SA4 con  mango plastico color café y gris obscuro.</t>
  </si>
  <si>
    <t>2003-067-05-00-321-H-0053</t>
  </si>
  <si>
    <t>Horno industrial marca Super Cocinas. Modelo #HG212, para 8 bandejas, con parrilas, color gris, elabdorado en metal, medidas: 1.65 mts x 1.45 mts x 0.915 mts. Cheque # 656194 Fact #277 Comprado: Centro Industrial de Cocinas San Juan. Escuela de Ediucacion Especial Jackeline Velasquez</t>
  </si>
  <si>
    <t>JACKELINE VELASQUEZ</t>
  </si>
  <si>
    <t>2001-067-01-07-322-A-0032</t>
  </si>
  <si>
    <t xml:space="preserve">Archivo de metal de de 4 gavetas con llave general color negro medidas 0.165 mts. X 0.715 mtx. X 1.32 mtx. </t>
  </si>
  <si>
    <t>2001-067-01-08-322-MM</t>
  </si>
  <si>
    <t xml:space="preserve">Mueble de madera con rodos para televison, con entrepaños y puertas de color café oscuro medidas 1.015 mts. X 0.76 mts. X 1.035 mts. </t>
  </si>
  <si>
    <t>ANCG</t>
  </si>
  <si>
    <t>2003-067-05-00-321-A-0053</t>
  </si>
  <si>
    <t>Amasadora marca G. PANIZ. Industria de equipamento para alimentos modelo # AE25 Serie # 5AE252 Cheque #656194 Fact #277 Comprado: Centro Industrial de Cocinas San Juan. Escuela de Ediucacion Especial Jackeline Velasquez</t>
  </si>
  <si>
    <t>2002-067-01-04-322-A-0006</t>
  </si>
  <si>
    <t>Archivo de metal de 4 gavetas con llave color negro medidas 0.465mts. X 0.72 mts. X 1.32 mts.</t>
  </si>
  <si>
    <t>2002-067-03-00-322-L-0051</t>
  </si>
  <si>
    <t>Librera de metal de 4 entrepaños color negro</t>
  </si>
  <si>
    <t>2002-067-03-00-322-E-0051-01</t>
  </si>
  <si>
    <t>Estanteria de metal</t>
  </si>
  <si>
    <t>2002-067-03-00-322-E-0051-02</t>
  </si>
  <si>
    <t xml:space="preserve">ASOPERDIS </t>
  </si>
  <si>
    <t>2002-067-03-00-322-ES-0051</t>
  </si>
  <si>
    <t>Escritorio tipo secretarial de 3 gavetas con bases de metal y formica de color negro.</t>
  </si>
  <si>
    <t>2003-067-05-00-329-C-0053-02</t>
  </si>
  <si>
    <t>Cilindro de Gas de 100 Lbs Cheque # 656194 Fact #277 Comprado: Centro Industrial de Cocinas San Juan. Escuela de Ediucacion Especial Jackeline Velasquez</t>
  </si>
  <si>
    <t>2003-067-05-00-329-MT-0053</t>
  </si>
  <si>
    <t>Mesa de trabajo elaborado en metal color gris, medidas: 1.17 mts x 0.81 mts x 0.86 mts. Cheque # 656194 Fact # 277 Comprado: Centro Industrial de Cocinas San Juan. Escuela de Ediucacion Especial Jackeline Velasquez</t>
  </si>
  <si>
    <t>2003-067-05-00-329-C-0053-01</t>
  </si>
  <si>
    <t>2003-067-01-06-322-AR</t>
  </si>
  <si>
    <t>Archivo tipo Robot con rodos 1 gaveta y 1 archivador, base de metal y tablero de melamina, de color negro, medidas 0.465 mts x 0.535 mts x 0.565 mts Cheque 8422888 FACT #855 Comprado Genesis Para Recepcion</t>
  </si>
  <si>
    <t>2003-067-01-03-322-AR-0004</t>
  </si>
  <si>
    <t>Archivo tipo Robot con rodos 1 gaveta y 1 archivador, base de metal y tablero de melamina, de color negro, medidas 0.465 mts x 0.535 mts x 0.565 mts Cheque 8422888 FACT #855 Comprado Genesis Para Asesoria Juridica</t>
  </si>
  <si>
    <t>Escritorio tipo secretarial en forma de L con tres gavetas y un archivador, bases de metal y tablero de melamina, color negro, medidas: 1.73 x 1.75 x 0.77/0.54 x0.755 mts Cheque # 8422888 FACT 855 Comprado Genesis  Unidad de Fortalecimiento</t>
  </si>
  <si>
    <t>2003-067-01-06-329-E-0047-01</t>
  </si>
  <si>
    <t>Extinguidor marca PHILADELPHIA de 20 Libras, Polvo Quimico Seco CHEQUE 12058678 FACT 89059 Comprado en SERVICIOS TECTIVOS DE EXTIGUIDORES Para AREA COMUN COCINA</t>
  </si>
  <si>
    <t>2003-067-01-06-329-E-0047-02</t>
  </si>
  <si>
    <t>Extinguidor marca PHILADELPHIA de 20 Libras, Polvo Quimico Seco CHEQUE 12058678 FACT 89059 Comprado en SERVICIOS TECTIVOS DE EXTIGUIDORES Para ADMINISTRACION</t>
  </si>
  <si>
    <t>2003-067-01-06-329-E-0047-03</t>
  </si>
  <si>
    <t>Extinguidor marca PHILADELPHIA de 20 Libras, Polvo Quimico Seco CHEQUE 12058678 FACT 89059 Comprado en SERVICIOS TECTIVOS DE EXTIGUIDORES Para AREA COMUN SEGUNDO NIVEL</t>
  </si>
  <si>
    <t xml:space="preserve">Mesa Redonda con base de metal y tablero de melamina medidas de 1.20 mts de diametro x 0.75 mets de alto color negro Cheque # 13709572 FACT # 7798 para Coordinacion General </t>
  </si>
  <si>
    <t xml:space="preserve">2003-067-01-04-322-SIEP-01              </t>
  </si>
  <si>
    <t xml:space="preserve"> Sillas de estar con bases de metal, asiento, y respaldo de una sola pieza de plastico, color negro. Cheque #13709572 FACT #7798 para Coordinacion General VALOR UNITARIO Q260.00</t>
  </si>
  <si>
    <t xml:space="preserve">2003-067-06-00-322-ES-0054-01  </t>
  </si>
  <si>
    <t>Escritorios de madera, color natural, barnizado, con 4 gavetas y 1 archivador con entrepaños, medidas 1.245 mts x 0.65 x 0.80 mts Cheque #13709595 FACT A - 1000039 Comprado en CARPINTERIA Y EBANISTERIA BELEN ADDEGRA Valor Unitario Q600</t>
  </si>
  <si>
    <t xml:space="preserve">2003-067-06-00-322-ES-0054-02   </t>
  </si>
  <si>
    <t xml:space="preserve">2003-067-06-00-322-ES-0054-03 </t>
  </si>
  <si>
    <t xml:space="preserve">2003-067-06-00-322-SM-0054-01  </t>
  </si>
  <si>
    <t>Silla de madera color natural barnizado Cheque #13709595 FACT # A 1000040 Comprado CARPINTERIA Y EBANISTERIA BELEN ADDEGRA La compra corresponde a 3 sillas con valo unitario de Q100.00</t>
  </si>
  <si>
    <t xml:space="preserve">2003-067-06-00-322-SM-0054-02   </t>
  </si>
  <si>
    <t xml:space="preserve">2003-067-06-00-322-SM-0054-03 </t>
  </si>
  <si>
    <t xml:space="preserve">ADDEGRI </t>
  </si>
  <si>
    <t>ADDEGRI</t>
  </si>
  <si>
    <t>2003-067-01-06-322-S-0018</t>
  </si>
  <si>
    <t xml:space="preserve">Sumadora marca CITIZEN modelo  CX 80 Serie #021003381 12 digit Printing Calculator de color ambar Cheque #13709712 FACT 242784 Comprado PLATINO SA para DEPTO DE COMPRAS </t>
  </si>
  <si>
    <t xml:space="preserve">Escritorio para computadora color negro, bases de metal y tablero de melamina, con bandeja corrediza para teclado, medidas 0.76 x 0.66 x0.74 mts Cheque # 16748981 FACT 944 Comprado GENESIS para CENTRO DE DOCUMENTACION </t>
  </si>
  <si>
    <t>2003-067-01-08-322-EC-0020</t>
  </si>
  <si>
    <t>Escritorio para computadora color negro, bases de metal y tablero de melamina, con bandeja corrediza para teclado, medidas 0.76 x 0.66 x0.74 mts Cheque # 16748981 FACT 944 Comprado GENESIS para RECEPCION</t>
  </si>
  <si>
    <t>2003-067-01-08-322-EC-0044</t>
  </si>
  <si>
    <t>Escritorio para computadora color negro, bases de metal y tablero de melamina, con bandeja corrediza para teclado, medidas 0.76 x 0.66 x0.74 mts Cheque # 16748981 FACT 944 Comprado GENESIS para COORDINACION TECNICA</t>
  </si>
  <si>
    <t>2003-067-01-07-322-EE-0034</t>
  </si>
  <si>
    <t>Escritorio tipo ejecutivo, color negro con cinco gavetas y 1 archivador, clave general, base de metal y tablero de melamina. Medidas 1.68 x 0.765 x 0.75 mts CHEQUE # 16748981 FACT #949 comprado GENESIS para CONTABILIDAD</t>
  </si>
  <si>
    <t>2003-067-01-01-322-EE-0001</t>
  </si>
  <si>
    <t>Escritorio tipo ejecutivo, color negro con cinco gavetas y 1 archivador, clave general, base de metal y tablero de melamina. Medidas 1.68 x 0.765 x 0.75 mts CHEQUE # 16748981 FACT #949 comprado GENESIS para JUNTA DIRECTIVA</t>
  </si>
  <si>
    <t>2003-067-01-02-322-EE-0003</t>
  </si>
  <si>
    <t>Escritorio tipo ejecutivo, color negro con cinco gavetas y 1 archivador, clave general, base de metal y tablero de melamina. Medidas 1.68 x 0.765 x 0.75 mts CHEQUE # 16748981 FACT #949 comprado GENESIS para AUDITORIA INTERNA</t>
  </si>
  <si>
    <t>2003-067-01-05-322-A-0007</t>
  </si>
  <si>
    <t>Archivo de metal, de 4 gavetas, con llave general, color negro, medidas: 0.475 x 0.668 x 1.32 mts Cheque # 16748981 FACT 944 comprado en GENESIS para UNIDAD DE FORTALECIMIENTO</t>
  </si>
  <si>
    <t>2003-067-01-06-322-AR-0020</t>
  </si>
  <si>
    <t xml:space="preserve">Archivo tipo Robot con rodos, una gaveta, un archivador, bases de metal y tablero de melamina color negro, medidas 0.47 x 0.53 x 0.56. Cheque  #16748981 FACT #944 comprado en GENESIS para DEPARTAMENTO DE REPRODUCCIONES </t>
  </si>
  <si>
    <t>2003-067-01-06-322-AR-0018</t>
  </si>
  <si>
    <t>Archivo tipo Robot con rodos, una gaveta, un archivador, bases de metal y tablero de melamina color negro, medidas 0.47 x 0.53 x 0.56. Cheque  #16748981 FACT #944 comprado en GENESIS para DEPARTAMENTO DE COMPRAS</t>
  </si>
  <si>
    <t>2003-067-01-02-322-AR-0022</t>
  </si>
  <si>
    <t>Archivo tipo Robot con rodos, una gaveta, un archivador, bases de metal y tablero de melamina color negro, medidas 0.47 x 0.53 x 0.56. Cheque  #16748981 FACT #944 comprado en GENESIS para DEPARTAMENTO DE AUDITORIA INTERNA</t>
  </si>
  <si>
    <t xml:space="preserve">2005-067-13-00-329-B-0062-01   </t>
  </si>
  <si>
    <t>Batidoras valor unitario de Q1,250.00 para EDECRI</t>
  </si>
  <si>
    <t>2005-067-01-06-329-MM-0022</t>
  </si>
  <si>
    <t>Mesa de madera de color natural, medidas: 1.80*0.53*0.52 mts FACT 187 comprado MUEBLERIA JACI - DEPTO DE REPRODUCCIONES</t>
  </si>
  <si>
    <t>2006-067-01-06-329-MM-0022</t>
  </si>
  <si>
    <t>Mesa de madera elaborada de pino rasmisado color natural barnizado CHEQUE #58257459 FACT #208 comprado MUEBLERIA JACI -DEPTO DE REPRODUCCIONES</t>
  </si>
  <si>
    <t xml:space="preserve">ASOEDECRI. A.V. </t>
  </si>
  <si>
    <t>2003-067-01-07-322-ES-0049</t>
  </si>
  <si>
    <t>Escritorio tipo secretarial con dos gavetas y un archivadorcon base de metal y tablero de melamina, color negro. Medidas 1.18 x 0.645 x0.75 mts CHEQUE #19388202 FACT #982 comprado a GENESIS para BODEGA</t>
  </si>
  <si>
    <t>2003-067-06-00-322-A-0054</t>
  </si>
  <si>
    <t>Archivo de madera color natural barnizado con 4 gavetas y jaladores de metal con 2 gavetas superiores con llave medidas 0.60x0.60x1.50 mts para ADDEGRI</t>
  </si>
  <si>
    <t>2003-067-06-00-322-L-0054</t>
  </si>
  <si>
    <t>Librera de madera color natural barnizado con 9 divisiones de las cuales dos superiores con puerta llave y jaladores de metal medidas 1.09x0.325x1.565 mts ADDEGRI</t>
  </si>
  <si>
    <t>2004-067-01-05-322-AR-0008</t>
  </si>
  <si>
    <t xml:space="preserve">Archivo tipo Robot con rodos una gaveta y un archivador base de metal y tablero de melamina de color negro, medidas 0.465x0.54x0.565 mts CHEQUE 25333136 FACT 2318 comprado en OFI MUEBLES Y SUMINISTROS para UNIDAD DE FORTALECIMIENTO </t>
  </si>
  <si>
    <t xml:space="preserve">  2004-067-10-00-324-RG-0059-03</t>
  </si>
  <si>
    <t xml:space="preserve">Radiograbadoras serie 17820215 CHEQUE #253322A2 FACT #A9-7721 COD ARTES MUY ESPECIALES Valor Unitario Q545 </t>
  </si>
  <si>
    <t>ARTES MUY ESPECIALES-NEROLOGICO</t>
  </si>
  <si>
    <t>2004-067-01-06-322-EC-0020</t>
  </si>
  <si>
    <t xml:space="preserve">Modular acustico para impresora marca INDEX BRAILE PRINTER COMPANY de madera color marfil compuesta de vidrio doble en forma sesgada de 26 1/4" x 26 1/2" x 12" CHEQUE #25333218 FACT 3889 comprado en SIGHTED ELECTRONIC INC para RECEPCION </t>
  </si>
  <si>
    <t xml:space="preserve">Vehiculo tipo camioneta chasis #JMYONK9704J000718 linea NATIVA GLS 4WD modelo 2004 serie # K97WGNHFL marca MITSUBISHI  con 2835 Centimentros Cubicos, de 4 cilindros color corinto arena de 5 asientos, motor #4M40GL5918 CHEQUE 25333301 FACT CB30835 comprado a CENTRAL MOTRIZ SA </t>
  </si>
  <si>
    <t>2004-067-01-07-322-ES-0035</t>
  </si>
  <si>
    <t>Escritorio tipo secretarial 2 gavetas y un archivador con llave, bases de metal y tablero de melamina de color negro medidas 1.22x0.66x0.75 mts CHEQUE #29133207 FACT #2513 comprado en OFI MUEBLES Y SUMINISTROS para CONTABILIDAD</t>
  </si>
  <si>
    <t>2004-067-01-07-322-ES-0049</t>
  </si>
  <si>
    <t>Escritorio tipo secretarial 2 gavetas y un archivador con llave, bases de metal y tablero de melamina de color negro medidas 1.22x0.66x0.75 mts CHEQUE #29133207 FACT #2513 comprado en OFI MUEBLES Y SUMINISTROS para AREA DE BODEGA</t>
  </si>
  <si>
    <t>2004-067-01-06-322-L-0029</t>
  </si>
  <si>
    <t xml:space="preserve">Locker de metal color negro de 3 cuerpos con argollas para candado medidas: 0.28x0.38x1.085 mts  </t>
  </si>
  <si>
    <t>2004-067-01-06-322-L-0031</t>
  </si>
  <si>
    <t xml:space="preserve">2004-067-01-07-322-E-0037-01                </t>
  </si>
  <si>
    <t>Estanteria de metal de 5 niveles color café medidas 1.0*0.80*2.0 mts CHEQUE #31361176 FACT # A001190 comprado en GENESIS para AREA DE BODEGA E INVENTARIO valor unitario Q560.00</t>
  </si>
  <si>
    <t>2004-067-01-07-322-E-0037-02</t>
  </si>
  <si>
    <t>2004-067-01-07-322-E-0037-03</t>
  </si>
  <si>
    <t>Escritorio tipo secretarial 2 gavetas y un archivador con llave general, bases de metal y tablero de melamina de color negro medidas 1.19x0.655x0.745 mts CHEQUE #31361380 FACT #1213 comprado en GENESIS para UNIDAD DE FORTALECIMIENTO</t>
  </si>
  <si>
    <t>Escritorio tipo ejectivo con 5 gavetas y 1 archivador con llave general con bases de metal y tablero de melamina de color negro medidas 1.675-0.77-0.745 mts CHEQUE 31361380 FACT 1213 Comprado en GENESIS para COMUNICACIÓN Y PRENSA</t>
  </si>
  <si>
    <t>2004-067-01-07-322-EC-0032</t>
  </si>
  <si>
    <t>Escritorio para computadora con base metalica y tablero de melamina color negro con bandeja para teclado corrediza medidas 1.22*0.59*0.75 mts CHEQUE 31361380 FACT 1213 comprado en GENESIS para UNIDAD FINANCIERA</t>
  </si>
  <si>
    <t>2004-067-01-07-329-E</t>
  </si>
  <si>
    <t>Extinguidor de 20 libras marca TOTAL FACTORY color rojo CHEQUE 33606629 FACT A-18015 comprado REP COMERCIALES para AREA DE BODEGA</t>
  </si>
  <si>
    <t>2004-067-01-06-329-P-0027</t>
  </si>
  <si>
    <t>Parrilla marca BIG COUNTRY modelo SAFARU PACK mediana imprtada color negro con plateado elaborada en barra THULE CHEQUE #36893361 FACT #3238 comprado RHINO ACCESORIOS para PILOTO</t>
  </si>
  <si>
    <t>2002-067-01-08-329-MM-0043</t>
  </si>
  <si>
    <t>Mueble de madera con divisiones de color  café 4 puertas con agarradores de metal, medidas 4.20 mts. X 0.41 mts. X 2.10 mts.</t>
  </si>
  <si>
    <t xml:space="preserve">2005-067-13-00-329-MBM-0062-01       </t>
  </si>
  <si>
    <t>Mueble de madera con chapa y tablero con formica medidas 2*0.80 mts CHEQUE 29131449 FACT 1622 comprado DISTRIBUIDORA EL CASTAÑO valor unitario Q1,348.866</t>
  </si>
  <si>
    <t xml:space="preserve">2005-067-13-00-329-MBM-0062-02       </t>
  </si>
  <si>
    <t xml:space="preserve">2005-067-13-00-329-MBM-0062-03       </t>
  </si>
  <si>
    <t>Mueble de madera con chapa y tablero con formica medidas 2*0.80 mts CHEQUE 29131449 FACT 1622 comprado DISTRIBUIDORA EL CASTAÑO valor unitario Q1,348.87</t>
  </si>
  <si>
    <t>Equipo de soldadura master 2 marca OXICORTE compuesto por 2 llaves, lentes para soldadura, equipo de conexión a tanques y 2 mangueras reforzadas CHEQUE #39172715 FACT 181-16530 comprado en FABRIGAS para AREA DE BODEGA ORGANIZ. AGREL</t>
  </si>
  <si>
    <t>2005-067-13-00-329-V-0062</t>
  </si>
  <si>
    <t>Vitrina de aluminio medidas 2*1*0.50 cheque 29131448 FACT 2997 comprado en Vidrio y Aluminios VIRED para EDECRI</t>
  </si>
  <si>
    <t>2005-067-01-07-322-CS-0034</t>
  </si>
  <si>
    <t>Caja de seguridad con clave marca super steel modelo #55-68 Serie #24964 color gris y manija plateada en su interior cuenta con 2 emtrepaños y caja pequeña con llave CHEQUE 39172792 FACT 14627 comprado en JL BETANCOURT para CONTABILIDAD</t>
  </si>
  <si>
    <t>ASOEDECRI. A.V.</t>
  </si>
  <si>
    <t>AGREL</t>
  </si>
  <si>
    <t>2005-067-14-00-329-M-0063</t>
  </si>
  <si>
    <t xml:space="preserve">Mostrador de metal con 4 entrepaños de vidrio con rodos puertas corredizas vidrios de 5mm color biege medidas 2.0 *1.0 *0.60 mts comprado en EST METALICAS ATITLAN  </t>
  </si>
  <si>
    <t>ADISA</t>
  </si>
  <si>
    <t>2005-067-01-03-322-M-0038-01</t>
  </si>
  <si>
    <t>mesa con rodos base de metal y tablero de melamina de color negro con gaveta, medidas 0.76*0.48*0.715 CHEQUE 43030301 FACT 816 comprado en PROMASEQ para COORDINACION TECNICA</t>
  </si>
  <si>
    <t>2005-067-01-07-322-A-0038</t>
  </si>
  <si>
    <t>Archivo de metal de 3 gavetas con llave general color negro medidas 1.0*0.47*0.72 CHEQUE #39170769 FACT #C-15579 comprado en FABRICA DE MUEBLES DPK para AREA DE BODEGA E INVENTARIO</t>
  </si>
  <si>
    <t>2005-067-01-04-322-ME-0006</t>
  </si>
  <si>
    <t>Mesa con rodos estructura de metal y tablero de formica con gaveta color negro CHEQUE #43030349 FACT #A-000810 compra PROMASEQ para SECRETARIA COORDINACION GENERAL</t>
  </si>
  <si>
    <t xml:space="preserve">2005-067-13-00-329-MM-0062-01   </t>
  </si>
  <si>
    <t>Mesa de madera con formica CHEQUE #33606761 FACT 1464 comprado valor unitario Q616 EDECRI</t>
  </si>
  <si>
    <t xml:space="preserve">2005-067-13-00-329-MM-0062-02     </t>
  </si>
  <si>
    <t>Mesa de madera con formica  CHEQUE #33606761 FACT 1464 comprado valor unitario Q616 EDECRI</t>
  </si>
  <si>
    <t xml:space="preserve">2005-067-13-00-329-MM-0062-03 </t>
  </si>
  <si>
    <t>2005-067-01-06-322-AR-117</t>
  </si>
  <si>
    <t>Archivador tipo robot de 1 gaveta y 1 archivador color negro con rodos y llave CHEQUE #29131514 FACT # A-814 comprado en PROMASEQ</t>
  </si>
  <si>
    <t>2005-067-01-06-322-ES-0015</t>
  </si>
  <si>
    <t xml:space="preserve">Escritorio tipo secretarial base de metal y tablero de melamina color negro de 2 gavetas y 1 archivador con llave general y medidas de 1.22*0.76*0.67 CHEQUE #29131544 FACT # A-14422 comprado en D OFICINAS para RECEPCION </t>
  </si>
  <si>
    <t>2005-067-01-06-322-EE-0016</t>
  </si>
  <si>
    <t xml:space="preserve">Escritorio tipo ejecutivo con 3 gavetas y 2 archivadores con llave base de metal y tablero de melamina de color negro medidas 1.67*0.765*0.755 mts CHEQUE #29131544 FACT A-14422 comprado D OFICINAS para ADMINISTRACION </t>
  </si>
  <si>
    <t>2005-067-01-07-322-M</t>
  </si>
  <si>
    <t>Mesa con rodos y gaveta, base de metal y tablero de melamina de color negro medidas 0.805*0.41*0685 mts CHEQUE #29131544 FACT # A-14422 comprado a D OFICINAS para CONTABILIDAD</t>
  </si>
  <si>
    <t>2005-067-01-06-322-M-0016</t>
  </si>
  <si>
    <t xml:space="preserve">Mesa con rodos y gaveta, base de metal y tablero de melamina de color negro medidas 0.805*0.41*0685 mts CHEQUE #29131544 FACT # A-14422 comprado a D OFICINAS para ADMINISTRACION </t>
  </si>
  <si>
    <t>2005-067-01-06-322-S-0016</t>
  </si>
  <si>
    <t xml:space="preserve">Sumadora marca CANON modelo P200-DH III serie #2448265 de 12 digitos con 2 colores CHEQUE #29131552 comprado CV OFICINAS para ADMINISTRACION </t>
  </si>
  <si>
    <t>2005-067-01-05-322-S-0015</t>
  </si>
  <si>
    <t>Sumadora marca CANON modelo P200-DH III serie #2449057 de 12 digitos con 2 colores CHEQUE #29131552 comprado CV OFICINAS para COORDINACION TECNICA</t>
  </si>
  <si>
    <t>2005-067-12-00-322-GUI</t>
  </si>
  <si>
    <t>Guillotina para cortar carton de 24" marca X-ACTO bases plasticas, color negro, Plancha de madera color café y cuchilla  con mango color negro plastico. CHEQUE #45612804 FACT #467230 comprado en LIBRERÍA PROGRESO para FACES</t>
  </si>
  <si>
    <t>2005-067-15-00-322-A-0064</t>
  </si>
  <si>
    <t>Archivo de 4 gavetas elaborado en metal, color negro con llave general medidas 0.465*0.72*1.32 CHEQUE # 45612853 FACT #1317 Comprado COMERCIAL GENESIS 2 para ADASOR</t>
  </si>
  <si>
    <t>2005-067-15-00-322-L-0064</t>
  </si>
  <si>
    <t>Librera de metal de 3 entrepaños color negro con puertas corredizas de vidrio con llave. Medidas 1.125*0.405*1.41 mts CHEQUE #45612853 FACT #1317 comprado en COMERCIAL GENESIS 2 para ADASOR</t>
  </si>
  <si>
    <t>2005-067-15-00-322-ES-0064</t>
  </si>
  <si>
    <t>Escritorio tipo secretarial bases de metal y tablero de melamina color negro con 2 puertas gavetas y 1 archivador con llave general CHEQUE 45612853 FACT 1317 comprado en COMERCIAL GENESIS 2 ADASOR</t>
  </si>
  <si>
    <t xml:space="preserve">2005-067-15-00-322-SIEP-0064-01
</t>
  </si>
  <si>
    <t>sillas de espera, bases de metal asiento y respaldo de una sola pieza plastica de color negro VALOR UNITARIO Q225.00 CHEQUE 45612853 FACT # 1317 comprado en COMERCIAL GENESIS 2 para ADASOR</t>
  </si>
  <si>
    <t xml:space="preserve">2005-067-15-00-322-SIEP-0064-02
</t>
  </si>
  <si>
    <t xml:space="preserve">2005-067-15-00-322-SIEP-0064-03
</t>
  </si>
  <si>
    <t>Silla de espera, bases de metal asiento y respaldo de una sola pieza plastica de color negro VALOR UNITARIO Q225.00 CHEQUE 45612853 FACT # 1317 comprado en COMERCIAL GENESIS 2 para ADASOR</t>
  </si>
  <si>
    <t xml:space="preserve">2005-067-15-00-322-SIEP-0064-04
</t>
  </si>
  <si>
    <t xml:space="preserve">2005-067-15-00-322-SIEP-0064-05
</t>
  </si>
  <si>
    <t xml:space="preserve">2005-067-15-00-322-SIEP-0064-06
</t>
  </si>
  <si>
    <t xml:space="preserve">2005-067-15-00-322-SIEP-0064-07
</t>
  </si>
  <si>
    <t xml:space="preserve">2005-067-15-00-322-SIEP-0064-08
</t>
  </si>
  <si>
    <t>2005-067-01-06-322-GUI-0022</t>
  </si>
  <si>
    <t>Guillotina de 24" marca X-ACTO bases de melamina y plastico color café y gris obscuro para cortar carton CHEQUE #45612902 FACT #470695 comprado en LIBRERÍA PROGRESO DEPTO DE REPRODUCCIONES</t>
  </si>
  <si>
    <t>2005-067-01-08-322-SIEP-0046</t>
  </si>
  <si>
    <t>Silla con base de metal color gris y asientos y respaldo de plastico color negro CHEQUE #45612971 FACT 12178 comprado en CV OFICINAS - COMUNICACIÓN Y PRENSA</t>
  </si>
  <si>
    <t xml:space="preserve">2005-067-01-08-322-SIEP-0042-01       </t>
  </si>
  <si>
    <t xml:space="preserve"> Sillas con bases de metal color gris asiento y respaldo de plastico color negro CHEQUE #45612971 FACT # 12178 comprado en CV OFICINAS - COMUNICACIÓN Y PRENSA - Q255.00 C/U </t>
  </si>
  <si>
    <t>2005-067-01-08-322-SIEP-0042-02</t>
  </si>
  <si>
    <t xml:space="preserve">Sillas con bases de metal color gris asiento y respaldo de plastico color negro CHEQUE #45612971 FACT # 12178 comprado en CV OFICINAS - COMUNICACIÓN Y PRENSA - Q255.00 C/U </t>
  </si>
  <si>
    <t xml:space="preserve">2005-067-01-06-322-SIEP-0046-01 </t>
  </si>
  <si>
    <t xml:space="preserve">Sillas con bases de metal color gris asiento y respaldo de plastico color negro CHEQUE #45612971 FACT # 12178 comprado en CV OFICINAS - COORDINACION TECNICA - Q255.00 C/U </t>
  </si>
  <si>
    <t xml:space="preserve">2005-067-01-06-322-SIEP-0046-02 </t>
  </si>
  <si>
    <t xml:space="preserve">2005-067-01-06-322-SIEP-0046-03 </t>
  </si>
  <si>
    <t xml:space="preserve"> Sillas con bases de metal color gris asiento y respaldo de plastico color negro CHEQUE #45612971 FACT # 12178 comprado en CV OFICINAS - COORDINACION TECNICA - Q255.00 C/U </t>
  </si>
  <si>
    <t xml:space="preserve">2005-067-01-06-322-SIEP-0046-04 </t>
  </si>
  <si>
    <t xml:space="preserve">2005-067-01-06-322-SIEP-0046-05 </t>
  </si>
  <si>
    <t xml:space="preserve">2005-067-01-06-322-SIEP-0046-06 </t>
  </si>
  <si>
    <t xml:space="preserve">2005-067-01-06-322-SIEP-0046-07 </t>
  </si>
  <si>
    <t>2005-067-01-06-322-SIEP-0046-08</t>
  </si>
  <si>
    <t xml:space="preserve">2005-067-13-00-329-COL-0062-01           </t>
  </si>
  <si>
    <t>Colchonetas plegables  (3) elaboradas de esponja forrada de cuerina color negro FACT #328 comprado CENTRO DE REHABILITACION FISICA - EDECRI Q 600.00 C/U</t>
  </si>
  <si>
    <t xml:space="preserve">2005-067-13-00-329-COL-0062-02     </t>
  </si>
  <si>
    <t xml:space="preserve">2005-067-13-00-329-COL-0062-03   </t>
  </si>
  <si>
    <t>2005-067-01-06-322-AR-0049</t>
  </si>
  <si>
    <t>Archivo tipo robot de 01 gaveta y 01 archivador color negro con rodos y con llave. CHEQUE 51352825 FACT 26143 comprado en OFIMEGUA - AREA DE BODEGA</t>
  </si>
  <si>
    <t>2005-067-01-02-322-S-0003</t>
  </si>
  <si>
    <t>Sumadora marca CANON modelo P100 - DH III Serie #2594493 color ambar con negro, elaborada en plastico CHEQUE 51352825 FACT 26143 comprado en OFIMEGUA para AUDITORIA INTERNA</t>
  </si>
  <si>
    <t>2005-067-01-07-322-EE-0032</t>
  </si>
  <si>
    <t>Escritorio tipo ejecutivo con 3 gavetas y 2 archivadores con llave base de metal y tablero de melamina de color negro medidas 1.68*0.765*0.755 mts CHEQUE #51352825 FACT 26143 comprado OFIMEGUA para UNIDAD FINANCIERA</t>
  </si>
  <si>
    <t>2005-067-01-05-322-A-0010</t>
  </si>
  <si>
    <t>Archivo de metal de 4 gavetas, marcos incorporados, llave general, color negro, medidas: 0.465*0.72*1.32 mts CHEQUE 51352825 FACT #26143 comprado a OFIMEGUA - UNIDAD DE FORTALECIMIENTO</t>
  </si>
  <si>
    <t>2005-067-01-02-322-L-0003</t>
  </si>
  <si>
    <t>Librera de metal de 3 entrepaños color negro con puertas corredizas de vidrio con llave. Medidas 1.15*0.41*1.41 mts CHEQUE #51352825 FACT #26143 comprado en OFIMEGUA - AUDITORIA INTERNA</t>
  </si>
  <si>
    <t>2005-067-15-00-322-S-0064</t>
  </si>
  <si>
    <t>Sumadora marca CANON P-100-10H color blanco gris y negro, serie #2594977 CHEQUE #51352827 FACTURA #12391 comprado CV OFICINAS - ADASOR</t>
  </si>
  <si>
    <t>2005-067-01-08-322-A-0103</t>
  </si>
  <si>
    <t>Archivo de metal de 4 gavetas, marcos incorporados, llave general, color negro, medidas: 0.465*0.72*1.32 mts CHEQUE #49363415 FACT #12371 comprado a CV OFICINAS</t>
  </si>
  <si>
    <t>2001-067-01-06-329-EN-0022</t>
  </si>
  <si>
    <t>Encuadernadora marca IBICO modelo KOMBO serie No. MLP1354 de metal color ambar y gris.</t>
  </si>
  <si>
    <t>2006-067-01-06-322-L-0044</t>
  </si>
  <si>
    <t xml:space="preserve">Librera de metal color negro con puertas corredizas de vidrio con llave. Medidas: 0.89*0.385*1.52 mts CHEQUE #51353087 FACT #12681 comprado CV OFICINAS - ADMINISTRACION </t>
  </si>
  <si>
    <t>2006-067-01-08-322-L-0017</t>
  </si>
  <si>
    <t>2006-067-01-01-322-L-0002</t>
  </si>
  <si>
    <t xml:space="preserve">Librera de metal color negro con puertas corredizas de vidrio con llave. Medidas: 0.89*0.385*1.52 mts CHEQUE #51353087 FACT #12696 comprado CV OFICINAS - ADMINISTRACION </t>
  </si>
  <si>
    <t>2006-067-01-06-329-E-0048-01</t>
  </si>
  <si>
    <t>Extinguidores de 1 libra para vehiculo color rojo CHEQUE #58225526 FACT #21715 comprado CEMACO - AREA DE BODEGA - Valor Unitario Q185.95</t>
  </si>
  <si>
    <t>2006-067-01-08-322-L-0045</t>
  </si>
  <si>
    <t xml:space="preserve">Librera de metal color negro con puertas corredizas de vidrio con llave. Medidas: 0.89*0.385*1.52 mts CHEQUE #58255612 FACT #13101 comprado CV OFICINAS - CENTRO DE DOCUMENTACION </t>
  </si>
  <si>
    <t>2002-067-01-08-324-P-0039</t>
  </si>
  <si>
    <t>Pantalla marca 3M tripode de 70x70"</t>
  </si>
  <si>
    <t>2006-067-01-06-322-L-0027</t>
  </si>
  <si>
    <t xml:space="preserve">Locker con chapa y manecillas color negro con entrepaño en la parte superior interna, con tubo cerchero. Medidas: 1.90*0.70*0.50 mts </t>
  </si>
  <si>
    <t>2006-067-01-05-322-L-0012</t>
  </si>
  <si>
    <t>Librera de metal con 4 entrepaños, puertas corredizas de vidrio con chapa, color negro, medidas: 1.17*0.41*1.40 mts CHEQUE #58255624 FACT #27382 comprado OFIMEGUA - COORDINACION TECNICA</t>
  </si>
  <si>
    <t>2006-067-01-05-322-M</t>
  </si>
  <si>
    <t>Mesa con rodos, base de metal y teblero de melamina, color negro. Medidas 0.81*0.41*0.68 mts Cheque # 58255624 FACT #27382 comprado OFIMEGUA - COORDINACION TECNICA</t>
  </si>
  <si>
    <t>Estanteria de metal con 5 niveles, color beige, medidas 2.14*0.90*0.40 mts CHEQUE #53225780 FACT #27639 comprado OFIMEGUA - AREA DE BODEGA E INVENTARIO - valor unitario Q600</t>
  </si>
  <si>
    <t>2006-067-01-07-322-E-0038-02</t>
  </si>
  <si>
    <t>2006-067-01-07-322-E-0038-03</t>
  </si>
  <si>
    <t>2006-067-01-03-322-A-0004</t>
  </si>
  <si>
    <t>Archivo de metal de 4 gavetas, marcos incorporados, medidas: 0.47*0.60*1.33 mts, color negro CHEQUE #67579839 FACT #27949 comprado OFIMEGUA - DEPTO DE ASESORIA JURIDICA</t>
  </si>
  <si>
    <t>2006-067-01-01-322-EC-0002</t>
  </si>
  <si>
    <t>Escritorio para computadora con rodos, elaborado en melamina de color cafe claro con  bandeja para teclado corrediza espacios para CPU y UPS medidas. Medidas: 1.36*0.80*0.58 mts. CHEQUE #67579839 comprado OFIMEGUA FACT# 27949 - SECRETARIA JUNTA DIRECTIVA</t>
  </si>
  <si>
    <t>2007-067-01-06-322-A-0019</t>
  </si>
  <si>
    <t>004D86EA</t>
  </si>
  <si>
    <t>Archivo de metal de 4 gavetas con llave general, color negro medidas 0.46*0.72*1.32 mts CHEQUE # 68636007 FACT #13823 comprado CV OFICINAS - UNIDAD DE COMPRAS</t>
  </si>
  <si>
    <t>2007-067-01-08-322-EC-0041</t>
  </si>
  <si>
    <t>004D86EB</t>
  </si>
  <si>
    <t>Escritorio para computadora tipo locker con 3 gaveras de diferentes colores, con bandeja para teclado corredizas, bases de metal color gris y tablero de melamina color café. Medidas 1.31*0.54*0.64 mts CHEQUE #68635993 FACT # 46648 comprado OFFICE DEPOT - COMUNICACION Y PRENSA</t>
  </si>
  <si>
    <t>2007-067-01-08-322-L-0045</t>
  </si>
  <si>
    <t>004D8725</t>
  </si>
  <si>
    <t xml:space="preserve">Librera de metal con puertas corredizas de vidrio con chapa y 3 entrepaños, color negro. Medidas 0.89*0.385*1.525 mts FACT # 14067 comprado CV OFICINAS - CENTRO DE DOCUMENTACION </t>
  </si>
  <si>
    <t>2007-067-01-08-322-L-0041</t>
  </si>
  <si>
    <t>004D8726</t>
  </si>
  <si>
    <t>Librera de metal con puertas corredizas de vidrio con chapa y 3 entrepaños, color negro. Medidas 0.89*0.385*1.525 mts FACT # 14067 comprado CV OFICINAS - COMUNICACIÓN Y PRENSA</t>
  </si>
  <si>
    <t xml:space="preserve">2007-067-01-04-322-A-0072 </t>
  </si>
  <si>
    <t>004D8728</t>
  </si>
  <si>
    <t>Archivo de metal de 4 gavetas con llave general color negro medidas 0.46*0.72*1.32 mts FACT 14161 comprado CV OFICINAS - SECRETARIA COORDINACION GENERAL</t>
  </si>
  <si>
    <t>2007-067-01-05-322-SE-0012</t>
  </si>
  <si>
    <t>004D8731</t>
  </si>
  <si>
    <t>Silla ejecutiva neumatica de 5 rodos con esponja forrada de tela, con brazos, color negro FACT # 14379 comprado CV OFICINAS - COORDINACION TECNICA</t>
  </si>
  <si>
    <t>2007-067-19-00-322-ES-0075</t>
  </si>
  <si>
    <t>004D8732</t>
  </si>
  <si>
    <t>Escritorio tipo secretarial con bases de metal y tablero de melamina con 2 gavetas y 1 archivador con chapa color negro medidas 1.20*0.60*0.76 mts CHEQUE #77507165 FACT #1622 comprado (EL EMPERADOR) El Parasal, S.A. - OFICINA REGIONAL REGION VI</t>
  </si>
  <si>
    <t>2007-067-19-00-322-A-0075</t>
  </si>
  <si>
    <t>004D8733</t>
  </si>
  <si>
    <t>Archivo de metal con 4 gavetas con llave generl color negro medidas 0.46*1.32*0.71 mts CHEQUE #77507165 FACT #1622 comprado (EL EMPERADOR) El Parasal, S.A.- OFICINA REGIONAL DE DESCONCENTRACION REGION VI</t>
  </si>
  <si>
    <t>2007-067-19-00-322-L-0075</t>
  </si>
  <si>
    <t>004D8E5E</t>
  </si>
  <si>
    <t>Librera de metal de 04 entrepaños con puertas corredizas de vidrio con chapa, color negro Mediudas 0.89*1.52*0.38 mts CHEQUE #77507165 FACT #1622 comprado (EL EMPERADOR) El Parasal, S.A.  - OFICINA REGIONAL DE DESCONCENTRACION REGION VI</t>
  </si>
  <si>
    <t>2007-067-19-00-322-SS-0075</t>
  </si>
  <si>
    <t>004D8E5F</t>
  </si>
  <si>
    <t>Silla tipo secretarial neumatica con 5 rodos, asiento y respaldo con esponja forrada de tela color negto CHEQUE #77507165 FACT #1622 comprado (EL EMPERADOR) El Parasal, S.A.  - OFICINA REGIONAL DE DESCONCENTRACION REGION VI</t>
  </si>
  <si>
    <t>2007-067-19-00-322-SME-0075-01</t>
  </si>
  <si>
    <t>004D8E60</t>
  </si>
  <si>
    <t>silla para mesa de reuniones tipo noviaso con base de metal, asiento y respaldo de material plastico, color negro valor unitario Q360.00 CHEQUE #77507165 FACT #1622 comprado (EL EMPERADOR) El Paralasal, S.A. - OFICINA REGIONAL DE DESCONCENTRACION REGION VI</t>
  </si>
  <si>
    <t>2007-067-19-00-322-SME-0075-02</t>
  </si>
  <si>
    <t>004D8E61</t>
  </si>
  <si>
    <t>2007-067-19-00-322-SME-0075-03</t>
  </si>
  <si>
    <t>004D8E62</t>
  </si>
  <si>
    <t>sillas para mesa de reuniones tipo noviaso con base de metal, asiento y respaldo de material plastico, color negro valor unitario Q360.00 CHEQUE #77507165 FACT #1622 comprado (EL EMPERADOR) El Paralasal, S.A. - OFICINA REGIONAL DE DESCONCENTRACION REGION VI</t>
  </si>
  <si>
    <t>2007-067-19-00-322-SME-0075-04</t>
  </si>
  <si>
    <t>004D8E63</t>
  </si>
  <si>
    <t>2007-067-19-00-322-SME-0075-05</t>
  </si>
  <si>
    <t>004D8E64</t>
  </si>
  <si>
    <t>2007-067-19-00-322-SME-0075-06</t>
  </si>
  <si>
    <t>004D8E65</t>
  </si>
  <si>
    <t>2007-067-19-00-322-SME-0075-07</t>
  </si>
  <si>
    <t>004D8E66</t>
  </si>
  <si>
    <t>2007-067-19-00-322-SME-0075-08</t>
  </si>
  <si>
    <t>004D8E67</t>
  </si>
  <si>
    <t>004D8EA8</t>
  </si>
  <si>
    <t>Estanteria de metal de 5 entrepaños, color negro. Medidas de 2.13*1.0*0.40 mts FACT #708 comprado PROFIGUA valor unitario Q625.00 OFICINA REGIONAL DE DESCONCENTRACION REGION VI</t>
  </si>
  <si>
    <t>004D8EA9</t>
  </si>
  <si>
    <t>004D8EAA</t>
  </si>
  <si>
    <t>2007-067-01-01-322-ME-0002</t>
  </si>
  <si>
    <t>004D8EC0</t>
  </si>
  <si>
    <t>Mesa ejecutiva ovalada para 6 personas bases de metal y tablero de melamina color negro. Medidas 1.68*0.76*-.-- mts FACT #14459 comprado CV OFICINAS - SECRETARIA JUNTA DIRECTIVA</t>
  </si>
  <si>
    <t>2007-067-01-05-322-MR-0076</t>
  </si>
  <si>
    <t>004D8EC3</t>
  </si>
  <si>
    <t>Mesa redonda, para reuniones de 6  personas FACT #35 comprado OFIMEGUA - COORDINACION TECNICA</t>
  </si>
  <si>
    <t>2007-067-01-05-322-A-0076</t>
  </si>
  <si>
    <t>004D8EC4</t>
  </si>
  <si>
    <t>Archivo de metal de 04 gavetas FACT #35 comprado #OFIMEGUA - COORDINACION TECNICA</t>
  </si>
  <si>
    <t>2007-067-01-05-322-A-0012</t>
  </si>
  <si>
    <t>004D8EC5</t>
  </si>
  <si>
    <t>2007-067-10-00-324-TE-0059</t>
  </si>
  <si>
    <t>004D8ECE</t>
  </si>
  <si>
    <t>2007-067-10-00-324-AT-0059</t>
  </si>
  <si>
    <t>004D8F46</t>
  </si>
  <si>
    <t>Atril para teclado, elaborado en metal color negro CHEQUE #87587382 - FACT #186205 comprado ALMACENES MAGNO MERCANTIL SA - FUNDACION ARTES MUY ESPECIALES</t>
  </si>
  <si>
    <t>2007-067-10-00-324-BG-0059</t>
  </si>
  <si>
    <t>004D8F54</t>
  </si>
  <si>
    <t xml:space="preserve">Bongo marca TYCOON modelo # TBP - 800G PF3 color dorado brilloso CHEQUE #87587349 FACT #178 comprado PRELUDIO MUSICAL SA - FUNDACION ARTES MUY ESPECIALES </t>
  </si>
  <si>
    <t xml:space="preserve">2007-067-10-00-324-BG-0059-01  </t>
  </si>
  <si>
    <t>004D8F55</t>
  </si>
  <si>
    <t xml:space="preserve">Bongos marca TYCOON modelo # TBP - 800  color negro madera VALOR UNITARIO Q1,000.00 CHEQUE #87587349 FACT #178 comprado PRELUDIO MUSICAL SA - FUNDACION ARTES MUY ESPECIALES </t>
  </si>
  <si>
    <t>2007-067-10-00-324-BG-0059-02</t>
  </si>
  <si>
    <t>004D8F56</t>
  </si>
  <si>
    <t xml:space="preserve">2007-067-10-00-324-BG-0059-03  </t>
  </si>
  <si>
    <t>004D8F57</t>
  </si>
  <si>
    <t xml:space="preserve">Bongos marca TYCOON modelo # TBP - 800 AC  color café oscuro VALOR UNITARIO Q1,000.00 CHEQUE #87587349 FACT #178 comprado PRELUDIO MUSICAL SA - FUNDACION ARTES MUY ESPECIALES </t>
  </si>
  <si>
    <t>2007-067-10-00-324-BG-0059-04</t>
  </si>
  <si>
    <t>004D8F58</t>
  </si>
  <si>
    <t>ARTES MUY ESPECIALES</t>
  </si>
  <si>
    <t xml:space="preserve">2007-067-18-00-322-EC-0092-01   </t>
  </si>
  <si>
    <t>004D8F5B</t>
  </si>
  <si>
    <t>Escritorio para computadora elaborados en melamina con tablero para teclado corredizo color beige MEDIDAS 0.60*1.385*0.48 mts VALOR UNITARIO Q395.00 CHEQUE #87587326 FACT #1241 COMPRADO PROFIGUA - ASOCIACION CENTRAL DE CIEGOS</t>
  </si>
  <si>
    <t xml:space="preserve">2007-067-18-00-322-EC-0092-02   </t>
  </si>
  <si>
    <t>004D8F5C</t>
  </si>
  <si>
    <t xml:space="preserve"> 2007-067-18-00-322-EC-0092-03  </t>
  </si>
  <si>
    <t>004D8F5D</t>
  </si>
  <si>
    <t>Escritorios para computadora elaborados en melamina con tablero para teclado corredizo color beige MEDIDAS 0.60*1.385*0.48 mts VALOR UNITARIO Q395.00 CHEQUE #87587326 FACT #1241 COMPRADO PROFIGUA - ASOCIACION CENTRAL DE CIEGOS</t>
  </si>
  <si>
    <t xml:space="preserve">2007-067-18-00-322-EC-0092-04   </t>
  </si>
  <si>
    <t>004D8F5E</t>
  </si>
  <si>
    <t xml:space="preserve"> 2007-067-18-00-322-EC-0092-05</t>
  </si>
  <si>
    <t>004D8F5F</t>
  </si>
  <si>
    <t>2007-067-01-06-329-CT-0024</t>
  </si>
  <si>
    <t>004D8F60</t>
  </si>
  <si>
    <t xml:space="preserve">Carretilla de acero inoxidable transportadora de alimentos de 3 niveles  Marca RICZA Modelo CT30-18AI Serie 3-27-336CHEQUE #87587337 FACT #6225 comprado RICZA SA - ADMINISTRACION </t>
  </si>
  <si>
    <t>2007-067-01-06-329-CT-0025</t>
  </si>
  <si>
    <t>004D8F61</t>
  </si>
  <si>
    <t xml:space="preserve">Carretilla de acero inoxidable transportadora de alimentos de 3 niveles  Marca RICZA Modelo CT30-18AI Serie 4-27-337CHEQUE #87587337 FACT #6225 comprado RICZA SA - ADMINISTRACION </t>
  </si>
  <si>
    <t xml:space="preserve">2007-067-10-00-323-SR-0059-01  </t>
  </si>
  <si>
    <t>004D8F62</t>
  </si>
  <si>
    <t>Silla de ruedas tipo semi deportivas 01 verde 01 azul 01 gris CHEQUE #87587367 RECIBO #600 comprado MINISTERIO CRISTIANO BETHEL - FUNDACION ARTES MUY ESPECIALES - valor unitario Q1,666.667</t>
  </si>
  <si>
    <t>2007-067-10-00-323-SR-0059-03</t>
  </si>
  <si>
    <t>004D8F63</t>
  </si>
  <si>
    <t>Sillas de ruedas tipo semi deportivas 01 verde 01 azul 01 gris CHEQUE #87587367 RECIBO #600 comprado MINISTERIO CRISTIANO BETHEL - FUNDACION ARTES MUY ESPECIALES - valor unitario Q1,666.667</t>
  </si>
  <si>
    <t>004D8F64</t>
  </si>
  <si>
    <t>004D8F65</t>
  </si>
  <si>
    <t>Estanteria de metal con 07 bandejas esmaltadas color gris, medidas 2.44*1.0*0.35 mts. Valor Unitario Q925.00 comprado MUDI - CONTABILIDAD</t>
  </si>
  <si>
    <t>004D8F66</t>
  </si>
  <si>
    <t>004D8F67</t>
  </si>
  <si>
    <t>004D8F68</t>
  </si>
  <si>
    <t>004D8F69</t>
  </si>
  <si>
    <t>2007-067-01-06-322-L-0079</t>
  </si>
  <si>
    <t>004D8F6A</t>
  </si>
  <si>
    <t>Librera de metal con 03 entrepaños, color crema  CHEQUE # 87587368 FACT #255 comprado MUDI - SECRETARIA JUNTA DIRECTIVA</t>
  </si>
  <si>
    <t>2007-067-01-01-322-ESQ-0091</t>
  </si>
  <si>
    <t>004D8F6B</t>
  </si>
  <si>
    <t>Esquinero de metal con 03 entrepaños color crema CHEQUE #87587368 FACT #255 comprado MUDI - SECRETARIA DE JUNTA DIRECTIVA</t>
  </si>
  <si>
    <t>2008-11200067-01-08-322-ME-0084</t>
  </si>
  <si>
    <t>004D8F74</t>
  </si>
  <si>
    <t>Mesa para maquina de escribir con rodos elaborada en base de metal color beige, tablero de formica con tablex, tapacanto plastico color negro y gaveta sin chapa. Medidas 0.81*0.40*0.70 mts CHEQUE #97827817 FACT #11743 comprado CARPIRENTAS SA - UNIDAD DE COMUNICACION Y PRENSA</t>
  </si>
  <si>
    <t>2008-1120067-01-06-329-P-0079-02</t>
  </si>
  <si>
    <t>004D8FCD</t>
  </si>
  <si>
    <t>Percoladora de café para 100 tazas marca WEST BEND de 110 voltios MODELO #33600 serie #7604-3 CHEQUE #97827865 FACT #6824 comprado RICZA SA - BODEGA</t>
  </si>
  <si>
    <t xml:space="preserve">2008-11200067-02-00-328-C-0092-04 </t>
  </si>
  <si>
    <t>004D90FA</t>
  </si>
  <si>
    <t xml:space="preserve">Grupo 200 COMPRA DE 1 PUERTAS DE MDF LISAS CON SOBRELUZ, COLOR CAFE MEDIANO. COMPRA REALIZADA SEGÚN CONVENIO FIRMADO CON ARTES MUY ESPECIALES Y CONADI. </t>
  </si>
  <si>
    <t xml:space="preserve">2008-11200067-23-00-322-A-0095-01 </t>
  </si>
  <si>
    <t>004D9104</t>
  </si>
  <si>
    <t>Archivos de metal de 4 gavetas rcos incorporados llave general color negro medidas 0.46*0.71*1325 mts CHEQUE #91828228 FACT #2161 comprado PROFIGUA - ASOEDECRI A.V. VALOR UNITARIO Q1,050.00</t>
  </si>
  <si>
    <t>2008-11200067-23-00-322-A-0095-02</t>
  </si>
  <si>
    <t>004D9105</t>
  </si>
  <si>
    <t>Archivos de metal de 4 gavetas , marcos incorporados llave general color negro medidas 0.46*0.71*1325 mts CHEQUE #91828228 FACT #2161 comprado PROFIGUA - ASOEDECRI A.V. VALOR UNITARIO Q1,050.00</t>
  </si>
  <si>
    <t>2008-11200067-23-00-322-A-0095-03</t>
  </si>
  <si>
    <t>004D9106</t>
  </si>
  <si>
    <t>Archivos de metal de 4 gavetas  marcos incorporados llave general color negro medidas 0.46*0.71*1325 mts CHEQUE #91828228 FACT #2161 comprado PROFIGUA - ASOEDECRI A.V. VALOR UNITARIO Q1,050.00</t>
  </si>
  <si>
    <t>2008-11200067-23-00-322-A-0095-04</t>
  </si>
  <si>
    <t>004D9107</t>
  </si>
  <si>
    <t>Archivos de metal de 4 gavetas marcos incorporados llave general color negro medidas 0.46*0.71*1325 mts CHEQUE #91828228 FACT #2161 comprado PROFIGUA - ASOEDECRI A.V. VALOR UNITARIO Q1,050.00</t>
  </si>
  <si>
    <t>2008-11200067-23-00-322-A-0095-05</t>
  </si>
  <si>
    <t>004D9108</t>
  </si>
  <si>
    <t>2008-11200067-23-00-322-A-0095-06</t>
  </si>
  <si>
    <t>004D9109</t>
  </si>
  <si>
    <t>2008-11200067-23-00-322-A-0095-07</t>
  </si>
  <si>
    <t>004D910A</t>
  </si>
  <si>
    <t>2008-11200067-23-00-322-A-0095-08</t>
  </si>
  <si>
    <t>004D91AF</t>
  </si>
  <si>
    <t>2008-11200067-23-00-322-A-0095-09</t>
  </si>
  <si>
    <t>004D91B0</t>
  </si>
  <si>
    <t xml:space="preserve">2008-11200067-23-00-322-E-0095-01 </t>
  </si>
  <si>
    <t>004D91B1</t>
  </si>
  <si>
    <t>Estanteria de metal de 6 niveles color negro MEDIDAS 2.13*1.0*0.30 mts CHEQUE #97828228 FACT #2189 comprado PROFIGUA -ASOEDECRI A.V. valor unitario Q625.00</t>
  </si>
  <si>
    <t>2008-11200067-23-00-322-E-0095-02</t>
  </si>
  <si>
    <t>004D91B2</t>
  </si>
  <si>
    <t>2008-11200067-10-00-329-CF-0059</t>
  </si>
  <si>
    <t>004D91B3</t>
  </si>
  <si>
    <t>Camara fria marga FOGEL con parrillas ajustables y puerta de vidrio doble sellado al vacio modelo #VR-17 compresor #TPH1380YDS refrigerante #R-134a serie #80813392 color blanco Medidas 0.765*0.66*1.64 mts CHEQUE #02287775 FACT #3140 comprado APELSA - FUNDACION ARTES MUY ESPECIALES DE GUATEMALA</t>
  </si>
  <si>
    <t>Batidora Industrial marca SKYMSEN con capacidad de 12 litros con 3 piezas intercambiables  (GLD00 DE ACERO INOXIDABLE POLEAY GANCHO DE ACERO FUNDIDO) de 4 velocidades fijas, reja de preotecion, olla de acero inoxidable. Modelo #BPS-12 serie #14 color blanco medidas 0.40*0.67*0.62 mts Incluye tarima de madero y tazon de acero inoxidable CHEQUE #02287775 FACT #3140 comprado APELSA - EDECRIBV</t>
  </si>
  <si>
    <t>2008-11200067-01-08-328-C-0019-01</t>
  </si>
  <si>
    <t>004D91B4</t>
  </si>
  <si>
    <t xml:space="preserve">2008-11200067-23-00-328-C-0095-03     </t>
  </si>
  <si>
    <t>004D91B5</t>
  </si>
  <si>
    <t>Estufa industrial a gas marca SUPER COCINAS con estructura tubular doble reforzada de color gris de 4 quemadores de 14 cm y 4 quemadores de 10 cm con parrilla de color negro y 01 comal con top frontal de acero inoxidable. Medidas 2.0*0.70*0.88 mts CHEQUE #02287781 FACT #243 comprado CENTRO INDUSTRIAL DE COCINAS - EDECRIBV</t>
  </si>
  <si>
    <t>Horno industrial de conveccion a gas propano marca SUPER COCINAS modelo #HC-800 con puerta frontal y vidrio panoramico alumbrado interior, base desmontable con rodos giratorios color café. Medidas 0.935*1.05*1.715 mts CHEQUE #02287781 FACT #243 comprado CENTRO INDUSTRAL DE COCINAS - EDECRIBV</t>
  </si>
  <si>
    <t>2008-112000-67-10-00-321-EI-0097</t>
  </si>
  <si>
    <t>Estufa industrial de 36" - 6 hornillas y 1 horno porcinalizado marca IMPERIAL extension de acero inoxidable controles de metal y poliester cromado, termostato de horno y piloto estándar para encender hornillas, parrillas de hierro colado modelo #TR-6 serie #8312607 CHEQUE #02287774 FACT #7360 comprado en RICZA SA - FUNDACION ARTES MUY ESPECIALES DE GUATEMALA</t>
  </si>
  <si>
    <t>ARTES MUY ESPECIALES- NEUROLOGICO</t>
  </si>
  <si>
    <t>2008-11200067-01-08-322-L-0084</t>
  </si>
  <si>
    <t>Librera (Vitrina) de metal de 3 entrepaños con puertas corredizas de vidrio con llave color negro Medidas: 0.90*0.39*1.52 Mts CHEQUE #02287807 FACT #2433 comprado PROFIGUA - UNIDAD DE COMUNICACIÓN Y PRENSA</t>
  </si>
  <si>
    <t xml:space="preserve">2008-11200067-10-00-329-MT-0097-01                                                      </t>
  </si>
  <si>
    <t>004D91C9</t>
  </si>
  <si>
    <t>Mesa de trabajo sin salpicadera con entrepaño marca A IMEPRO modelo #U4-S3005 serie #8-3700 Y #8-3701 Medidas 1.5*0.70*0.90 mts CHEQUE #02287932 FACT #640 comprado RICZA SA -FUNDACION ARTES MUY ESPECIALES - valor unitario Q3,192.00</t>
  </si>
  <si>
    <t>2008-11200067-10-00-329-MT-0097-02</t>
  </si>
  <si>
    <t>004D91CA</t>
  </si>
  <si>
    <t>2008-11200067-01-05-322-TP-00-76</t>
  </si>
  <si>
    <t>004D91CB</t>
  </si>
  <si>
    <t>Destructora de papel Marca FELLOWES - Modelo #SB87CS Serie #0807035GC0122569 color negro con gris  Cheque #02287947 Fact # 2723 Comprado en PROFIGUA - ASISTENTE COORDINACION TECNICA</t>
  </si>
  <si>
    <t>2009-11200067-01-06-322-L-0023</t>
  </si>
  <si>
    <t>004D9366</t>
  </si>
  <si>
    <t>Locker tipo armario especial de dos cuerpos con 4 entrepaños y serchero con maneral cromado con llave MARCA CONTINENTAL color negro medidas: 0.70*1.909*0.47 mts CHEQUE #09687662 FACT #2925 comprado CV OFICINAS - AUXILIAR DE LIMPIEZA</t>
  </si>
  <si>
    <t>2009-11200067-10-00-324-RG01-0097</t>
  </si>
  <si>
    <t>004D9368</t>
  </si>
  <si>
    <t>Radiograbadora color negro con reproductor de CD con base para iPod amplitud de banda de 4" USB directo para reproduccion de mp3 WMA sintonizador store modelo DC 1010/37 serie # NS1A0838090339</t>
  </si>
  <si>
    <t>2009-11200067-10-00-324-RG02-0097</t>
  </si>
  <si>
    <t>004D9369</t>
  </si>
  <si>
    <t>Radiograbadora color negro con reproductor de CD con base para iPod amplitud de banda de 4" USB directo para reproduccion de mp3 WMA sintonizador store modelo DC 1010/37 serie # NS1A0837088771</t>
  </si>
  <si>
    <t>2009-11200067-10-00-324-RG03-0097</t>
  </si>
  <si>
    <t>004D936A</t>
  </si>
  <si>
    <t>Radiograbadora color negro con reproductor de CD con base para iPod amplitud de banda de 4" USB directo para reproduccion de mp3 WMA sintonizador store modelo DC 1010/37 serie # NS1A0838090320</t>
  </si>
  <si>
    <t>2009-11200067-10-00-324-RG04-0097</t>
  </si>
  <si>
    <t>004D936B</t>
  </si>
  <si>
    <t>Radiograbadora color negro con reproductor de CD con base para iPod amplitud de banda de 4" USB directo para reproduccion de mp3 WMA sintonizador store modelo DC 1010/37 serie # NS1A0839092475</t>
  </si>
  <si>
    <t>ARTES MUY ESPECIALES-NEOROLOGICO</t>
  </si>
  <si>
    <t>2009-11200067-25-00-328-L-0138</t>
  </si>
  <si>
    <t>004D93B4</t>
  </si>
  <si>
    <t>Computadora marca Hewlett Packard Pavilion Modelo A DV5-1143LA Procesador INTEL ® CORE 2 DUO Proccesor T5850 3 Gb de memoria RAM Disco duro de 160 Gb Sistema Operativo Super Multi DVD+R/RW RAMLS Monitor de 15.4” XEGA Fingerprint reader Web Cam BT color negro y gris serie #CNF843224 FACTURA #35817 comprado a SISTECO para ASOCIACION DE PERSONAS CON DISCAPACIDAD DE HUEHUETENANGO ASOPEDI</t>
  </si>
  <si>
    <t>2009-11200067-25-00-324-PM-0138</t>
  </si>
  <si>
    <t>004D93B5</t>
  </si>
  <si>
    <t>Proyector multimedia marca EPSON POWER LITE W6+LED proyector 2000 ANSI LUMENS WXSA (1280*800) Widescreen digital video standard high definition multimedia interfase color negro modelo H285A serie # LTUF880149L FACTURA #35683 comprado a SISTECO  para ASOCIACION DE PERSONAS CON DISCAPACIDAD DE HUEHUETENANGO ASOPEDI</t>
  </si>
  <si>
    <t>2009-11200067-25-00-322-A-0138</t>
  </si>
  <si>
    <t>004D93B8</t>
  </si>
  <si>
    <t>Archivo de metal color negro con 3 gavetas mas caja fuerte marco incorporado y llave para  ASOCIACION DE PERSONAS CON DISCAPACIDAD DE HUEHUETENANGO ASOPEDI</t>
  </si>
  <si>
    <t>ASOPEDI</t>
  </si>
  <si>
    <t>2010-067-01-06-325-R-0181</t>
  </si>
  <si>
    <t>Rampa abatible para silla de ruedas con capacidad de 500 libras para subir y bajar silla de ruedas de ruedas Toyota</t>
  </si>
  <si>
    <t>2010-11200067-01-328-DD-0152</t>
  </si>
  <si>
    <t>004D93BC</t>
  </si>
  <si>
    <t>2010-11200067-01-05-322-E01-0195</t>
  </si>
  <si>
    <t>004D93BF</t>
  </si>
  <si>
    <t>Estante de 6 entrepaños  dimensiones  de 2.00*1.00*0.40 mts paral angular 1.1/2x1/8" perforado entrepaños reforzados - comprado JUAN ALONSO SOTOJ Orden #291 CHEQUE #31941523</t>
  </si>
  <si>
    <t>2010-11200067-01-05-322- E02-0196</t>
  </si>
  <si>
    <t>004D93C0</t>
  </si>
  <si>
    <t xml:space="preserve">2010-11200067-01-01-322-ARM3-153 </t>
  </si>
  <si>
    <t>004D93F5</t>
  </si>
  <si>
    <t>Armario de metal con cuatro entrepaños dimensiones de 72*36*18" puertas abatibles y chapa de manecilla esmaltadas al horno en color negro. Comprado a JUAN ALONSO SOTOJ - orden #398 CHEQUE #31941522</t>
  </si>
  <si>
    <t>2010-11200067-01-01-322-ARM4-153</t>
  </si>
  <si>
    <t>004D93F6</t>
  </si>
  <si>
    <t>Armario de metal con cuatro entrepaños  dimensiones de 72*36*18" puertas abatibles y chapa de manecilla esmaltadas al horno en color negro. Comprado a JUAN ALONSO SOTOJ - orden #398 CHEQUE #31941522</t>
  </si>
  <si>
    <t>2010-11200067-01-07-322-ARM1-161</t>
  </si>
  <si>
    <t>004D93F7</t>
  </si>
  <si>
    <t>2010-11200067-01-07-322-ARM2-161</t>
  </si>
  <si>
    <t>004D942D</t>
  </si>
  <si>
    <t>2010-11200067-01-08-329-DESH-0246</t>
  </si>
  <si>
    <t>004D9431</t>
  </si>
  <si>
    <t>Deshumecedor marca FRIGIDAIRE con rodos incorporados, capacidad de 25 pintas, portatil, filtro lavable, elimina la humedad y particulas de aire, absorcion en 24 horas serie No. KN02309973 comprado a RADIOVISION SA numero de orden #576 cheque #38695940</t>
  </si>
  <si>
    <t>2010-11200067-01-08-329-DESH-0339</t>
  </si>
  <si>
    <t>004D9432</t>
  </si>
  <si>
    <t>Deshumecedor marca FRIGIDAIRE con rodos incorporados, capacidad de 25 pintas, portatil, filtro lavable, elimina la humedad y particulas de aire, absorcion en 24 horas serie No. KN02310190 comprado a RADIOVISION SA numero de orden #576 cheque #38695940</t>
  </si>
  <si>
    <t>2010-11200067-01-329-AC-0247</t>
  </si>
  <si>
    <t>Mesa con vidrio / comedor danubio para 8 personas comprado en AGENCIAS WAY SA numero de orden #688 CHEQUE #38696136</t>
  </si>
  <si>
    <t>2011-11200067-01-322-D-0254</t>
  </si>
  <si>
    <t>004D94F1</t>
  </si>
  <si>
    <t>Rotuladora OYMO tetra tag personal LT-100H portatil 11720</t>
  </si>
  <si>
    <t xml:space="preserve">2011-11200067-01-322-A-01-0265             </t>
  </si>
  <si>
    <t>004D9509</t>
  </si>
  <si>
    <t>Archivo de metal y pintura al horno color negro 04 gavetas con llave general marcos incorporados riel telescopico C/U Q1090.00 según factura 7628 PROFIGUA cheque 52052881</t>
  </si>
  <si>
    <t>2011-11200067-01-322-A-02-0265</t>
  </si>
  <si>
    <t>004D950A</t>
  </si>
  <si>
    <t>2011-11200067-01-322-L-0265</t>
  </si>
  <si>
    <t>004D950B</t>
  </si>
  <si>
    <t>Librera de metal y pintura al horno color negro con puerta corrediza y chapa con llave 4 paneles movibles y 1 fijo medidas de 0.89*0.39*1.52 mts C/U Q1095 factura #7628 a PROFIGUA cheque #52052881</t>
  </si>
  <si>
    <t xml:space="preserve">Unidad DVD-RW SAMSUNG conector SATA IDE - SERIE DE LA UNIDAD S/N 128EM6GCB500105 SERIE DEL CONECTOR S/N 47136211L5651 comprado a PRONEVI FACT #02360 </t>
  </si>
  <si>
    <t>2011-11200067-01-328-I-0269</t>
  </si>
  <si>
    <t>004DAA7B</t>
  </si>
  <si>
    <t>Impresora Laser HP laser jet pro P1102W laser legal 1200ppp*1200ppp hasta 19 ppm capacidad 160 hojas USB 802.11 - 802.11 G serire No. VNB4D62356 comprado a Pronevi fac No. D2361</t>
  </si>
  <si>
    <t xml:space="preserve">2011-11200067-01-328-L-0274                      </t>
  </si>
  <si>
    <t>004DAA80</t>
  </si>
  <si>
    <t>2011-11200067-01-322-PM-0265</t>
  </si>
  <si>
    <t xml:space="preserve">Puerta de melamina color negro con riel e instalacion para union de 08 estaciones comprado en PROFIGUA factura #7862 </t>
  </si>
  <si>
    <t>004DAA81</t>
  </si>
  <si>
    <t xml:space="preserve">Estanteria de metal color negro, estanteia de 06 entrepaños dimesiones 2.00*1.00*0.40mts fondo esmalte al horno en color a su eleccion negro C/U 720.00 comprado Juan Alonzo Sotoj FACT 21645 CHEQUE - - -  </t>
  </si>
  <si>
    <t>004DAA82</t>
  </si>
  <si>
    <t>004DAA83</t>
  </si>
  <si>
    <t>Vehiculo todo terreno tipo Pick Up 4 cilinbdros combustible DIESEL doble cabina, doble traccion, full equipo modelo 2012 color verde oscuro marca MAZDA 5 asientos 4 puertas 2 ejes CC 2500 tonelaje 1.00 serie MM7UNY0W4C0909836 poliza 300-1302563 MOTOR WLAT 1313116 LINEA BT 50 DBL CAB 4x4 TURBO comprado segun factura G1 0383 de DISTRIBUIDORA DE AUTOMOVILES cancelado con CHEQUE No 58865255 de la cuenta 014-0001185-8</t>
  </si>
  <si>
    <t>2011-11200067-02-322-SE-0330</t>
  </si>
  <si>
    <t>004DAA8E</t>
  </si>
  <si>
    <t xml:space="preserve">Silla Ejecutiva con Tapiceria en Tela Color Negro Base de 5 Rodos Dobles con Shock para Graduación de Altura Reclinable. </t>
  </si>
  <si>
    <t>2011-11200067-01-322-EE-0280</t>
  </si>
  <si>
    <t>004DAA8F</t>
  </si>
  <si>
    <t>Escritorio Ejecutivo con Estructura de de Metal Pintada y Tablero de Formica Color Negro con 1 Pedestal de 3 Gabetas con Sistema de Llabe General Medidas de 1.50 x 1.50 x 0.90 MTS.</t>
  </si>
  <si>
    <t>2012-11200067-02-328-I-0289</t>
  </si>
  <si>
    <t>004DAA95</t>
  </si>
  <si>
    <t>2012-11200067-03-322-S01-0283</t>
  </si>
  <si>
    <t>004DAA97</t>
  </si>
  <si>
    <t>Estanteria de 06 entrepaños medidas 2.00*1.00*0.40 mts fondo esmaltado al horno en color negro comprado al señor JUAN ALONZO SOTOJ (ensamblado en acero jas) Cheque #58865491 factura #21931 Precio Original Q 800.00 menos 10% Desc. Asi se registrado en la Conta.</t>
  </si>
  <si>
    <t>2012-11200067-01-322-S02-0309</t>
  </si>
  <si>
    <t>004DAA98</t>
  </si>
  <si>
    <t>2012-11200067-02-322-S03-0310</t>
  </si>
  <si>
    <t>004DAA99</t>
  </si>
  <si>
    <t>2012-11200067-03-322-L01-0163</t>
  </si>
  <si>
    <t>004DACAF</t>
  </si>
  <si>
    <t>Locker de metal con 03 compartimientos con chapa pintados en color negro medidas 0.28*0.385*1.38 mts pintura al horno comprado PROOVEDORA DE OFICINAS PROFINA FACTURA #000027 CHEQUE #58865521</t>
  </si>
  <si>
    <t>2012-11200067-02-322-L02-0370</t>
  </si>
  <si>
    <t>004DACB0</t>
  </si>
  <si>
    <t>004DACB1</t>
  </si>
  <si>
    <t>2012-11200067-04-238-L-0291</t>
  </si>
  <si>
    <t>004DACB3</t>
  </si>
  <si>
    <t>2012-11200067-04-322-D-0300</t>
  </si>
  <si>
    <t>004DACB5</t>
  </si>
  <si>
    <t>Rotuladora DYMO letra TAG personal LT-100H PORTAIT 11720 comprado a COMERCIAL TIVOLI SA - FACTURA # 134874 CHEQUE # 66854182</t>
  </si>
  <si>
    <t>2012-11200067-03-328-C-0287</t>
  </si>
  <si>
    <t>004DACB8</t>
  </si>
  <si>
    <t>2012-11200067-06-328-C-0276</t>
  </si>
  <si>
    <t>004DACB9</t>
  </si>
  <si>
    <t>2012-11200067-04-322-EST01-0302</t>
  </si>
  <si>
    <t>004DACC1</t>
  </si>
  <si>
    <t>Estanteria de 06 entrepaños medidas 2.00*1.00*0.40 mts fondo esmaltado al horno en color negro comprada a JUAN ALONZO SOTOJ (ENSAMBLADORA DE ACERO JAS) factura #22132 cheque #66854409</t>
  </si>
  <si>
    <t>2012-11200067-04-322-EST02-0300</t>
  </si>
  <si>
    <t>004DACC2</t>
  </si>
  <si>
    <t>2012-11200067-07-328-C-0298</t>
  </si>
  <si>
    <t>004DACC4</t>
  </si>
  <si>
    <t>2012-11200067-07-328-C-0303</t>
  </si>
  <si>
    <t>004DACC5</t>
  </si>
  <si>
    <t>2012-11200067-07-328-C-0278</t>
  </si>
  <si>
    <t>004DACC6</t>
  </si>
  <si>
    <t>2012-11200067-07-328-C-0380</t>
  </si>
  <si>
    <t>004DACC7</t>
  </si>
  <si>
    <t>Resgurado Inventario P. USO</t>
  </si>
  <si>
    <t>2012-11200067-03-328-C-0400</t>
  </si>
  <si>
    <t>004DADCF</t>
  </si>
  <si>
    <t>Resguardo Inventario</t>
  </si>
  <si>
    <t>2012-11200067-03-329-HM-0293</t>
  </si>
  <si>
    <t>004DADD3</t>
  </si>
  <si>
    <t xml:space="preserve">Horno Microondas de 11" natural silver marca WHRILPOOL serie WMJ11YSHS comprado a DISTRIBUIDORA ELECTRONICA SA (MAX) pagado con cheque # 66854506 factura # 18B44628 </t>
  </si>
  <si>
    <t>Vehiculo Pick Up MAZDA modelo 2013 color gris titanium 05 asientos 04 puertas 02 ejes accionado con diesel 04 cilindros 2500 cm cubicos 1.00 tonelaje serie MM7UNYOW4D0919145 linea BT - 50 DBL CAB 4x4 turbo CHASIS MM7UNYOW4D0919145 MOTOR WLAT 1345909 VIN MM7UNYOW4D0919145 comprado a DISTRIBUIDORA DE AUTOMOVILES SA FACTURA G1 1515  pagado con CHEQUE #75802138</t>
  </si>
  <si>
    <t>2012-11200067-05-324-VCD-0305</t>
  </si>
  <si>
    <t>004DADD4</t>
  </si>
  <si>
    <t>Videocamara HD bundle memoria/disco duro 500 Gb  N/S HDRCX190B comprado a DISTRIBUIDORA ELECTRONICA CHEQUE # 72699347 FACTURA #20B12888</t>
  </si>
  <si>
    <t>2012-11200067-03-326-TE31-0285</t>
  </si>
  <si>
    <t>004DADD5</t>
  </si>
  <si>
    <t>Suministro e instalacion de planta telefonica para uso de la sede del CONADI; incluye 2 trocanales analogicas y 30 canales digitales E1;34 expasiones analogicas 4 extensiones digitales 01 sistema de comunicación HIPATH 1150im v7 con su fuente de alimentacion preparada para la conexion de bateria equipado para la conexion de 2 canlaes 10 extensiones analogicas de las cuales 8 pueden ser hibridas 02 modulos 0112 para hipath 1150-90 pra 12 extensiones analogicas 01 modulo TME para hipath 1050*90 para conectar telefonos openstage 01 telefono digital Opo Openstage 30T con manos libres SIEMENS 03 TECLAS de navegacion 7 funciones fijas DISPLAY con 02 lineas y 5 LED 03 colores ICE BLUE LAVA 01 openstage key module 15 con 18 botones con leds libremente programable colores ice blye 04 laba 01 software de torifacion telefonica SACET hasta 50 extensiones para el control total del costo telefonico de la empresa. 31 telefonos de confort gigaset DA610ML con manos librs DISPLAY de 02 lineas remarcacion de 05 numeros memoria de 10numeros funciones clip color negro  01 protector AC de cuatro salidas con indicador LED para proteger el equipo contra procs de tension; 13 puntos de categorias 3 debidamente instalado en las ofcinas comprado a sistemas ENTREPRISE SA CHEQUE # 72624529 FACTURA #B11725</t>
  </si>
  <si>
    <t>2012-11200067-07-328-C-0304</t>
  </si>
  <si>
    <t>004DADD6</t>
  </si>
  <si>
    <t xml:space="preserve">Computadora marca DELL modelo OPTIPLEX 30100 Procesador INTEL ® CORE i3 de 3.3 Ghz 4 Gb de memoria RAM Disco duro de 250 Gb SATA Sistema operativo Windows 7 Profesional Monitor DELL de 18.5” INCH FLAT PANEL DISPLAY EI912HC CN0X6MOJ7287226CHA6S; 9QJHXV1 3 Años de garantía Pagado con cheque #75802256 factura # A 145032 Comprado a SEGA SA  </t>
  </si>
  <si>
    <t>2012-11200067-04-328-C-0328</t>
  </si>
  <si>
    <t>004DADD7</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</si>
  <si>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CNOX6MOJ7287226CH9GS:9QJJXV1 Pagado con cheque #75802256 factura # A 145032 Comprado a SEGA SA  </t>
  </si>
  <si>
    <t>2012-11200067-02-328-C-0306</t>
  </si>
  <si>
    <t>004DADD8</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</si>
  <si>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CNOX6MOJ7287226CHSYS:9QJKXV1 Pagado con cheque #75802256 factura # A 145032 Comprado a SEGA SA  </t>
  </si>
  <si>
    <t>2012-11200067-07-328-C-0299</t>
  </si>
  <si>
    <t>004DADD9</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</si>
  <si>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CNOX6MOJ7225LD2GM:9QJLXV1 Pagado con cheque #75802256 factura # A 145032 Comprado a SEGA SA  </t>
  </si>
  <si>
    <t>2012-11200067-08-328-C-0312</t>
  </si>
  <si>
    <t>004DADDA</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</si>
  <si>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CNOX6MOJ7287225LD2EM:9QKDXV1 Pagado con cheque #75802256 factura # A 145032 Comprado a SEGA SA  </t>
  </si>
  <si>
    <t>2012-11200067-04-328-C-0313</t>
  </si>
  <si>
    <t>004DADDB</t>
  </si>
  <si>
    <t xml:space="preserve">Computadora marca DELL modelo OPTIPLEX 30100 Procesador INTEL ® CORE i3 de 3.3 Ghz 4 Gb de memoria RAM Disco duro de 250 Gb SATA Sistema operativo Windows 7 Profesional Monitor DELL de 18.5” INCH FLAT PANEL DISPLAY EI912HC 3 Años de garantía S/N CN0X6M0J7287226CHAES: 9QKFXV1 Pagado con cheque #75802256 factura # A 145032 Comprado a SEGA SA  </t>
  </si>
  <si>
    <t>2012-11200067-04-328-C-0291</t>
  </si>
  <si>
    <t>004DADDC</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</si>
  <si>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CNOX6MOJ7287226CHAGS: 9QJFXV1 Pagado con cheque #75802256 factura # A 145032 Comprado a SEGA SA  </t>
  </si>
  <si>
    <t>2012-11200067-07-328-CP-0311</t>
  </si>
  <si>
    <t>004DADE8</t>
  </si>
  <si>
    <t xml:space="preserve">Computadora portátil marca DELL modelo LATITUDE E5430 Procesador INTEL ® CORE i3 de 2.36 Ghz 4 Gb de memoria RAM Disco duro de 320 Gb Sistema Operativo Windows 7 Profesional Con maletín TARGUS DE 14” 3 años de garantía S/N 2JDM7W1 Comprado en SEGA CHEQUE # 75802256 FACTURA # 145032                                                                                                                 </t>
  </si>
  <si>
    <t>2012-11200067- 02-328-IM-0311</t>
  </si>
  <si>
    <t>004DADE9</t>
  </si>
  <si>
    <t>Impresora multifuncional CANON PIXMA MG3110 comprado a SEGA SA S/N LGSA57225 pagado con CHEQUE # 75802256 FACTURA # A 145032</t>
  </si>
  <si>
    <t>2012-11200067-02-328-I-0306</t>
  </si>
  <si>
    <t>004DADEA</t>
  </si>
  <si>
    <t>2012-11200067-08-328-I-0196</t>
  </si>
  <si>
    <t>004DADEE</t>
  </si>
  <si>
    <t>Impresora marca CANON PIXMA IP 2700 comprado  SEGA SA  SERIE HPXJ91386 CHEQUE #75802256 FACTURA # A 145032</t>
  </si>
  <si>
    <t>2013-067-05-324-PM-0287</t>
  </si>
  <si>
    <t>004DADEF</t>
  </si>
  <si>
    <t>Proyector multimedia (CAÑONERA) marca LG MODELO BS275 serie 21OCTSF1438 comprado a la empresa COPIRENTAS SA según factura #16826 pagado con cheque # - - - -</t>
  </si>
  <si>
    <t>2013-067-01-322-L-0381</t>
  </si>
  <si>
    <t>004DADF0</t>
  </si>
  <si>
    <t xml:space="preserve">Locker de 3 compartimientos de metal con sus llaves. Q 625.00 c/ucomprados a la empresa DITECNICA según factura #14785 pagado con cheque # - - - - </t>
  </si>
  <si>
    <t>2013-067-02-322-L-0314</t>
  </si>
  <si>
    <t>004DAF6E</t>
  </si>
  <si>
    <t>2013-11200067-05-322-L-0287</t>
  </si>
  <si>
    <t>004DAF6F</t>
  </si>
  <si>
    <t>2013-067-03-322-L-0365</t>
  </si>
  <si>
    <t>004DAF70</t>
  </si>
  <si>
    <t>2013-067-03-322-L-0293</t>
  </si>
  <si>
    <t>004DAF71</t>
  </si>
  <si>
    <t>2013-067-03-322-L-0336</t>
  </si>
  <si>
    <t>004DAF72</t>
  </si>
  <si>
    <t>2013-11200067-03-322-L-0317</t>
  </si>
  <si>
    <t>004DAF73</t>
  </si>
  <si>
    <t>2013-11200067-04-322-L-0300</t>
  </si>
  <si>
    <t>004DAF74</t>
  </si>
  <si>
    <t>2013-11200067-07-322-L-0298</t>
  </si>
  <si>
    <t>004DAF75</t>
  </si>
  <si>
    <t>2013-11200067-07-322-L-0299</t>
  </si>
  <si>
    <t>004DAF76</t>
  </si>
  <si>
    <t>2013-11200067-06-322-DP-0276</t>
  </si>
  <si>
    <t>004DAF77</t>
  </si>
  <si>
    <t xml:space="preserve">Maquina destructora de papel serie No. 120628AG0030462
1 Bote de aceite lubricante para la maquina destructo de papel comprada a la empresa MELVILLE Y CIA LTDA según factura #11190 pagada con cheque # - - - - </t>
  </si>
  <si>
    <t>2013-067-03-322-RE-308</t>
  </si>
  <si>
    <t>004DAF7D</t>
  </si>
  <si>
    <t>2013-067-05-324-GR-305</t>
  </si>
  <si>
    <t>004DAF7E</t>
  </si>
  <si>
    <t>Grabadora Digital y Reproductor de Musica y USB con capacidad de 4 Gb serie No. ICDUX523FB comprado a la empresa SONY CENTER DISTRIBUIDORA ELECTRONICA SA según factura #14028 pagado con cheque # - - - -</t>
  </si>
  <si>
    <t xml:space="preserve">2013-11200067-011-328-CP-268                           </t>
  </si>
  <si>
    <t>004DAF80</t>
  </si>
  <si>
    <t xml:space="preserve">computadoras portatiles ULTRA BOOK de 14" marca DELL modelo INSPIRON SERIRES: No. 71TRPT1, comprada a la empresa WEBTEC SA Q. 7.620.00 según factura #00323 pagado con cheque # - - - </t>
  </si>
  <si>
    <t>2013-11200067-08-328-CP</t>
  </si>
  <si>
    <t>004DAF81</t>
  </si>
  <si>
    <t xml:space="preserve">2013-11200067-06-328-CP-0333                  </t>
  </si>
  <si>
    <t>004DAF83</t>
  </si>
  <si>
    <t>2013-11200067-06-324-P-0333</t>
  </si>
  <si>
    <t>004DAF86</t>
  </si>
  <si>
    <t>2013-11200067-06-324-P-0350</t>
  </si>
  <si>
    <t>004DAF87</t>
  </si>
  <si>
    <t xml:space="preserve">2013-067-02-322-AR-0324                               </t>
  </si>
  <si>
    <t>004DB110</t>
  </si>
  <si>
    <t>Archivos de metal de 4 gavetas con llave general comprado a SMARTECH según factura cambiaria #000061 pagado con cheque # - - - - Q 1074.00 c/u</t>
  </si>
  <si>
    <t xml:space="preserve">2013-067-01-322-AR-0381                                </t>
  </si>
  <si>
    <t>004DB30C</t>
  </si>
  <si>
    <t>2013-067-02-322-AR-0362</t>
  </si>
  <si>
    <t>004DB30D</t>
  </si>
  <si>
    <t xml:space="preserve">2013-067-03-322-AR-369 </t>
  </si>
  <si>
    <t>004DB30E</t>
  </si>
  <si>
    <t xml:space="preserve">2013-11200067-02-322-ES-10-0374
</t>
  </si>
  <si>
    <t>004DB63E</t>
  </si>
  <si>
    <t xml:space="preserve">Escritorio secretariales de metal </t>
  </si>
  <si>
    <t>2013-11200067-02-322-ES-10-0399</t>
  </si>
  <si>
    <t>004DB640</t>
  </si>
  <si>
    <t>004DB641</t>
  </si>
  <si>
    <t>Estanteria de metal de 6 entrepaños de 2 mts de alto * 1 mts de ancho y 40 cms de fondo comprado a empresa INDUMETAL SA según factura cambiaria # 004356 pagado con CHEQUE #  Q 690.00 c/u</t>
  </si>
  <si>
    <t>004DB642</t>
  </si>
  <si>
    <t>004DB643</t>
  </si>
  <si>
    <t>004DB644</t>
  </si>
  <si>
    <t>004DB645</t>
  </si>
  <si>
    <t>004DB647</t>
  </si>
  <si>
    <t>004DB648</t>
  </si>
  <si>
    <t>2013-11200067-01-322-EST-0373</t>
  </si>
  <si>
    <t>004DB649</t>
  </si>
  <si>
    <t>2013-11200067-05-322-EST02-0316</t>
  </si>
  <si>
    <t>004DB64A</t>
  </si>
  <si>
    <t>2013-11200067-04-322-EST01-0320</t>
  </si>
  <si>
    <t>004DB64B</t>
  </si>
  <si>
    <t>2013-11200067-02-328-C-0407</t>
  </si>
  <si>
    <t>004DB682</t>
  </si>
  <si>
    <t>2013-11200067-02-328-C-0374</t>
  </si>
  <si>
    <t>004DB683</t>
  </si>
  <si>
    <t>2013-11200067-03-328-C-0412</t>
  </si>
  <si>
    <t>004DB684</t>
  </si>
  <si>
    <t>2013-11200067-01-328-CPU-0400</t>
  </si>
  <si>
    <t>004DB685</t>
  </si>
  <si>
    <t>2013-11200067-04-322-SIE-0392-01</t>
  </si>
  <si>
    <t>004DB687</t>
  </si>
  <si>
    <t>Silla de espera de metal color negro asiento y respaldo de plástico negro Q 312.50 c/u</t>
  </si>
  <si>
    <t>2013-11200067-04-322-SIE-0392-02</t>
  </si>
  <si>
    <t>004DB688</t>
  </si>
  <si>
    <t>2013-11200067-04-322-SIE-0392-03</t>
  </si>
  <si>
    <t>004DB689</t>
  </si>
  <si>
    <t>2013-11200067-04-322-SIE-0392-04</t>
  </si>
  <si>
    <t>004DB68A</t>
  </si>
  <si>
    <t>2013-11200067-04-322-SIE-0392-05</t>
  </si>
  <si>
    <t>004DB68B</t>
  </si>
  <si>
    <t>2013-11200067-04-322-SIE-0392-06</t>
  </si>
  <si>
    <t>004DB68C</t>
  </si>
  <si>
    <t>2013-11200067-04-322-SIE-0392-07</t>
  </si>
  <si>
    <t>004DB68D</t>
  </si>
  <si>
    <t>2013-11200067-04-322-SIE-0392-08</t>
  </si>
  <si>
    <t>004DB68E</t>
  </si>
  <si>
    <t>2013-11200067-04-322-SIE-0392-09</t>
  </si>
  <si>
    <t>004DB68F</t>
  </si>
  <si>
    <t>2013-11200067-04-322-SIE-0392-10</t>
  </si>
  <si>
    <t>004DB7C6</t>
  </si>
  <si>
    <t>2013-11200067-04-322-SIE-0392-11</t>
  </si>
  <si>
    <t>004DB7C7</t>
  </si>
  <si>
    <t>2013-11200067-04-322-SIE-0392-12</t>
  </si>
  <si>
    <t>004DB7C8</t>
  </si>
  <si>
    <t>2013-11200067-02-322-SE-0387</t>
  </si>
  <si>
    <t>004DB7CE</t>
  </si>
  <si>
    <t xml:space="preserve">Sillas ejecutivas tapiz de tela color negro con apoya brazos </t>
  </si>
  <si>
    <t>2013-067-03-322-EST-0366</t>
  </si>
  <si>
    <t>004DB7D5</t>
  </si>
  <si>
    <t>Estanteria de metal con 6 entrepaños de 2 mts de alto * 1 mts de ancho 0.40 de fondo Q 860.00 c/u</t>
  </si>
  <si>
    <t>2013-11200067-04-322-EST-0302</t>
  </si>
  <si>
    <t>004DB7D6</t>
  </si>
  <si>
    <t>2013-11200067-05-322-EST04-0375</t>
  </si>
  <si>
    <t>004DB7D7</t>
  </si>
  <si>
    <t>2013-11200067-05-322-EST05-0375</t>
  </si>
  <si>
    <t>004DB7D8</t>
  </si>
  <si>
    <t>2013-11200067-05-322-EST06-0375</t>
  </si>
  <si>
    <t>004DB7D9</t>
  </si>
  <si>
    <t>2013-11200067-05-322-EST07-0375</t>
  </si>
  <si>
    <t>004DB7DA</t>
  </si>
  <si>
    <t>2013-11200067-01-322-ES-0473</t>
  </si>
  <si>
    <t>004DB7DB</t>
  </si>
  <si>
    <t xml:space="preserve">Escritorios secretariales 1.20*0.60 mts de 03 gavetas color negro llave general Q 970.00 c/u Comprado a CV OFICINAS según factura # 007805 cheque # - - - - </t>
  </si>
  <si>
    <t xml:space="preserve">2013-067-01-322-ES-413                                  </t>
  </si>
  <si>
    <t>004DB7DC</t>
  </si>
  <si>
    <t xml:space="preserve">2013-11200067-02-322-ES-0407                        </t>
  </si>
  <si>
    <t>004DB7DD</t>
  </si>
  <si>
    <t>2013-11200067-04-322-ES</t>
  </si>
  <si>
    <t>004DB7DE</t>
  </si>
  <si>
    <t>2013-11200067-04-322-ES-0302</t>
  </si>
  <si>
    <t>004DB7DF</t>
  </si>
  <si>
    <t>2013-11200067-04-322-ES-0401</t>
  </si>
  <si>
    <t>004DB7E0</t>
  </si>
  <si>
    <t>2013-11200067-05-324-CA-0403</t>
  </si>
  <si>
    <t>004DB7E1</t>
  </si>
  <si>
    <t xml:space="preserve">juego de cabezal y bocinas LS SYSTEMS SYS 104 2 micrófonos multipropósito J15TM969 Comprado a DO MI SOL SA factura # 0227 
Pagado con cheque # - - - - </t>
  </si>
  <si>
    <t>004DB7E2</t>
  </si>
  <si>
    <t>Sistema de seguridad incluye (1 Grabadora Digital 8 canales, 4 camaras tipo bala, 4 camaras tipo mini domo, ) a traves de camaras comprado a EL GUARDIAL según fact #64847 cambiaria pagada con cheque # - - - -</t>
  </si>
  <si>
    <t>004DB7E3</t>
  </si>
  <si>
    <t xml:space="preserve">Caja de seguridad modelo 41-GB 1 cerradura de combinacion mecanica, 1 manija, 3 pasadores de acero inoxidablecomprado a GRUPO BLINDES JC  FACTURA # 001788 pagado con cheque # - - - - </t>
  </si>
  <si>
    <t>2013-11200067-03-324-SSP-0341</t>
  </si>
  <si>
    <t>004DB7E4</t>
  </si>
  <si>
    <t xml:space="preserve">Sistema de sonido portatil marca TOA compuesto por autoparlante amplificador microfono y cable comprado a GRUPO UAF según factura #43818 cambiaria pagado con CHEQUE - - - - </t>
  </si>
  <si>
    <t xml:space="preserve">2013-11200067-03-329-MH-0346                        </t>
  </si>
  <si>
    <t>004DB7E6</t>
  </si>
  <si>
    <t>Hornos Microondas Industriales Marca menumastei modelo MCS10TS serie No. 1212640909  Q 6,720.49 comprado a Ricza S.A. según factura cambiaria No. 08526</t>
  </si>
  <si>
    <t xml:space="preserve">2013-11200067-03-329-MH-0347                  </t>
  </si>
  <si>
    <t>004DB7E7</t>
  </si>
  <si>
    <t>Hornos Microondas Industriales Marca menumastei modelo MCS10TS serie No. 1212640973 Q 6,720.49 comprado a Ricza S.A. según factura cambiaria No. 08526</t>
  </si>
  <si>
    <t>2013-11200067-03-329-CAF-0346</t>
  </si>
  <si>
    <t>004DB7E8</t>
  </si>
  <si>
    <t>Cafetera (PN 36600.0000) Marca BUNNOMATIC modelo ICB-DV serie ICB0017044 Q 9,832.98  comprado a Ricza S.A. según factura cambiaria No. 08526</t>
  </si>
  <si>
    <t>2013-11200067-03-329-TP-0346</t>
  </si>
  <si>
    <t>004DB82E</t>
  </si>
  <si>
    <t xml:space="preserve">Termo Portatil BUNNOMATIC TF 1-5-0004 Q 2,756.32
Comprado a RICZA SA Factura Cambiaria #08526 Cheque # - - - - </t>
  </si>
  <si>
    <t>2014-11200067-04-324-CD-0353</t>
  </si>
  <si>
    <t>004DB830</t>
  </si>
  <si>
    <t>camara digital 16 Megapixels marca SONY modelo D&amp;CW73OB serie 4661671 comprada DISTRIBUIDORA ELECTRONICA SA según factura #15649</t>
  </si>
  <si>
    <t>2014-11200067-08-324-CD-0352</t>
  </si>
  <si>
    <t>004DB831</t>
  </si>
  <si>
    <t>camara digital 16 megapixeles marca SAMSUNG modelo ECD1000B srie No. A5ANCN0CB000RAT color negro, doble pantalla comprada a UNION COMERCIAL DE GUATEMALA SA según factura # 0000036093</t>
  </si>
  <si>
    <t>2014-11200067-01-324-CD-424</t>
  </si>
  <si>
    <t>004DB832</t>
  </si>
  <si>
    <t>camara digital 16 megapixeles marca SAMSUNG modelo ECD1000B serie No. A5ANCN0CC0003HR color negro, doble pantalla comprada a UNION COMERCIAL DE GUATEMALA SA según factura # 0000036093</t>
  </si>
  <si>
    <t>2014-067-08-324-CD-PND</t>
  </si>
  <si>
    <t>004DB835</t>
  </si>
  <si>
    <t>camara digital 16 megapixeles marca SAMSUNG modelo ECD1000B Serie: A5ANCN0CC0002XV color negro, doble pantalla comprada a UNION COMERCIAL DE GUATEMALA SA según factura # 0000036093</t>
  </si>
  <si>
    <t>2014-11200067-01-322-SC-392-01</t>
  </si>
  <si>
    <t>004DB83A</t>
  </si>
  <si>
    <t>Silla para conferencia color negro con tapiz negro comprado a IMPULSO según factura #1433</t>
  </si>
  <si>
    <t>2014-11200067-01-322-SC-392-02</t>
  </si>
  <si>
    <t>004DB83B</t>
  </si>
  <si>
    <t>2014-11200067-01-322-SC-392-03</t>
  </si>
  <si>
    <t>004DB83C</t>
  </si>
  <si>
    <t>2014-11200067-01-322-SC-392-04</t>
  </si>
  <si>
    <t>004DB83D</t>
  </si>
  <si>
    <t>2014-11200067-01-322-SC-392-05</t>
  </si>
  <si>
    <t>004DB83E</t>
  </si>
  <si>
    <t>2014-11200067-01-322-SC-392-06</t>
  </si>
  <si>
    <t>004DB83F</t>
  </si>
  <si>
    <t>2014-11200067-01-322-SC-392-07</t>
  </si>
  <si>
    <t>004DB840</t>
  </si>
  <si>
    <t>2014-11200067-01-322-SC-392-08</t>
  </si>
  <si>
    <t>004DB841</t>
  </si>
  <si>
    <t>2014-067-01-322-ARC</t>
  </si>
  <si>
    <t>004DB842</t>
  </si>
  <si>
    <t>Archivador de 4 gavetas marcos para folder colgante incluido esmaltados al horno color negro  
comprado ENSAMBLADORA DE ACERO factura #3071</t>
  </si>
  <si>
    <t>2014-067-01-322-ARC-DIRECC-ADM-RRHH</t>
  </si>
  <si>
    <t>004DB843</t>
  </si>
  <si>
    <t>2014-11200067-01-322-MR</t>
  </si>
  <si>
    <t>004DB845</t>
  </si>
  <si>
    <t>Mueble para recepcion de 3.05*1.60*1.15 fabricado en MDF forrado de formica nogal con tipo de vidrio instalado comprado a ARTE MADERA factura # 0000394</t>
  </si>
  <si>
    <t>2014-067-011-322-FM</t>
  </si>
  <si>
    <t>004DB846</t>
  </si>
  <si>
    <t>fotocopiadora Multinacional BILZHUB 195 serie No A 3R20M1100282 Toner TIV 118 for BH195 comprado a COMPAÑÍA INTERNACIONAL DE PRODUCTOS Y SERVICIOS SA según factura #48989</t>
  </si>
  <si>
    <t>2014-11200067-07-328-CP-</t>
  </si>
  <si>
    <t>004DB84A</t>
  </si>
  <si>
    <t>Computadora portatil marca DELL modelo LATITUDE E5540 Procesador INTEL ® CORE i5 4300 frecuencia máxima 2.9 Ghz de 4ª Generacion Sistema operativo Microsoft Windows 8.1 Professional de 64 Bits en español 8 Gb de memoria RAM 1600 Mhz SDRAM –  de crecimiento máximo de memoria hasta 8 Gb Disco duro de 500 Gb SATA – 5400 RPM Dispositivo óptico DVD +/- RW  Pantalla LED HD antirreflejo con iluminación de 15.6” (1366x768) Graficos Intel EID integrado 4400  Tarjeta de red Ethernet Gigabit 10/100/1000 Tarjeta de red inalámbrica Red Wireless 15.40.802.11 A/B/G/N Camara WEB para videos HD integrada Enchufe global para auriculares HDMI VGA – 1 USB 3.0 – 2 USB 2.0  Conector de Red RJ-45 Teclado puertos teclado en español con teclado numérico integrado panel tipo touch Bateria de iones de litio tipo de 6 celdas adaptador de CA 65 vatios Mouse marca DELL USB 2.0 óptico con scroll serie 4RJVH12 Mochila DELL de nylon 3 años de garantía Reglón 15 código código 328-1-450 Comprado a SERVICOM DE GUATEMALA SA – factura # 090117</t>
  </si>
  <si>
    <t>2014-067-322-447-ESC-DIREC-ADM-REPRO</t>
  </si>
  <si>
    <t>004DB84B</t>
  </si>
  <si>
    <t>Escritorio secretarial de metal 1.20*0.60 mts negro 3 gavetero y llave general comprado según factura #059905</t>
  </si>
  <si>
    <t>2014-11200067-011-322-ESCRI-POLITICA</t>
  </si>
  <si>
    <t>004DB84C</t>
  </si>
  <si>
    <t>2014-067-011-322-AR</t>
  </si>
  <si>
    <t>004DB84D</t>
  </si>
  <si>
    <t>Archivador de 4 gavetas marcos para folder colgante incluido 
factura #059905</t>
  </si>
  <si>
    <t>2014-067-08-322-ARC-ASESPLA</t>
  </si>
  <si>
    <t>004DB84E</t>
  </si>
  <si>
    <t>11200067-2014-08-324-CAÑ</t>
  </si>
  <si>
    <t>004DB84F</t>
  </si>
  <si>
    <t>Proyector multimedia marca BENQ modelo MS6195T tecnologia de exhibición nativa SNGA (800*600) brillo 3000 ANSI LUMENS contraste 13000.1 zoom manual entrada a PC analogo RGB D-SUB 45 Pin entrada USB hem Audio esterio mini jack terminales de salida PC SUB 15 pines VGA OUT salida de audio variable esterio mini jack * 1 bocina 10w*1 Debe incluir un maletin para su manejo adecuado cable VGA manual de usuario serie PDL5E02680000 comprado a PROYECTO DE NEGOCIO VISIONARIO SA segun factura # 000620</t>
  </si>
  <si>
    <t>11200067-2014-08-328-IM</t>
  </si>
  <si>
    <t>004DBA22</t>
  </si>
  <si>
    <t>11200067-2014-08-328-IM-DT</t>
  </si>
  <si>
    <t>004DBA23</t>
  </si>
  <si>
    <t>11200067-2014-08-328-IM-PRO-01</t>
  </si>
  <si>
    <t>004DBA25</t>
  </si>
  <si>
    <t>2014-067-01-328-SERVIDOR-DIREC-ADMI-INFOR</t>
  </si>
  <si>
    <t>004DBA27</t>
  </si>
  <si>
    <t>Servidor  (CPU) marca Dell Modelo Power Edge T110 II Serie FSOKN22, Monitor  marca Dell para el servidor Monitor  E1914H 18.5 inch VIS, VGA.  Serie CNOHDNH97287247HA2MM comprado a SEGA SA según factura #51048</t>
  </si>
  <si>
    <t>11200067-2015-00-328-TAB</t>
  </si>
  <si>
    <t>004DBA28</t>
  </si>
  <si>
    <t>Tablets marca Samsung Galaxy Tab 4 7.0 pantalla 7¨LCD touchscreen memoria interna 8GB wifi serie: R52F913LJNL</t>
  </si>
  <si>
    <t>2015-067-01-322-CRED-DIREC-ADM-BOD</t>
  </si>
  <si>
    <t>004DBA2B</t>
  </si>
  <si>
    <t>Credenza un cuerpo puerta habatibles 0.815x041x076</t>
  </si>
  <si>
    <t>2015-067-01-322-BATERIA-DIRECC-ADM-RECEP</t>
  </si>
  <si>
    <t>004DBA2C</t>
  </si>
  <si>
    <t>Bateria de espera de 04 asientos estructura den lamina de acero, asiento y respaldo en poliuretano color gris / negro</t>
  </si>
  <si>
    <t>2015-067-11-328-IMP-DIRECC-ADM-DIRECC-RRHH</t>
  </si>
  <si>
    <t>004DBA2E</t>
  </si>
  <si>
    <t>Impresoras Canon Pixma MX390 multifuncional Inkjet Series:LTYA47063</t>
  </si>
  <si>
    <t>2015-067-11-324-GRAB-EJE-INF-COM</t>
  </si>
  <si>
    <t>004DBA31</t>
  </si>
  <si>
    <t>Grabadora digital marca Tascam modelo DR-100 MKII portatil microfonos incorporados, entrada paa microfonos XLR entrada de linea salida de linea utiliza memoria SD incluye bateria LI-ION estuche y tarjeta SD de 2GB serie No. 300317</t>
  </si>
  <si>
    <t>2015-11200067-1-322-EST-DIRECC-TEC-PROMOJALAPA</t>
  </si>
  <si>
    <t>004DBA38</t>
  </si>
  <si>
    <t>Estanteria de 06 entrepaños medidas 2.00 de alto x 1.00 de ancho x 0.40 fondo esmaltadas al horno color negro de metal</t>
  </si>
  <si>
    <t>2015-067-01-322-EST01/02-DIRECC-ADM-RRHH</t>
  </si>
  <si>
    <t>004DBA39</t>
  </si>
  <si>
    <t>004DBA3A</t>
  </si>
  <si>
    <t>2015-067-01-322-EST01-DIRECC-ADM-BOD</t>
  </si>
  <si>
    <t>004DBA3B</t>
  </si>
  <si>
    <t>2015-067-01-322-EST02-DIRECC-ADM-BOD</t>
  </si>
  <si>
    <t>004DBA3C</t>
  </si>
  <si>
    <t>2015-11200067-01-322-EST-DIREC-ADM-INVEN</t>
  </si>
  <si>
    <t>004DBA3D</t>
  </si>
  <si>
    <t>2015-11200067-01-322-EST01/02-DIRECC-ADMON-FINAN</t>
  </si>
  <si>
    <t>004DBA3E</t>
  </si>
  <si>
    <t>2015-067-01-322-EST01-DIRECC-ADM-TESO</t>
  </si>
  <si>
    <t>004DBA3F</t>
  </si>
  <si>
    <t>2015-067-01-322-EST02-DIRECC-ADM-TESO</t>
  </si>
  <si>
    <t>004DBA40</t>
  </si>
  <si>
    <t>2015-067-01-322-EST-DIRECC-ADM-TESOAUX</t>
  </si>
  <si>
    <t>004DBA41</t>
  </si>
  <si>
    <t>2015-11200067-01-322-ESCRI-TEC-PROMOJALAPA</t>
  </si>
  <si>
    <t>004DBA42</t>
  </si>
  <si>
    <t>Escritorios secretariales economicos esmaltados al horno color negro de madera</t>
  </si>
  <si>
    <t>2015-067-01-322-ESCR-DIRECC-ADM-RRHH</t>
  </si>
  <si>
    <t>004DBA43</t>
  </si>
  <si>
    <t>2015-11200067-01-322-ARCH-DIREC-FINAN-INVEN</t>
  </si>
  <si>
    <t>004DBA44</t>
  </si>
  <si>
    <t>Archivos de metal de 04 gavetas marcos para folder colgante incluidos esmaltados al horno en color negro</t>
  </si>
  <si>
    <t>2015-11200067-08-322-ARC-ASEPLAN</t>
  </si>
  <si>
    <t>004DBAF8</t>
  </si>
  <si>
    <t>2015-067-01-322-ARC-DIRECC-ADM</t>
  </si>
  <si>
    <t>004DBAF9</t>
  </si>
  <si>
    <t>Archivo de metal de 3 gavetas con marcos para folder colgante incluidos esmaltados al horno en color negro</t>
  </si>
  <si>
    <t>2015-067-07-324-CD-EJE-JUS</t>
  </si>
  <si>
    <t>004DBAFA</t>
  </si>
  <si>
    <t xml:space="preserve">Camaras digitales marca Samsung DV150FB 16.5 mega pixeles dual LCD pantalla frontal de 1.5 zoom optico de 5x wifi, smart auto modo niño detector de rostros angulo del lente 25mm estabilizador de imagen grabador de video HD con audio pantalla 2.7¨ Series: A 8JJDCN4G30002K </t>
  </si>
  <si>
    <t>2015-11200067-01-328-COM-DIREC-ADM-INVEN</t>
  </si>
  <si>
    <t>004DBAFB</t>
  </si>
  <si>
    <t xml:space="preserve">Computadora Portatil Marca Dell modelo Latitude E5540 Serie: BJ6WL32 </t>
  </si>
  <si>
    <t>2015-11200067-COMPORT-DIRECC-ADMON-DIRECT-ADMON</t>
  </si>
  <si>
    <t>004DBAFC</t>
  </si>
  <si>
    <t xml:space="preserve">Computadora Portatil Marca Dell modelo Latitude E5540 Serie:  7LNVL32 </t>
  </si>
  <si>
    <t>2015-067-01-328-COM-DIRECC-ADM-RRHH</t>
  </si>
  <si>
    <t>004DBAFD</t>
  </si>
  <si>
    <t xml:space="preserve">Computadoras personales marca Dell modelo Optiplex 7010 SFF R8GOB Serie: DPXJS22, CN04FF47641804AP32RB </t>
  </si>
  <si>
    <t>2015-067-01-328-COM-DIRECC-ADM-FINANCIERO</t>
  </si>
  <si>
    <t>004DBAFE</t>
  </si>
  <si>
    <t>Computadoras personales marca Dell modelo Optiplex 7010 SFF R8GOB Serie: DPVNS22, CN04FF47641804AP319B</t>
  </si>
  <si>
    <t>2015-067-01-328-COM-DIRECC-ADM-JD-TESO</t>
  </si>
  <si>
    <t>004DBAFF</t>
  </si>
  <si>
    <t>Computadora portatiles marca Dell modelo Latitude E5440 Series:  BMTQL32</t>
  </si>
  <si>
    <t>2015-11200067-1-328-COMPOR-DIRECC-TEC-CYRP</t>
  </si>
  <si>
    <t>004DBB03</t>
  </si>
  <si>
    <t>Computadora Portatil core 15 memoria Ram 4GB disco duro 1TB pantala de 14¨ HD Windows Profesional marca HP modelo 340G1 Serie: SCG50712HB</t>
  </si>
  <si>
    <t>2015-067-01-322-SILLASEC-PLANI-01</t>
  </si>
  <si>
    <t>004DBB05</t>
  </si>
  <si>
    <t>Sillas semi-ejecutivas modelo N050 con brazos, asiento de tela color negro respaldo de mesch color negro soch de elevacion base de 5 rodos</t>
  </si>
  <si>
    <t>2015-067-01-322-SILLASEC-PLANI-02</t>
  </si>
  <si>
    <t>004DBB06</t>
  </si>
  <si>
    <t>2015-11200067-01-322-SILLAEJEC-DIRECC-ADM-FINAN-PRESU</t>
  </si>
  <si>
    <t>004DBC6D</t>
  </si>
  <si>
    <t>Silla ejecutiva mesh HT-767B tel en color negro base cromada de 5 rodos capacidad 220 libras</t>
  </si>
  <si>
    <t>2015-067-01-322-SILLASEC-DIRECC-ADM-DIREC-</t>
  </si>
  <si>
    <t>004DBC6E</t>
  </si>
  <si>
    <t>2015-11200067-01-322-MODAERESC-ENC-EJE-EMP</t>
  </si>
  <si>
    <t>004DBC6F</t>
  </si>
  <si>
    <t>Modulares estandar secretariales a escuadra con gabinete aereo en material melamina</t>
  </si>
  <si>
    <t>2015-11200067-01-322-MODAERESC-ASIST-ADMON</t>
  </si>
  <si>
    <t>004DBC70</t>
  </si>
  <si>
    <t>2015-11200067-01-322-MODAERESC-ENC-EJE-EDC</t>
  </si>
  <si>
    <t>004DBC71</t>
  </si>
  <si>
    <t>2015-11200067-01-322-MODAER-ENC-ESP-FISVIVSALUD</t>
  </si>
  <si>
    <t>004DBC72</t>
  </si>
  <si>
    <t>2015-11200067-01-322-MODAER-ENC-EJE-SALUD</t>
  </si>
  <si>
    <t>004DBC73</t>
  </si>
  <si>
    <t>2015-067-01-322-MODAER-ENC-ALMAC</t>
  </si>
  <si>
    <t>004DBC74</t>
  </si>
  <si>
    <t>Modulares estandar con gabinetes aereos en material melamina</t>
  </si>
  <si>
    <t>2015-11200067-01-322-MODAER-ENC-INVENT</t>
  </si>
  <si>
    <t>004DBC75</t>
  </si>
  <si>
    <t>2015-067-01-322-MODAER-ASIST-COMP</t>
  </si>
  <si>
    <t>004DBC76</t>
  </si>
  <si>
    <t>2015-067-01-322-MODAER-AUX-CONTAB</t>
  </si>
  <si>
    <t>004DBC77</t>
  </si>
  <si>
    <t>2015-11200067-01-322-MODAER-PRESUPUESTO</t>
  </si>
  <si>
    <t>004DBC78</t>
  </si>
  <si>
    <t>2015-067-01-322-MODAER-ENC-TESO</t>
  </si>
  <si>
    <t>004DBC79</t>
  </si>
  <si>
    <t>2015-11200067-01-322-MODAER-CON-GEN</t>
  </si>
  <si>
    <t>004DBC7A</t>
  </si>
  <si>
    <t>2015-11200067-01-322-MODAER-ASIST-REC-HUM</t>
  </si>
  <si>
    <t>004DBC7B</t>
  </si>
  <si>
    <t xml:space="preserve"> 2015-11200067-01-322-MODAERESC-ASIS-SECRE-COMIS</t>
  </si>
  <si>
    <t>004DBC7C</t>
  </si>
  <si>
    <t>2015-067-01-322-MODAER-ASES-JUR</t>
  </si>
  <si>
    <t>004DBC7D</t>
  </si>
  <si>
    <t>2015-11200067-01-322-MODAER-AUX-COMP</t>
  </si>
  <si>
    <t>004DBC7E</t>
  </si>
  <si>
    <t>2015-067-328-413-IMPMLT-DIRECC-ADM-ASIST</t>
  </si>
  <si>
    <t>0004FDC8</t>
  </si>
  <si>
    <t>Impresoras multifuncionales sistema de tinta continuo marca Epson modelo L355 Series: S3YK548186</t>
  </si>
  <si>
    <t>2015-11200067-328-435-IMPMLT-DIRECC-ADM-DIRECT</t>
  </si>
  <si>
    <t>0004FDC9</t>
  </si>
  <si>
    <t>Impresoras multifuncionales sistema de tinta continuo marca Epson modelo L355 Series:  S3YK548196</t>
  </si>
  <si>
    <t>11200067-2015-01-328-IMMUL-DIREC-ADM-CYRP</t>
  </si>
  <si>
    <t>004DBC80</t>
  </si>
  <si>
    <t xml:space="preserve">Impresoras multifuncionales Lase monocromaticas marca Samsung modelo proxpress M38701FD Series: ZDF3BJFF90001WR </t>
  </si>
  <si>
    <t>22067.12.329.DH149</t>
  </si>
  <si>
    <t>0052FEA1</t>
  </si>
  <si>
    <t>Deshumidificador: Depósito de agua: 23 litro; Deshumidificación: 50 litros por día; Potencia: 515 vatio; Voltaje: 115 voltio, Marca Frigidaire Modelo FFAD5033R1A serie HN10210038</t>
  </si>
  <si>
    <t>22067.12.329.DH150</t>
  </si>
  <si>
    <t>0052FEA2</t>
  </si>
  <si>
    <t>Deshumidificador: Depósito de agua: 23 litro; Deshumidificación: 50 litros por día; Potencia: 515 vatio; Voltaje: 115 voltio. Marca Frigidaire Modelo FFAD5033R1A serie HN04100010</t>
  </si>
  <si>
    <t>22067.12.329.DH151</t>
  </si>
  <si>
    <t>0052FEA3</t>
  </si>
  <si>
    <t>Deshumidificador: Depósito de agua: 23 litro; Deshumidificación: 50 litros por día; Potencia: 515 vatio; Voltaje: 115 voltio. Marca Frigidaire Modelo FFAD5033R1A serie HN11200013</t>
  </si>
  <si>
    <t>22067.12.329.DH152</t>
  </si>
  <si>
    <t>0052FEA4</t>
  </si>
  <si>
    <t>Deshumidificador: Depósito de agua: 23 litro; Deshumidificación: 50 litros por día; Potencia: 515 vatio; Voltaje: 115 voltio. Marca Frigidaire Modelo FFAD5033R1A serie HN13000018</t>
  </si>
  <si>
    <t>22067.12.322.SSEJ153</t>
  </si>
  <si>
    <t>0052FEA5</t>
  </si>
  <si>
    <t>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</si>
  <si>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22067.12.322.SSEJ154</t>
  </si>
  <si>
    <t>0052FEA6</t>
  </si>
  <si>
    <t>22067.12.322.AOM155</t>
  </si>
  <si>
    <t>0052FEA8</t>
  </si>
  <si>
    <t xml:space="preserve"> Armario de oficina Alto: 180 Centímetro; Ancho: 90 Centímetro; Entrepaños: 4; Fondo: 45 Centímetro; Material: Metal; Medida base: 90 Centímetro; Persiana: Vertical; Persianas: 2 ; Tipo de llave: General;</t>
  </si>
  <si>
    <t>22067.12.322.AOM156</t>
  </si>
  <si>
    <t>0052FEA9</t>
  </si>
  <si>
    <t>0 F</t>
  </si>
  <si>
    <t>0</t>
  </si>
  <si>
    <t>2 F</t>
  </si>
  <si>
    <t>4 F</t>
  </si>
  <si>
    <t xml:space="preserve">Vehiculo tipo microbus marca TOYOTA, modelo 2006 color plateado mica metalico con franjas dorado y gris, linea Hi-Ace Tonelaje 1:50 serie #KDH222L-LEMDY para 16 pasajeros, combustible diesel, de 4 puertas, de 4 cilindros, de 2 ejes, 2494 centimetros cubicos con caja mecanica de 5 velocidades y retroceso, con herramientas. CHASIS #JTFSS22P800011201 MOTOR #2KD-1380261 CHEQUE #56723614 FACT #36174 comprado COFIÑO STAHL </t>
  </si>
  <si>
    <r>
      <t xml:space="preserve">Activos en las </t>
    </r>
    <r>
      <rPr>
        <sz val="10"/>
        <color rgb="FF0000CC"/>
        <rFont val="Garamond"/>
        <family val="1"/>
      </rPr>
      <t>O</t>
    </r>
    <r>
      <rPr>
        <sz val="10"/>
        <color theme="1"/>
        <rFont val="Garamond"/>
        <family val="1"/>
      </rPr>
      <t>r</t>
    </r>
    <r>
      <rPr>
        <sz val="10"/>
        <color rgb="FF0000CC"/>
        <rFont val="Garamond"/>
        <family val="1"/>
      </rPr>
      <t>g</t>
    </r>
    <r>
      <rPr>
        <sz val="10"/>
        <color theme="1"/>
        <rFont val="Garamond"/>
        <family val="1"/>
      </rPr>
      <t>anizaciones</t>
    </r>
  </si>
  <si>
    <r>
      <t xml:space="preserve">Activos en Uso x Direcciones </t>
    </r>
    <r>
      <rPr>
        <b/>
        <sz val="10"/>
        <color rgb="FF0000FF"/>
        <rFont val="Garamond"/>
        <family val="1"/>
      </rPr>
      <t>1-7-JD</t>
    </r>
  </si>
  <si>
    <r>
      <t>Activos en</t>
    </r>
    <r>
      <rPr>
        <b/>
        <sz val="10"/>
        <color theme="1"/>
        <rFont val="Garamond"/>
        <family val="1"/>
      </rPr>
      <t xml:space="preserve"> </t>
    </r>
    <r>
      <rPr>
        <b/>
        <sz val="10"/>
        <color rgb="FF0000CC"/>
        <rFont val="Garamond"/>
        <family val="1"/>
      </rPr>
      <t>R</t>
    </r>
    <r>
      <rPr>
        <sz val="10"/>
        <color theme="1"/>
        <rFont val="Garamond"/>
        <family val="1"/>
      </rPr>
      <t>esguardo de</t>
    </r>
    <r>
      <rPr>
        <b/>
        <sz val="10"/>
        <color theme="1"/>
        <rFont val="Garamond"/>
        <family val="1"/>
      </rPr>
      <t xml:space="preserve"> </t>
    </r>
    <r>
      <rPr>
        <b/>
        <sz val="10"/>
        <color rgb="FF0000CC"/>
        <rFont val="Garamond"/>
        <family val="1"/>
      </rPr>
      <t>A</t>
    </r>
    <r>
      <rPr>
        <sz val="10"/>
        <color theme="1"/>
        <rFont val="Garamond"/>
        <family val="1"/>
      </rPr>
      <t>lmacen</t>
    </r>
  </si>
  <si>
    <r>
      <t>Activos en</t>
    </r>
    <r>
      <rPr>
        <sz val="10"/>
        <color rgb="FF0000CC"/>
        <rFont val="Garamond"/>
        <family val="1"/>
      </rPr>
      <t xml:space="preserve"> </t>
    </r>
    <r>
      <rPr>
        <b/>
        <sz val="10"/>
        <color rgb="FF0000CC"/>
        <rFont val="Garamond"/>
        <family val="1"/>
      </rPr>
      <t>R</t>
    </r>
    <r>
      <rPr>
        <sz val="10"/>
        <color theme="1"/>
        <rFont val="Garamond"/>
        <family val="1"/>
      </rPr>
      <t>esguardo de</t>
    </r>
    <r>
      <rPr>
        <sz val="10"/>
        <color rgb="FF0000CC"/>
        <rFont val="Garamond"/>
        <family val="1"/>
      </rPr>
      <t xml:space="preserve"> </t>
    </r>
    <r>
      <rPr>
        <b/>
        <sz val="10"/>
        <color rgb="FF0000CC"/>
        <rFont val="Garamond"/>
        <family val="1"/>
      </rPr>
      <t>I</t>
    </r>
    <r>
      <rPr>
        <sz val="10"/>
        <color theme="1"/>
        <rFont val="Garamond"/>
        <family val="1"/>
      </rPr>
      <t>nventario</t>
    </r>
  </si>
  <si>
    <t>Gabinete de melamina color beige puetas con jaladores</t>
  </si>
  <si>
    <t>ALARMA Y CERRADURAS PARA VEHÍCULO DEL CONADI, MICROBUS, TOYOTA HI-ACE, PLACA C-964BJC. (accesorio</t>
  </si>
  <si>
    <t>2011-11200067-01-328-UDVD-RWS-0202   2011-1120-0067-01-328-CSIDE-0202</t>
  </si>
  <si>
    <t>0053E2B9</t>
  </si>
  <si>
    <t xml:space="preserve"> Equipo multifuncional Alimentador de documento: Dúplex; Capacidad de bandeja: 2 de 500 hojas; Disco duro: 250 Gigabyte; Funciones: Copiadora/impresión/escáner; Memoria: 2 Gigabyte; Pantalla: Táctil; Resolución de escaneo: 1800 x 600 ppp; Resolución de impresión: 600 x 600 ppp; Velocidad de escaneo: 45 páginas por minuto (ppm) en blanco y negro y a color; Velocidad de impresión: 36 páginas por minuto; Volumen mensual de trabajo: 150,000 paginas;. Marca Konica Minolta Modelo, BH367 serie No  A789017000386</t>
  </si>
  <si>
    <t>0053E31E</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</si>
  <si>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R52T70ANB7N</t>
  </si>
  <si>
    <t>0053E320</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</si>
  <si>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R52T707VY9D</t>
  </si>
  <si>
    <t>RI RCLG</t>
  </si>
  <si>
    <t>004CAB33</t>
  </si>
  <si>
    <t>004CAB36</t>
  </si>
  <si>
    <t>0052234E</t>
  </si>
  <si>
    <t>00522350</t>
  </si>
  <si>
    <t>00522352</t>
  </si>
  <si>
    <t>00522357</t>
  </si>
  <si>
    <t>00522358</t>
  </si>
  <si>
    <t>0052278A</t>
  </si>
  <si>
    <t>0052278C</t>
  </si>
  <si>
    <t>0052278D</t>
  </si>
  <si>
    <t>0052278E</t>
  </si>
  <si>
    <t>00522790</t>
  </si>
  <si>
    <t>00522791</t>
  </si>
  <si>
    <t>00522792</t>
  </si>
  <si>
    <t>00522793</t>
  </si>
  <si>
    <t>00522794</t>
  </si>
  <si>
    <t>00522795</t>
  </si>
  <si>
    <t>00522796</t>
  </si>
  <si>
    <t>00522799</t>
  </si>
  <si>
    <t>00522E88</t>
  </si>
  <si>
    <t>00522E8B</t>
  </si>
  <si>
    <t>00523513 </t>
  </si>
  <si>
    <t>00523A9C</t>
  </si>
  <si>
    <t>00523AE7</t>
  </si>
  <si>
    <t>00523B52</t>
  </si>
  <si>
    <t>00531323 </t>
  </si>
  <si>
    <t>00524F8B</t>
  </si>
  <si>
    <t>00524FBE</t>
  </si>
  <si>
    <t>00524FC6</t>
  </si>
  <si>
    <t>00524FCD</t>
  </si>
  <si>
    <t>00524FD0</t>
  </si>
  <si>
    <t>00524FCE</t>
  </si>
  <si>
    <t>00524FCF</t>
  </si>
  <si>
    <t>2001-067-01-08-328-MB</t>
  </si>
  <si>
    <t>004CAB39</t>
  </si>
  <si>
    <t>004CAB3A</t>
  </si>
  <si>
    <t>004CAB3B</t>
  </si>
  <si>
    <t>004CAB3C</t>
  </si>
  <si>
    <t>00527F79</t>
  </si>
  <si>
    <t>00527F7B</t>
  </si>
  <si>
    <t>004CAB3F</t>
  </si>
  <si>
    <t>00527F7D</t>
  </si>
  <si>
    <t>00527F87</t>
  </si>
  <si>
    <t>00527F88</t>
  </si>
  <si>
    <t>00527F89</t>
  </si>
  <si>
    <t>00527F8A</t>
  </si>
  <si>
    <t>00527F8D</t>
  </si>
  <si>
    <t>0052DB54</t>
  </si>
  <si>
    <t>0052DB63 </t>
  </si>
  <si>
    <t>004D6BBE</t>
  </si>
  <si>
    <t>004D6BBF</t>
  </si>
  <si>
    <t>004D6BC0</t>
  </si>
  <si>
    <t>004D6BC1</t>
  </si>
  <si>
    <t>004D6BC2</t>
  </si>
  <si>
    <t>004D6BC3</t>
  </si>
  <si>
    <t>2003-067-01-04-322-MR-0005</t>
  </si>
  <si>
    <t>004D6BC4</t>
  </si>
  <si>
    <t>004D6BC5</t>
  </si>
  <si>
    <t xml:space="preserve"> 0052E2EA</t>
  </si>
  <si>
    <t xml:space="preserve"> 0052E2EC</t>
  </si>
  <si>
    <t xml:space="preserve"> 0052E2ED</t>
  </si>
  <si>
    <t>0052E31F</t>
  </si>
  <si>
    <t>0052E321</t>
  </si>
  <si>
    <t>0052E322</t>
  </si>
  <si>
    <t>0052E34D </t>
  </si>
  <si>
    <t>004D6BC6</t>
  </si>
  <si>
    <t>004D6BC7</t>
  </si>
  <si>
    <t>004D6BC8</t>
  </si>
  <si>
    <t>004D6BC9</t>
  </si>
  <si>
    <t>004D6BCC</t>
  </si>
  <si>
    <t>004D6BCE</t>
  </si>
  <si>
    <t>004D6BCF</t>
  </si>
  <si>
    <t>004D6BD0</t>
  </si>
  <si>
    <t>004D6BD2</t>
  </si>
  <si>
    <t>004D6BD3</t>
  </si>
  <si>
    <t>004D6BD4</t>
  </si>
  <si>
    <t>0052F902</t>
  </si>
  <si>
    <t>0052F904</t>
  </si>
  <si>
    <t>004D6BD7</t>
  </si>
  <si>
    <t>004D6BDA</t>
  </si>
  <si>
    <t>0052E383</t>
  </si>
  <si>
    <t>Tecnico de Planificacion Jessica Chávez</t>
  </si>
  <si>
    <t>0052E387</t>
  </si>
  <si>
    <t>0052E38C </t>
  </si>
  <si>
    <t>0052F8D3 </t>
  </si>
  <si>
    <t>0052F8D6</t>
  </si>
  <si>
    <t>004D6FCE</t>
  </si>
  <si>
    <t>004D6FCF</t>
  </si>
  <si>
    <t>004D6FD0</t>
  </si>
  <si>
    <t>004D6FD1</t>
  </si>
  <si>
    <t xml:space="preserve"> 004D77A4 </t>
  </si>
  <si>
    <t>004D6FE9</t>
  </si>
  <si>
    <t>004D6FEA</t>
  </si>
  <si>
    <t>004D6FED</t>
  </si>
  <si>
    <t>004D6FEF</t>
  </si>
  <si>
    <t>004D7012</t>
  </si>
  <si>
    <t>004D7013</t>
  </si>
  <si>
    <t>0052F8E5</t>
  </si>
  <si>
    <t>005312EE</t>
  </si>
  <si>
    <t>004D7015</t>
  </si>
  <si>
    <t>004D7016</t>
  </si>
  <si>
    <t>004D7017</t>
  </si>
  <si>
    <t>0052F8E9</t>
  </si>
  <si>
    <t>004D7018</t>
  </si>
  <si>
    <t>004D7019</t>
  </si>
  <si>
    <t>0052F8EA </t>
  </si>
  <si>
    <t>004D701D</t>
  </si>
  <si>
    <t>0052F8ED</t>
  </si>
  <si>
    <t>004D701E</t>
  </si>
  <si>
    <t>0052F8EF</t>
  </si>
  <si>
    <t>0052F8F0</t>
  </si>
  <si>
    <t>0052F8F1</t>
  </si>
  <si>
    <t>0052F8F2</t>
  </si>
  <si>
    <t>004D701F</t>
  </si>
  <si>
    <t>004D7D64</t>
  </si>
  <si>
    <t>004D7D65</t>
  </si>
  <si>
    <t>004D7D66</t>
  </si>
  <si>
    <t>0052F8F4</t>
  </si>
  <si>
    <t>0052F8F5</t>
  </si>
  <si>
    <t>004D7D68</t>
  </si>
  <si>
    <t>004D7D69</t>
  </si>
  <si>
    <t>004D7FBB</t>
  </si>
  <si>
    <t>004D7FBC</t>
  </si>
  <si>
    <t>004D7FBD</t>
  </si>
  <si>
    <t>004D8011</t>
  </si>
  <si>
    <t>004D8012</t>
  </si>
  <si>
    <t>004D8013</t>
  </si>
  <si>
    <t>004D8014</t>
  </si>
  <si>
    <t>004D8015</t>
  </si>
  <si>
    <t>004D8016</t>
  </si>
  <si>
    <t>004D8017</t>
  </si>
  <si>
    <t>004D8018</t>
  </si>
  <si>
    <t>004D8046</t>
  </si>
  <si>
    <t>004D8047</t>
  </si>
  <si>
    <t>004D805D</t>
  </si>
  <si>
    <t>004D805E</t>
  </si>
  <si>
    <t>004D805F</t>
  </si>
  <si>
    <t>004D8060</t>
  </si>
  <si>
    <t>004D8061</t>
  </si>
  <si>
    <t>004D8062</t>
  </si>
  <si>
    <t>004D8063</t>
  </si>
  <si>
    <t>004D8064</t>
  </si>
  <si>
    <t>004D8065</t>
  </si>
  <si>
    <t>004D8066</t>
  </si>
  <si>
    <t>004D831A</t>
  </si>
  <si>
    <t>004D831B</t>
  </si>
  <si>
    <t>004D831C</t>
  </si>
  <si>
    <t>0052F8F9 </t>
  </si>
  <si>
    <t>0052F8FA</t>
  </si>
  <si>
    <t>0052F8FB</t>
  </si>
  <si>
    <t>0052F8FD</t>
  </si>
  <si>
    <t>0052F8FF</t>
  </si>
  <si>
    <t>0052F900</t>
  </si>
  <si>
    <t>0052F901</t>
  </si>
  <si>
    <t>004D8456</t>
  </si>
  <si>
    <t>004D8457</t>
  </si>
  <si>
    <t>004D8458</t>
  </si>
  <si>
    <t>0052F903</t>
  </si>
  <si>
    <t>Piloto 3 Vacante</t>
  </si>
  <si>
    <t>004D845A</t>
  </si>
  <si>
    <t>005312DC </t>
  </si>
  <si>
    <t>004D845C</t>
  </si>
  <si>
    <t>004D845E</t>
  </si>
  <si>
    <t>004D845F</t>
  </si>
  <si>
    <t>004D86A4</t>
  </si>
  <si>
    <t>004D86A5</t>
  </si>
  <si>
    <t>004D86A6</t>
  </si>
  <si>
    <t>004D86B1</t>
  </si>
  <si>
    <t>004D86B2</t>
  </si>
  <si>
    <t>Tecnico de Archivo Anita Fernandez</t>
  </si>
  <si>
    <t>Jefe de Promotores Elsa Orantes</t>
  </si>
  <si>
    <t>2007-067-10-00-323-SR-0059-02</t>
  </si>
  <si>
    <t>0053F04E</t>
  </si>
  <si>
    <t>0053F04F</t>
  </si>
  <si>
    <t>0053F050</t>
  </si>
  <si>
    <t>0053F051</t>
  </si>
  <si>
    <t>0053F052</t>
  </si>
  <si>
    <t>0053F0B6</t>
  </si>
  <si>
    <t>0053F054</t>
  </si>
  <si>
    <t>Asistente Secretarial Lengua de Señas Ana Gil</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</si>
  <si>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</si>
  <si>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Marca Dell, Modelo Optiplex 9020, (Teclado serie No. CN-ORKRON-LO300-872-OXLQ-A03 Serie Mouse No. CN-0DVR0RH-LO300-88A-0LSC), serie CPU No. 6HHTW52 Monitor serie No. CN-07XJH5-FCC00-914-A8AU-A05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</si>
  <si>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HP) Marca Dell,, Modelo Optiplex 9020 (Teclado serie No. CN-ORKRON-LO300-877-0G7I-A03 Serie Mouse No. CN-0DV0RH-LO300-88O-1BKQ), serie CPU No. 6HFWW52 Monitor serie No. CN-07XJH5-FCC00-8BM-CF9U-A05  Marca Dell Modelo OPTIPLEX 9020</t>
  </si>
  <si>
    <t>22067.12.328.EQMF157</t>
  </si>
  <si>
    <t>22067.11.328.TB158</t>
  </si>
  <si>
    <t>22067.11.328.TB159</t>
  </si>
  <si>
    <t>22067.14.328.CE160</t>
  </si>
  <si>
    <t>0053FE0C</t>
  </si>
  <si>
    <t>Computadora de Escritorio. Capacidad de disco duro: 1 Terabyte, Capacidad de disco duro de estado sólido: 256 Gigabyte; Memoria RAM 16 Gigabyte; Sistema Operativo: Con licenciamiento; Marca de CPU Hewlett Packard, Modelo de CPU Prodesk G7 SFF Serie 1CZ220070M. Tamaño de Pantalla: 23.8 pulgadas; Tipo de pantalla: LED; Velocidad de procesador: 4 Gigahercio; monitor marca Hewlett Packard, Modelo E24mv G4. Serie CNC2121D4Z. Equipo color gris oscuro y negro</t>
  </si>
  <si>
    <t>22067.14.328.CE161</t>
  </si>
  <si>
    <t>0053FE0D</t>
  </si>
  <si>
    <t>Computadora de Escritorio. Capacidad de disco duro: 1 Terabyte, Capacidad de disco duro de estado sólido: 256 Gigabyte; Memoria RAM 16 Gigabyte; Sistema Operativo: Con licenciamiento; Marca de CPU Hewlett Packard, Modelo de CPU Prodesk 400 G7 SFF Serie 1CZ2200718. Tamaño de Pantalla: 23.8 pulgadas; Tipo de pantalla: LED; Velocidad de procesador: 4 Gigahercio; monitor marca Hewlett Packard, Modelo E24mv G4. Serie CNC2121D4X. Equipo color gris oscuro y negro</t>
  </si>
  <si>
    <t>22067.12.329.EA162</t>
  </si>
  <si>
    <t>00547ECF</t>
  </si>
  <si>
    <t>Escalera: alto: 6 pies (s) Antideslizante en las gradas: si; antideslizante en las patas de soporte: si; forma: doble banda; Material: Aluminio; Sistema: Articulado; Marca Truper.</t>
  </si>
  <si>
    <t>22067.12.329.EA163</t>
  </si>
  <si>
    <t>00547ED0</t>
  </si>
  <si>
    <t>22067.12.329.EA164</t>
  </si>
  <si>
    <t>00547ED1</t>
  </si>
  <si>
    <t>22067.02.329.TRQ165</t>
  </si>
  <si>
    <t>00547ED2</t>
  </si>
  <si>
    <t>Trocket, capacidad de carga: 400 libras; Material: Metal.</t>
  </si>
  <si>
    <t>22067.02.329.TRQ166</t>
  </si>
  <si>
    <t>00547ED3</t>
  </si>
  <si>
    <t>22067.02.329.TRQ167</t>
  </si>
  <si>
    <t>00547ED4</t>
  </si>
  <si>
    <t>22067.02.325.VH168</t>
  </si>
  <si>
    <t>00550D9D</t>
  </si>
  <si>
    <t>Vehículo tipo: Microbús, Marca: Hyundai Modelo: 2023 color: negro asientos: 11 puertas: 5 ejes: 2 accionado: Diesel cilindros: 4 C.C: 2200 tonelaje: 0.0 serie KMJYA371DPU069862, línea, STARIA Chasis: KMJYA371DPU069862 Motor: D4HB NU272039 vin: KMJYA371DPU069862 Póliza: 300-2700710, aduana: Puerto Quetzal</t>
  </si>
  <si>
    <t>329</t>
  </si>
  <si>
    <t>322</t>
  </si>
  <si>
    <t>324</t>
  </si>
  <si>
    <t>0052DB5F </t>
  </si>
  <si>
    <t>0052DB61</t>
  </si>
  <si>
    <t>0052DB64 </t>
  </si>
  <si>
    <t>0052F8E6 </t>
  </si>
  <si>
    <t>22067.01.02.329.UPS169</t>
  </si>
  <si>
    <t>005740F5</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</si>
  <si>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0B2144N01608</t>
  </si>
  <si>
    <t>22067.01.02.329.UPS170</t>
  </si>
  <si>
    <t>005740F9</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</si>
  <si>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0B2144N01696</t>
  </si>
  <si>
    <t>22067.01.02.329.UPS171</t>
  </si>
  <si>
    <t>005740FA</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</si>
  <si>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0B2144N01648</t>
  </si>
  <si>
    <t>22067.01.02.329.UPS172</t>
  </si>
  <si>
    <t>005740FB</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</si>
  <si>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0B2144N01668</t>
  </si>
  <si>
    <t>22067.01.02.329.UPS173</t>
  </si>
  <si>
    <t>005740FC</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</si>
  <si>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0B2144N01667</t>
  </si>
  <si>
    <t>22067.01.02.329.SRRC174</t>
  </si>
  <si>
    <t>00574133</t>
  </si>
  <si>
    <t>Sierra caladora, Número carreras en vacio: 800-3000 spm; Potencia: 750 Vatio; Sistema: De sujeción de sierras, Tensión elétrica. 120 Voltio; Velocidades: variables; Marca  Truper, Modelo CALA-A5</t>
  </si>
  <si>
    <t>22067.01.02.322.ESS175</t>
  </si>
  <si>
    <t>00574287</t>
  </si>
  <si>
    <t>Escritorio secretarial medidas Alto: 76 centímetros, Ancho 60 centímetros, Gavetas 3;  Largo 121 centímetros. Material: Madera MDF y Metal, color negro/haya.</t>
  </si>
  <si>
    <t>22067.01.02.322.ESS176</t>
  </si>
  <si>
    <t>0057428A</t>
  </si>
  <si>
    <t>22067.01.02.322.ESS177</t>
  </si>
  <si>
    <t>0057428B</t>
  </si>
  <si>
    <t>22067.01.02.322.SSEJ178</t>
  </si>
  <si>
    <t>00574293</t>
  </si>
  <si>
    <t>Silla semi-ejecutiva- Alto del respaldo: 44 centímetro (s); Ancho del Asiento: 45 Centímetro (s);  Ancho de respaldo: 41 centímetros (s); Diseño ergonómica con apoyabrazos;  Tapizado de respaldo: Tela  mesh, Tapizado del asiento: tela; Tipo de base: Estrella 5 puntas;  Tipo de Tapizado: Mesh;  sin marca, Modelo L-42 color negro sin serie.</t>
  </si>
  <si>
    <t>22067.01.02.322.SSEJ179</t>
  </si>
  <si>
    <t>00574294</t>
  </si>
  <si>
    <t>22067.01.02.322.SSEJ180</t>
  </si>
  <si>
    <t>00574295</t>
  </si>
  <si>
    <t>22067.01.02.329.KIR181</t>
  </si>
  <si>
    <t>00574299</t>
  </si>
  <si>
    <t>Kit para instalaciones de redes LAN-cantidad de piezas: 108 (contiene multímetro digital s/n 2131784366 marca yoto modelo YT-73080, probador para cables de red, marca master Goldtool, Kit de ponchado marca Quest, buscador de tonos marca quest modelo TTE 2100 SN21100871): incluye estuche.</t>
  </si>
  <si>
    <t>22067.01.02.326.SW182</t>
  </si>
  <si>
    <t>005742A0</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</si>
  <si>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22270Q8000875</t>
  </si>
  <si>
    <t>22067.01.02.326.SW183</t>
  </si>
  <si>
    <t>005742A1</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</si>
  <si>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22270Q8001391</t>
  </si>
  <si>
    <t>22067.01.02.329.EPS184</t>
  </si>
  <si>
    <t>005742A6</t>
  </si>
  <si>
    <t>Estación para soldadura. Alimentación: 120 a 240 Voltio, flujo de aire máximo: 28 libras por minuto; Incluye: Pistola para aire caliente, Cautín, porta cautín y tablero de control; Temperatura de aires caliente: 100 a 480 grados Celsius, temperatura de soldador: 200 a 480 grados Celsius, uso. Soldar o desoldar componentes eléctricos; Marca Quick, modelo QUICK715 serie No. N20211119678</t>
  </si>
  <si>
    <t>22067.01.06.322.ARM185</t>
  </si>
  <si>
    <t>005742B0</t>
  </si>
  <si>
    <t>Armario de Oficina, Alto: 180 centímetro; Ancho: 90 centímetros; Entrepaños: 4; Fondo: 45 Centímetros; Material: Metal; Medida base: 90 Centímetros; Persiana: Vertical; Persiana: 2; Tipo de llave: General</t>
  </si>
  <si>
    <t>22067.01.06.322.ARM186</t>
  </si>
  <si>
    <t>005742B1</t>
  </si>
  <si>
    <t>22067.01.01.322.ARM187</t>
  </si>
  <si>
    <t>005742BE</t>
  </si>
  <si>
    <t>Armario de Oficina, Alto: 1.8 metro; Ancho: 0.9 metro; Entrepaños: 4; Fondo: 0.39 metro; Material: Metal; puerta 2.</t>
  </si>
  <si>
    <t>Resguardo Invnetario P.USO F</t>
  </si>
  <si>
    <t>22067.01.02.328.CE188</t>
  </si>
  <si>
    <t>00574EF5</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</si>
  <si>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1CZ220044T, modelo monitor: EG24mv G4, serie CNC214125L, 3 años de garantía.</t>
  </si>
  <si>
    <t>22067.01.02.328.CE189</t>
  </si>
  <si>
    <t>00574EF8</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</si>
  <si>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1CZ2200457, modelo monitor: EG24mv G4, serie CNC21412CF, 3 años de garantia.</t>
  </si>
  <si>
    <t>22067.01.02.328.CE190</t>
  </si>
  <si>
    <t>00574EF9</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</si>
  <si>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1CZ220046Q, modelo monitor: EG24mv G4, serie CNC21412G7, 3 años de garantia.</t>
  </si>
  <si>
    <t>22067.01.02.328.CE191</t>
  </si>
  <si>
    <t>00574EFA</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</si>
  <si>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1CZ220046R, modelo monitor: EG24mv G4, serie CNC21411Y1, 3 años de garantia.</t>
  </si>
  <si>
    <t>22067.01.02.328.CE192</t>
  </si>
  <si>
    <t>00574EFB</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</si>
  <si>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1CZ22004YJ, modelo monitor: EG24mv G4, serie CNC21411ZL, 3 años de garantia.</t>
  </si>
  <si>
    <t>22067.01.02.328.CE193</t>
  </si>
  <si>
    <t>00574F5C</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</si>
  <si>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1CZ220046V, modelo monitor: EG24mv G4, serie CNC21411WW, 3 años de garantia.</t>
  </si>
  <si>
    <t>22067.01.06.328.CP194</t>
  </si>
  <si>
    <t>00579078</t>
  </si>
  <si>
    <t>Computadora portátil capacidad de disco duro de estado salido: 1 terabyte: Memoria RAM: 16 Gigabytes;  Sistema Operativo: Con licenciamiento; tamaño de pantalla: 16 pulgadas; tipo de pantalla: LCD, Velocidad de procesador: 6.4 gigahercio; marca Apple, modelo a2485; color Gris No. serie FHGJJM9TR6, incluye mouse inalámbrico marca Apple, modelo A1657, color blanco No. serie  CC222530G4Q17YDAV, adaptador multimpuertos, case protector.</t>
  </si>
  <si>
    <t>22067.01.02.322.DP195</t>
  </si>
  <si>
    <t>0057909E</t>
  </si>
  <si>
    <t>Destructora de Papel-Capacidad de cesto: 6 Galón (s); Hojas al paso: 12; Material: Plástica con Metal; Tipo de corte: Cruzado; Marca Fellowes, Modelo 73Ci, serie73Ci220319 AA 0157965</t>
  </si>
  <si>
    <t>22067.01.02.322.DP196</t>
  </si>
  <si>
    <t>005790A2</t>
  </si>
  <si>
    <t>Destructora de Papel-Capacidad de cesto: 6 Galón (s); Hojas al paso: 12; Material: Plástica con Metal; Tipo de corte: Cruzado; Marca Fellowes, Modelo 73Ci, serie73Ci220319 AA 0157936</t>
  </si>
  <si>
    <t>22067.01.02.324.TV197</t>
  </si>
  <si>
    <t>005790ED</t>
  </si>
  <si>
    <t>Televisor  Inteligente conectividad: Wifi, Bluetooth, HDMI y USB; incluye: soporte para pared; pantalla: LED UHD 4K; resolución: 3840x2160 pixeles; tamaño 85 pulgadas, marca  Samsung, modelo UN85BU8000PXPA, color negro serie No. 0DGG3CATA00082FC.</t>
  </si>
  <si>
    <t>22067.01.05.322.ESL198</t>
  </si>
  <si>
    <t>00579380</t>
  </si>
  <si>
    <t>Escritorio en L, alto frontal: 1.54 metros de largo por 0.70 metros de ancho; ala lateral 1metro de largo por 0.60 metros de ancho. Alto 0.74 metro. Incluye archivo de 3 gavetas: material: madera y formica: sin serie sin modelo, marca continental.</t>
  </si>
  <si>
    <t>22067.01.05.322.ESL199</t>
  </si>
  <si>
    <t>00579343</t>
  </si>
  <si>
    <t>Escritorio en L, alto frontal: 1.54 metros de largo por 0.70 metros de ancho; ala lateral 1.20 metros de largo por 0.60 metros de ancho. Alto 0.74 metros. Incluye archivo de 3 gavetas: material: madera y formica: sin serie sin modelo, marca continental.</t>
  </si>
  <si>
    <t>22067.01.05.322.ESL200</t>
  </si>
  <si>
    <t>005793D7</t>
  </si>
  <si>
    <t>Escritorio en L, alto frontal: 1.70 metros de largo por 0.70 metros de ancho; ala lateral 0.90 metros de largo por 0.60 metros de ancho. Alto 0.74 metros. Incluye archivo de 3 gavetas: material: madera y formica: sin serie sin modelo, marca continental.</t>
  </si>
  <si>
    <t>22067.01.05.322.ESL201</t>
  </si>
  <si>
    <t>005793BD</t>
  </si>
  <si>
    <t>Escritorio en L, alto frontal: 1.54 metros de largo por 0.70 metros de ancho; ala lateral 0.90 metro de largo por 0.60 metros de ancho. Alto 0.74 metro. Incluye archivo de 3 gavetas: material: madera y formica: sin serie sin modelo, marca continental.</t>
  </si>
  <si>
    <t>22067.01.04.328.CP202</t>
  </si>
  <si>
    <t>005794BA</t>
  </si>
  <si>
    <t>Computadora portátil; capacidad de disco duro 250 Gigabyte; conectividad. Bluetooth y wifi; memoria RAM 16 Gigabyte. Pantalla: led; procesador: 2.2 Gigahercio; puertos: USB, HDMI; sistema operativo: con licenciamiento; Tamaño pantalla: 15 pulgadas, tipo de disco duro: SSD; Tipo de memoria RAM: DDR3: marca HP, modelo 250-G9, serie: CND2300N11, color negro.</t>
  </si>
  <si>
    <t>22067.01.02.328.UPS203</t>
  </si>
  <si>
    <t>005794C4</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</si>
  <si>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OB2230N04388</t>
  </si>
  <si>
    <t>22067.01.02.328.UPS204</t>
  </si>
  <si>
    <t>005794C5</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</si>
  <si>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OB2230N03854</t>
  </si>
  <si>
    <t>22067.01.02.328.UPS205</t>
  </si>
  <si>
    <t>005794C6</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</si>
  <si>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OB2231N13861</t>
  </si>
  <si>
    <t>22067.01.02.328.UPS206</t>
  </si>
  <si>
    <t>005794C7</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</si>
  <si>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OB2231N13774</t>
  </si>
  <si>
    <t>22067.01.02.328.UPS207</t>
  </si>
  <si>
    <t>005794C8</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</si>
  <si>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OB2230N03773</t>
  </si>
  <si>
    <t>22067.01.02.328.UPS208</t>
  </si>
  <si>
    <t>005794C9</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</si>
  <si>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OB2230N03771</t>
  </si>
  <si>
    <t>22067.01.02.328.UPS209</t>
  </si>
  <si>
    <t>005794CA</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</si>
  <si>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4B2224P10380</t>
  </si>
  <si>
    <t>22067.01.02.328.UPS210</t>
  </si>
  <si>
    <t>005794CB</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</si>
  <si>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4B2224P10383</t>
  </si>
  <si>
    <t>22067.01.02.328.CP211</t>
  </si>
  <si>
    <t>005794FD</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</si>
  <si>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PF3MY8CP.</t>
  </si>
  <si>
    <t>22067.01.02.328.CP212</t>
  </si>
  <si>
    <t>00579505</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</si>
  <si>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PF3MYAJM.</t>
  </si>
  <si>
    <t>22067.01.02.328.IMP213</t>
  </si>
  <si>
    <t>00579529</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</si>
  <si>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VQHY032288.</t>
  </si>
  <si>
    <t>22067.01.02.328.IMP214</t>
  </si>
  <si>
    <t>0057952A</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</si>
  <si>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VQHY032290</t>
  </si>
  <si>
    <t>22067.01.02.328.IMP215</t>
  </si>
  <si>
    <t>00579F84</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</si>
  <si>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CNBRQ4G8K5</t>
  </si>
  <si>
    <t>22067.01.02.328.IMP216</t>
  </si>
  <si>
    <t>00579F88</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</si>
  <si>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CNBRQ4G8RY</t>
  </si>
  <si>
    <t>22067.01.02.328.IMP217</t>
  </si>
  <si>
    <t>00579F89</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</si>
  <si>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CNBRQ4G8WQ</t>
  </si>
  <si>
    <t>22067.01.02.328.IMP218</t>
  </si>
  <si>
    <t>00579F8A</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</si>
  <si>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CNBRQ4G8XT</t>
  </si>
  <si>
    <t>22067.01.02.328.CE219</t>
  </si>
  <si>
    <t>0057CDD8</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</si>
  <si>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1CZ223043M Modelo Monitor:  E24mv G4, serie CNC22524ZB, 3 años de garantía.</t>
  </si>
  <si>
    <t>22067.01.02.328.CE220</t>
  </si>
  <si>
    <t>0057CDDC</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</si>
  <si>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1CZ224004H, Modelo Monitor:  E24mv G4, serie CNC22524Z6, 3 años de garantía.</t>
  </si>
  <si>
    <t>22067.01.02.328.CE221</t>
  </si>
  <si>
    <t>0057CDDD</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</si>
  <si>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1CZ224006Q, Modelo Monitor:  E24mv G4, serie CNC22524Z1, 3 años de garantía.</t>
  </si>
  <si>
    <t>22067.01.02.328.CE222</t>
  </si>
  <si>
    <t>0057CDDE</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</si>
  <si>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1CZ22303HJ, Modelo Monitor:  E24mv G4, serie CNC22524Z0, 3 años de garantía.</t>
  </si>
  <si>
    <t>22067.01.02.328.CE223</t>
  </si>
  <si>
    <t>0057CDDF</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</si>
  <si>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1CZ22304CP, Modelo Monitor:  E24mv G4, serie CNC22524Y7, 3 años de garantía.</t>
  </si>
  <si>
    <t>22067.01.02.328.CE224</t>
  </si>
  <si>
    <t>0057CDD0</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</si>
  <si>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1CZ224004Q, Modelo Monitor:  E24mv G4, serie CNC22524Y9, 3 años de garantía.</t>
  </si>
  <si>
    <t>22067.01.02.329.VT225</t>
  </si>
  <si>
    <t>0057CE7C</t>
  </si>
  <si>
    <t>Ventilador industrial alimentación: 110 voltio; aspas balanceadas: 3; diámetro: 20 pulgadas;  Material. Metal; tipo: de Muro; velocidades: 3; marca: Fulgore; Modelo: MDU-50-12060, sin serie.</t>
  </si>
  <si>
    <t>22067.01.02.329.VT226</t>
  </si>
  <si>
    <t>0057CE87</t>
  </si>
  <si>
    <t>22067.01.02.329.VT227</t>
  </si>
  <si>
    <t>0057CE88</t>
  </si>
  <si>
    <t>22067.01.02.329.VT228</t>
  </si>
  <si>
    <t>0057CE89</t>
  </si>
  <si>
    <t>22067.01.02.329.VT229</t>
  </si>
  <si>
    <t>0057CE8A</t>
  </si>
  <si>
    <t>22067.01.02.329.VT230</t>
  </si>
  <si>
    <t>0057CE8B</t>
  </si>
  <si>
    <t>22067-12-325-VH231</t>
  </si>
  <si>
    <t>0057E7A9</t>
  </si>
  <si>
    <t>22067-12-328-IMP232</t>
  </si>
  <si>
    <t>00588200</t>
  </si>
  <si>
    <t xml:space="preserve">Impresora Multifuncional con Sistema continuo de Tinta; capacidad de Bandeja: 100 hojas y Alimentador Automático de 30 Paginas; colores: 4; Conectividad: USB de Alta velocidad; wifi; Ethernet 10/10 Mbps; Funciones: impresión, Copiado, escaneo y Fax; resolución de Escaneo: 1200 x 2400 Dpi; resolución de Impresión: 5760 x 1440 Dpi; tecnología de Impresión: inyección De tinta a color; tipo Escaneado: cama Plana y alimentador Automático de Documentos; Velocidad de Impresión: 33 páginas Por minuto (ppm) en Texto negro y 15 Páginas por minuto (ppm) en  texto a Color. Marca Epson Modelo workforce Pro wf-5710; serie: X3b2015546. </t>
  </si>
  <si>
    <t>22067-12-328-IMP233</t>
  </si>
  <si>
    <t>0058820F</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</si>
  <si>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X8RX017927</t>
  </si>
  <si>
    <t>22067-12-328-IMP234</t>
  </si>
  <si>
    <t>00588211</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</si>
  <si>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X8RX018567</t>
  </si>
  <si>
    <t>22067-12-328-IMP235</t>
  </si>
  <si>
    <t>00588212</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</si>
  <si>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X8RX017952</t>
  </si>
  <si>
    <t>22067-12-328-IMP236</t>
  </si>
  <si>
    <t>00588213</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</si>
  <si>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X8RX018560</t>
  </si>
  <si>
    <t>OG OG F</t>
  </si>
  <si>
    <t>Vehículo marca: Mitsubishi, estilo: Montero; Modelo 2023, Desplazamiento: 2477cc; Motor: 4D56UBG5753, Chasis: MMBGNKS30PH000500, Puertas 5; Tipo: Camioneta; Color Gris Metálico; Capacidad O; Combustible: Diesel; ejes: 2; Cilindros: 4; Asientos: 7; Vin: MMBGNKS30PH000500; Serie: MMBGNKS30PH000500, Póliza 3242700462.</t>
  </si>
  <si>
    <t>Direccion de Recursos Humanos David Barrientos</t>
  </si>
  <si>
    <t>Tecnico de Nominas Vacante</t>
  </si>
  <si>
    <t xml:space="preserve">2006-067-01-07-322-E-0038-01                           </t>
  </si>
  <si>
    <t>Reclasificado a Gtos</t>
  </si>
  <si>
    <t>G-200 Renglon de Gastos</t>
  </si>
  <si>
    <t>Resguardo Inventario PPI</t>
  </si>
  <si>
    <t>G-200</t>
  </si>
  <si>
    <t>Tecnico de Capacitacino Participacion Ciuadadana  Jorge Luis</t>
  </si>
  <si>
    <t>Auxiliar de Tesoreria Grecia Estrada</t>
  </si>
  <si>
    <t xml:space="preserve">Silla tipo italiano, con base de metal con apoya brazos de color negro, respaldo y asiento con asiento forado de tela color  corinto. CHE. NO. 54347 y factura No. 29743 comprado en La Increible ABM.  Monitora de Proyectos </t>
  </si>
  <si>
    <t xml:space="preserve">Silla tipo italiano, con base de metal con apoya brazos de color negro respaldo y asiento con esponja forado de tela color corinto. CHE. NO. 54347 y factura No. 29743 comprado en La Increible ABM. Encargada Unidad de Fortalecimiento </t>
  </si>
  <si>
    <t xml:space="preserve">Silla tipo Italiano, con base de metal con apoya brazos de color negro, respaldo y asiento con esponja forado de tela color corinto. CHE. NO. 54347 y factura No. 29743 comprado en La Increible ABM. Encargada de Unidad de Fortalecimineto </t>
  </si>
  <si>
    <t>Sillas tipo Italiano, con base de metal con apoya brazos de color negro, respaldo y asiento con esponja forada de tela color corinto. CHE NO. 54347 y factura No. 29743 comprado en La Increible ABM. Secretaria Junta Directiva Valor Unitario Q. 490.00</t>
  </si>
  <si>
    <t xml:space="preserve">Silla de estar, con base de metal color negro, respaldo y asiento con esponja forado de tela color corinto. CHE. NO. 54343 y factura No. 33978 comprado en CARMEL, S. A. Asesoria  Juridca </t>
  </si>
  <si>
    <t xml:space="preserve">Silla de estar, con base de metal color negro, respaldo y asiento con esponja forado de tela color corinto. CHE. NO. 54343 y factura No. 33978 comprado en CARMEL, S. A. Centro de Documentacion </t>
  </si>
  <si>
    <t xml:space="preserve">Silla de estar, con base de metal color negro respaldo y asiento con esponja forado de tela color corinto. CHE. NO. 54343. y factura No. 33978 comprado en CARMEL. S. A. Centro de Documentacion </t>
  </si>
  <si>
    <t xml:space="preserve">Silla con base de metal color negro, asiento y respaldo con esponja forada de tela de color corinto. CHE. NO. 54343 y factura No. 33978 comprado en CARMEL S. A. Coordinación Genral </t>
  </si>
  <si>
    <t xml:space="preserve">Silla con base de metal color negro, asiento y respaldo con esponja forada de tela de color corito. CHE. NO. 54343 y factura No. 33978 comprado en CARMEL, S. A. Direccion General </t>
  </si>
  <si>
    <t>2003-067-01-05-322-EL-0007</t>
  </si>
  <si>
    <t>2003-067-01-08-322-EC-0015</t>
  </si>
  <si>
    <t>2003-067-01-05-322-EC-0015</t>
  </si>
  <si>
    <t>2003-067-01-06-322-ES-0037</t>
  </si>
  <si>
    <t>2004-067-01-08-322-ES-0040</t>
  </si>
  <si>
    <t>2004-067-01-08-322-EE-0042</t>
  </si>
  <si>
    <t>2005-067-01-06-329-ES-0049</t>
  </si>
  <si>
    <t>2007-067-01-08-322-EM-0084-01</t>
  </si>
  <si>
    <t>2007-067-01-08-322-EM-0084-02</t>
  </si>
  <si>
    <t>2007-067-01-08-322-EM-0084-03</t>
  </si>
  <si>
    <t>Teclado marca YAMAHA PORTATONE electronic KEYBOARD color gris modelo #PSR-E313 serie # 4DTBNN09146 mas 1 Adaptador Q 95, CHEQUE # 87587382 FACT #186205 comprado ALMACENES MAGNO MERCANTIL SA - FUNDACION ARTES MUY ESPECIALES</t>
  </si>
  <si>
    <t xml:space="preserve">2007-067-01-07-322-E01-0185,            </t>
  </si>
  <si>
    <t xml:space="preserve">  2007-067-01-07-322-E02-0185,           </t>
  </si>
  <si>
    <t xml:space="preserve">2007-067-01-07-322-E03-0185,               </t>
  </si>
  <si>
    <t xml:space="preserve">2007-067-01-07-322-E04-0185,                  </t>
  </si>
  <si>
    <t>2007-067-01-07-322-E05-0185,</t>
  </si>
  <si>
    <t>Computadoras (5 UNIDADES) Marca COMPAQ PRESARIO PC modelo #SG3010LA INTEL ® PENTIUM 4 CPU 3.20 Ghz 641 con tecnología HT 512 Mb de memoria RAM - Sistema operativo de 32 bits -Unidad de DVD-RW  -4 puertos USB color negro con gris, Series: #CNX723149S,, Con Windows XP Teclado COMPAQ HH P/N 530106Q00-563-G SERIES COLOR NEGRO #PKY0722001020Mouse COMPAQ HH P/N 540100C03-583-G SERIES COLOR NEGRO #PL0119021076, Monitor LCD de 19” marca HEWLETT PACKARD product #RK283AA modelo #HPW1 07 COLOR NEGRO  SERIES #CNN72522F0,, CHEQUE # 97828147 FACT #623 comprado CORPORACION TRES TORRES SA – ASOCIACION NACIONAL DE CIEGOS DE GUATEMALA – valor unitario Q7, 675.0</t>
  </si>
  <si>
    <t>Computadora desktop marca DELL OPTIPLEX 755 procesador INTEL ® CORE 2 CPU E820 @ 2.66 Ghz 1 Gb de memoria RAM Sistema Microsoft Windows XP Profesional versión 2002 service pack 2 Disco duro de 160Gb WDC  WD1600AAJS-75B4A0 Unidad floppy drive de 3.5”  COMBO Optiarc DVD+ -RW AD – 7200S CPU Marca DELL modelo #DCNE serie #GJDVXG1 color negro Teclado multimedia marca DELL en español MODELO #SK-8135 serie #CN-00J375-71616-855-1HBV color negro Mouse óptico con scroll marca DELL PID # H582613FX4 modelo #M-VAR DEL7 serie #55352V color negro MONITOR DE 17” marca DELL modelo #E178FPc serie #CN0G331H-64180-86H-29TS-A00 color negro CHEQUE # 02287675 FACT #5706 comprado SEGA – UNIDAD DE COMUNICACIÓN Y PRENSA</t>
  </si>
  <si>
    <t>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#HLRP4G1 -  color negro Teclado multimedia marca DELL en español MODELO #SK-8135 serie #CN-0DJB75-71616-7C1-11W0 color negro Mouse óptico con scroll marca DELL DP/N #0XN967 serie #H0404158 - #H04029VA color negro MONITOR DE 17” marca DELL modelo #E178FPV SERIES #CN-0G202H-73731-8GA-FG6C-A00 color negro CHEQUE # 02287675 FACT #5706 comprado SEGA SA – ASOEDECRI A.V. valor unitario Q8, 409.00</t>
  </si>
  <si>
    <t>Compra de disco duro externo capacidad 1.5 Tera (1000 Gigas) para ser utilizado en realizacion de back up al equipo de computo serie E270J10Z311718 marca SAMSUNG comprado a ORADE  numero de orden - - - - numero de cheque - - - -</t>
  </si>
  <si>
    <t xml:space="preserve">Computadora portátil marca HP ProBook modelo 45305 Notebook PC (XV017LT) color gris con negro Series CNU13502W6, 
Comprado TECNOLOGIA DINAMICA DE GUATEMALA SA según factura A113988 Cheque - - - - C/U Q 7,565.80 mas licencias. </t>
  </si>
  <si>
    <t xml:space="preserve">2011-11200067-01-322-E1-0252                           </t>
  </si>
  <si>
    <t xml:space="preserve">2011-11200067-01-322-E2-0252                         </t>
  </si>
  <si>
    <t>2011-11200067-01-322-E3-0252</t>
  </si>
  <si>
    <t>Impresora marca CANON modelo IP 2700 S/N 914103B00492AA21 HPXH39877 comprado SERVICOMP DE GUATEMALA SA FACTURA #57683 CHEQUE # 58865447</t>
  </si>
  <si>
    <t>2012-11200067-08-322-L03-0389</t>
  </si>
  <si>
    <t>Computadora portatil marca DELL modelo LATITUDE E5520 Procesador INTEL ® CORE i5 de 2.50 Ghz CACHE 3M 1066 Mhz 2 Gb de memoria RAM DDR2 SDRAM RAM EXPANSION 4 Gb 1 SLOT disponible para expansión Disco duro de 250 Gb velocidad 7,200 RPM (NO TIPO IDE) Dispositivo óptico DVD+/-RW Pantalla 15.6” tipo WXGA Tarjeta de red inalámbrica incorporada  802-11 A/G/N con WiFi 1 Video 4 USB 2.0 o superior 1 PC card slot disponible serie No. 1RHT5S1Teclado en español, puntero tipo track point y touchpad 1 Mouse óptico de 2 botones USB 2.0 marca DELL mouse pad, lector integrado de huella digital Sistema operativo Windows 7 Profesional con derecho a licencia de Windows XP profesional original Software adicional: Utileria para realizar respaldo de información del sistema operativo, aplicaciones y archivo de datos Garantia de 3 años en partes y mano de obra, 3 dias hábiles para el interio de la republica tiempo máximo de reparación o cambio de partes 5 dias hábiles después de reportada la falla Fuente de poder 110V AC (60Hz) con sus cables Bateria con duración máxima de 3 horas Incluye maletín marca DELL Comprado a SERVICOMP DE GUATEMALA SA FACTURA #58941 CHEQUE #58865584</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</si>
  <si>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CN08XROX72812214JJTL S/N CPU 3H6XLS1  Comprado a SERVICOMP DE GUATEMALA SA según factura # F 61139 cheque #66854344</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</si>
  <si>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CN08XROV7287221S39JS S/N CPU CCB6LS1 Comprado a SERVICOMP DE GUATEMALA SA según factura # F 61139 cheque #66854344</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</si>
  <si>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#CN0X6MOJ7287222NOAML SERIE DE CPU S/N 23W04V1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</si>
  <si>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CN0X6MOJ728722NOM7L SERIE DE CPU S/N 23TZ3V1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</si>
  <si>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CN0X6M0J7287222N066L; SERIE DE CPU S/N 23VO4V1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</si>
  <si>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S/N CN0X6M0J7287222N0AFL SERIE CPU No. 23VT3V1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</si>
  <si>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CNOX6MOJ7287222NOMOL SERIE DE CPU S/N 23WV3V1 Comprado a SEGA SA – factura # A1 41893 – cheque # 66854495</t>
  </si>
  <si>
    <t>Impresora marca CANON PIXMA IP 2700 comprado  SEGA SA SERIE HPXJ91370 CHEQUE #75802256 FACTURA # A 145032</t>
  </si>
  <si>
    <t xml:space="preserve">Reloj electronicos receptor de documentos marca SEIKO S/N  1203881
Comprado a LANGE HERMANOS SA factura #0271 pagada con cheque # - - - - </t>
  </si>
  <si>
    <t xml:space="preserve">computadoras portatiles ULTRA BOOK de 14" marca DELL modelo INSPIRON SERIRES: No.  FCRRPT1, comprada a la empresa WEBTEC SA Q. 7.620.00 según factura #00323 pagado con cheque # - - - </t>
  </si>
  <si>
    <t>computadoras portatiles marca DELL modelo NEW INSPIRON 14Z serie 8PJ8KW1 -</t>
  </si>
  <si>
    <t xml:space="preserve">Proyectores marca DELL modelo 1210S serie 5TJ93W1  5TJ93W1 Q 4,610.00 c/u </t>
  </si>
  <si>
    <t xml:space="preserve">Proyectores marca DELL modelo 1210S serie 5PJ93W1 Q 4,610.00 c/u </t>
  </si>
  <si>
    <t>2013-11200067-01-322-EST08-0387</t>
  </si>
  <si>
    <t>2013-11200067-02-322-EST10-0366</t>
  </si>
  <si>
    <t>2013-11200067-02-322-EST01-0366</t>
  </si>
  <si>
    <t>2013-11200067-02-322-EST02-0366</t>
  </si>
  <si>
    <t>2013-11200067-03-322-EST-0366-01</t>
  </si>
  <si>
    <t>2013-11200067-03-322-EST-0366-02</t>
  </si>
  <si>
    <t>2013-11200067-03-322-EST-0366-03</t>
  </si>
  <si>
    <t>computadoras personal de escritorio marca DELL optiplex comprado a SEGA SA serire No. 69ZPHX1; CN0R16JC7287231ADF5M, Q 6,872.00 c/u según factura cambiaria #5124 pagado con cheque # - - - -</t>
  </si>
  <si>
    <t>computadoras personal de escritorio marca DELL optiplex comprado a SEGA SA serire No.6BJNHX1; CN0R16JC7287231ADFCM, Q 6,872.00 c/u según factura cambiaria #5124 pagado con cheque # - - - -</t>
  </si>
  <si>
    <t>computadoras personal de escritorio marca DELL optiplex comprado a SEGA SA serire No. 6BCPHX1; CN0R16JC7287231AAH1M, Q 6,872.00 c/u según factura cambiaria #5124 pagado con cheque # - - - -</t>
  </si>
  <si>
    <t>computadoras personal de escritorio marca DELL optiplex comprado a SEGA SA serire No. 6BKPHX1; CN0R16JC7287231ADFLM, Q 6,872.00 c/u según factura cambiaria #5124 pagado con cheque # - - - -</t>
  </si>
  <si>
    <t>2013-11200067-03-329-SS-0392</t>
  </si>
  <si>
    <t>2013-11200067-03-322-CS-0293</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</si>
  <si>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ZDF3BJAF30000EA comprado a PROYECTO DE NEGOCIOS VISIONARIOS factura #000619</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</si>
  <si>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ZDF3BJAF30001QX con garantia de 1 año comprado a PROYECTO DE NEGOCIOS VISIONARIOS factura #000619</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</si>
  <si>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ZDF3BJAF30003SN con garantia de 1 año comprado a PROYECTO DE NEGOCIOS VISIONARIOS factura #000619</t>
  </si>
  <si>
    <t>2015-067-01-322-EST01-DIRECC-ADM</t>
  </si>
  <si>
    <t>Telefono aparotos telefonicos para uso del conadi marca GIGASET, Modelo DA610, Series No. K789K5261871,</t>
  </si>
  <si>
    <t>Telefono aparotos telefonicos para uso del conadi marca GIGASET, Modelo DA610, Series No.  K789K5261873</t>
  </si>
  <si>
    <t>Telefono aparotos telefonicos para uso del conadi marca GIGASET, Modelo DA610, Series No. K789K5261874</t>
  </si>
  <si>
    <t>Telefono aparotos telefonicos para uso del conadi marca GIGASET, Modelo DA610, Series K789K5261875</t>
  </si>
  <si>
    <t>Telefono aparotos telefonicos para uso del conadi marca GIGASET, Modelo DA610, Series No. K789K5261876,</t>
  </si>
  <si>
    <t>PROYECTOR BENQ MX528, 3,300 LUM XGA(1024X768 DLP CONT 13,000-1LAPARA 196W HASTA 10,000 HRS. HDMI 1.4 BOCINAS 2WX1 INCLUYE CONTROL Y MALETIN AB004XTK75XT CABLES FLAT HDMI XTC-415 15FT M/M (BENQ, MX528, PDH2G01178000 )  control, 2 cable p/corriente, 1 cable  VGA par de bateria.</t>
  </si>
  <si>
    <t>PROYECTOR BENQ MX528, 3,300 LUM XGA(1024X768 DLP CONT 13,000-1LAPARA 196W HASTA 10,000 HRS. HDMI 1.4 BOCINAS 2WX1 INCLUYE CONTROL Y MALETIN AB004XTK75XT CABLES FLAT HDMI XTC-415 15FT M/M (BENQ, MX528, PDH2GO1356000)  control, 2 cable p/corriente, 1 cable  VGA par de bateria.</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</si>
  <si>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X2HJ011189)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</si>
  <si>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</si>
  <si>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X2HJ011195)</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</si>
  <si>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W98Y099953)</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</si>
  <si>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</si>
  <si>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SERIE NO.  W98Y099956)</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</si>
  <si>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W98Y099957)</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</si>
  <si>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</si>
  <si>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</si>
  <si>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W98Y099968)</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</si>
  <si>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</si>
  <si>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W98Y099970)</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</si>
  <si>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362072014089) Con Maletín Marca Canon Y Una Lente Extra Serie De La Lente 6141101187</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</si>
  <si>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362072014090) Con Maletín Marca Canon Y Una Lente Extra Serie De La Lente 5441101245.</t>
  </si>
  <si>
    <t>Escritorio en L ancho 1.5 mts. Largo 1.50 mts, Material Madera y Melamina, con credenza aerea y robot fijo, gaveta con llave color cherry.</t>
  </si>
  <si>
    <t>UPS unidad ininterrumpido alarma audible, capacidad de carga 800 VA conectores 9 color negro. Marca APC, Modelo BX800L-LM, Serie No. 9B1824A08907</t>
  </si>
  <si>
    <t>UPS unidad ininterrumpido alarma audible, capacidad de carga 800 VA conectores 9 color negro. Marca APC, Modelo BX800L-LM, Serie No. 9B1824A08908</t>
  </si>
  <si>
    <t>UPS unidad ininterrumpido alarma audible, capacidad de carga 800 VA conectores 9 color negro. Marca APC, Modelo BX800L-LM, Serie No. 9B1824A08939</t>
  </si>
  <si>
    <t>Unidad de poder (UPS) alarma Audible capacidad de carga, 1000 Voltiamperio frecuencia de  50 a 60 Hrz de 8 tomas, tiempo respaldo batería 40 minutos. Marca CDP, Modelo R-UPR1008, Serie No. 210113-3142755</t>
  </si>
  <si>
    <t>Cámara para videoconferencia-interfaz: USB; Resolución : 1080x1920 pixeles; Tipo de Micrófono: Omnidireccional; Zoom 4x, Marca Microsoft Modelo 30001492, serie No. 0321004969070.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</si>
  <si>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0321004969074.     Nota. Estos registros se hacen fuera del rango cronológico de  la fecha de adquisición del bien lo cual corresponde al mes de julio,  derivado a que los bienes comprados no tenían código de BIEN para darles de alta en el SICOIN, por tal razón ahora son registradoscon la fecha de la factura que es el 21/07/2021.</t>
  </si>
  <si>
    <t>Cámara para videoconferencia-interfaz: USB; Resolución : 1080x1920 pixeles; Tipo de Micrófono: Omnidireccional; Zoom 4x, Marca Microsoft Modelo 30001492, serie No. 0321004969076.     Nota. Estos registros se hacen fuera del rango cronológico de  la fecha de adquisición del bien lo cual corresponde al mes de julio,  derivado a que los bienes comprados no tenían código de BIEN para darles de alta en el SICOIN, por tal razón ahora son registrados en el libro como corresponde con la fecha de la factura que es el 21/07/2021.</t>
  </si>
  <si>
    <t>Cámara para videoconferencia-interfaz: USB; Resolución : 1080x1920 pixeles; Tipo de Micrófono: Omnidireccional; Zoom 4x, Marca Microsoft Modelo 30001492, serie No. 0321004969077.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</si>
  <si>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0321004969073.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</si>
  <si>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RI F</t>
  </si>
  <si>
    <t>005312CC</t>
  </si>
  <si>
    <t>029</t>
  </si>
  <si>
    <t>1-7-JD-G-200-PY-029</t>
  </si>
  <si>
    <t>RI-PPI-EEPR-RI RCLG</t>
  </si>
  <si>
    <t>Trabajador Especializado en Servicios Generales Vacante</t>
  </si>
  <si>
    <t>Direccion Administrativa Vacante</t>
  </si>
  <si>
    <t>Direccion de Comunicación Vacante</t>
  </si>
  <si>
    <t>00596C0E</t>
  </si>
  <si>
    <t>Tecnico de Monitoreo y Evaluacion Vacante</t>
  </si>
  <si>
    <t xml:space="preserve">Resgurado Inventarnio FACES </t>
  </si>
  <si>
    <t>Asesoria Juridica Vacante</t>
  </si>
  <si>
    <t>Coordinadora de Proyecto Cindy Rivas</t>
  </si>
  <si>
    <t>Tecnico de Proyecto Diana Véliz</t>
  </si>
  <si>
    <t>Asistente Secretarial Supernumeraria Vacante</t>
  </si>
  <si>
    <t>00596C0F</t>
  </si>
  <si>
    <t xml:space="preserve">2007-067-10-00-324-GUI-0059-03   </t>
  </si>
  <si>
    <t>004D8ECC</t>
  </si>
  <si>
    <t>Guitarra acusticas marca FERNANDEZ  y sucesores de color café  con fundas color negro VALOR UNITARIO Q384.00 + valor diapasason Q 29.95, FACT  # 186205 CHEQUE #875007382 comprado ALMACENES MAGNO MERCANTIL SA - FUNDACION ARTES MUY ESPECIALES</t>
  </si>
  <si>
    <t xml:space="preserve">  2007-067-10-00-324-GUI-0059-04</t>
  </si>
  <si>
    <t>004D8ECD</t>
  </si>
  <si>
    <t>2008-11200067-24-00-329-A-0096</t>
  </si>
  <si>
    <t>ADEGUA</t>
  </si>
  <si>
    <t>2008-11200067-24-00-329-EI-0096</t>
  </si>
  <si>
    <t>2008-11200067-24-00-329-H-0096</t>
  </si>
  <si>
    <t>2011-11200067-01-325-V-0342</t>
  </si>
  <si>
    <t>0053F37C</t>
  </si>
  <si>
    <t>Direccion General Vacante</t>
  </si>
  <si>
    <t>0053F37D</t>
  </si>
  <si>
    <t>Piloto Victor Castañeda</t>
  </si>
  <si>
    <t>Tecnico Participacion Ciudadana Malena  Medina</t>
  </si>
  <si>
    <t>Asistente Secretarial Participacion Ciudadana Sharon Ortiz</t>
  </si>
  <si>
    <t>Tecnico de Subsectores Diana Gonzalez</t>
  </si>
  <si>
    <t>Tecnico de Justicia y Seguridad Ciudadana Nancy Martinez</t>
  </si>
  <si>
    <t>Jefe de Incidencia Politica Lesbia Contreras</t>
  </si>
  <si>
    <t xml:space="preserve">Tecnico Lengua de Señas Andera Lara </t>
  </si>
  <si>
    <t>Tecnico Financiero Maria Chile</t>
  </si>
  <si>
    <t>Tecnico de Auditoria Interna Gustavo Alvarado</t>
  </si>
  <si>
    <t>Promotor Zacapa Grethel Tobar</t>
  </si>
  <si>
    <t>Direccion Administrativa Vacante (Salon de Reuniones)</t>
  </si>
  <si>
    <t>Asistente Secre Incidencia Politica Yoselin Quiroa</t>
  </si>
  <si>
    <t>Inven. Interno</t>
  </si>
  <si>
    <t>2 0 2 3</t>
  </si>
  <si>
    <t>I N T E G R A C I Ò N   D I G I T A L  D E  B I E N E S  M U E B L E S  D E   I N V E N T A R I O  E N  U S O  Y  R E S G U A R D O   P A R A  R E A S I G N A C I O N  Y  A L M A C E N A D O</t>
  </si>
  <si>
    <t>ACTUALIZACION AL 30/04/2023</t>
  </si>
  <si>
    <t xml:space="preserve">2 0 2 3 </t>
  </si>
  <si>
    <t>AL EJERCICIO FISCAL al 34/04/2023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</si>
</sst>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quot;* #,##0.00_-;\-&quot;Q&quot;* #,##0.00_-;_-&quot;Q&quot;* &quot;-&quot;??_-;_-@_-"/>
    <numFmt numFmtId="165" formatCode="_(&quot;Q&quot;* #,##0.00_);_(&quot;Q&quot;* \(#,##0.00\);_(&quot;Q&quot;* &quot;-&quot;??_);_(@_)"/>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sz val="10"/>
      <name val="Arial"/>
      <family val="2"/>
    </font>
    <font>
      <b/>
      <sz val="9"/>
      <name val="Cambria"/>
      <family val="1"/>
      <scheme val="major"/>
    </font>
    <font>
      <b/>
      <sz val="12"/>
      <color theme="1"/>
      <name val="Cambria"/>
      <family val="1"/>
      <scheme val="major"/>
    </font>
    <font>
      <b/>
      <sz val="14"/>
      <color theme="1"/>
      <name val="Cambria"/>
      <family val="1"/>
      <scheme val="major"/>
    </font>
    <font>
      <sz val="10"/>
      <color theme="1"/>
      <name val="Calibri"/>
      <family val="2"/>
      <scheme val="minor"/>
    </font>
    <font>
      <b/>
      <sz val="11"/>
      <color theme="1"/>
      <name val="Cambria"/>
      <family val="1"/>
      <scheme val="major"/>
    </font>
    <font>
      <sz val="11"/>
      <color theme="1"/>
      <name val="Calibri"/>
      <family val="2"/>
    </font>
    <font>
      <b/>
      <sz val="18"/>
      <color theme="1"/>
      <name val="Cambria"/>
      <family val="1"/>
      <scheme val="major"/>
    </font>
    <font>
      <b/>
      <sz val="16"/>
      <color theme="1"/>
      <name val="Cambria"/>
      <family val="1"/>
      <scheme val="major"/>
    </font>
    <font>
      <b/>
      <sz val="14"/>
      <color rgb="FFFF0000"/>
      <name val="Cambria"/>
      <family val="1"/>
      <scheme val="major"/>
    </font>
    <font>
      <sz val="10"/>
      <color theme="1"/>
      <name val="Garamond"/>
      <family val="1"/>
    </font>
    <font>
      <sz val="9"/>
      <color theme="1"/>
      <name val="Garamond"/>
      <family val="1"/>
    </font>
    <font>
      <sz val="9"/>
      <name val="Garamond"/>
      <family val="1"/>
    </font>
    <font>
      <b/>
      <sz val="10"/>
      <color rgb="FF00B050"/>
      <name val="Garamond"/>
      <family val="1"/>
    </font>
    <font>
      <b/>
      <sz val="9"/>
      <name val="Garamond"/>
      <family val="1"/>
    </font>
    <font>
      <b/>
      <sz val="9"/>
      <color rgb="FF0000FF"/>
      <name val="Garamond"/>
      <family val="1"/>
    </font>
    <font>
      <b/>
      <sz val="9"/>
      <color rgb="FF0000CC"/>
      <name val="Garamond"/>
      <family val="1"/>
    </font>
    <font>
      <b/>
      <sz val="9"/>
      <color theme="1"/>
      <name val="Garamond"/>
      <family val="1"/>
    </font>
    <font>
      <b/>
      <sz val="11"/>
      <color rgb="FFFF0000"/>
      <name val="Cambria"/>
      <family val="1"/>
      <scheme val="major"/>
    </font>
    <font>
      <b/>
      <sz val="10"/>
      <color theme="0"/>
      <name val="Garamond"/>
      <family val="1"/>
    </font>
    <font>
      <sz val="10"/>
      <color theme="0"/>
      <name val="Garamond"/>
      <family val="1"/>
    </font>
    <font>
      <b/>
      <sz val="10"/>
      <color rgb="FF0000FF"/>
      <name val="Garamond"/>
      <family val="1"/>
    </font>
    <font>
      <u/>
      <sz val="11"/>
      <color theme="10"/>
      <name val="Calibri"/>
      <family val="2"/>
      <scheme val="minor"/>
    </font>
    <font>
      <b/>
      <sz val="10"/>
      <color rgb="FF0000CC"/>
      <name val="Garamond"/>
      <family val="1"/>
    </font>
    <font>
      <sz val="10"/>
      <color rgb="FF0000CC"/>
      <name val="Garamond"/>
      <family val="1"/>
    </font>
    <font>
      <sz val="24"/>
      <color theme="1"/>
      <name val="Calibri"/>
      <family val="2"/>
      <scheme val="minor"/>
    </font>
    <font>
      <b/>
      <sz val="28"/>
      <color theme="1"/>
      <name val="Cambria"/>
      <family val="1"/>
      <scheme val="major"/>
    </font>
    <font>
      <b/>
      <sz val="24"/>
      <color theme="1"/>
      <name val="Cambria"/>
      <family val="1"/>
      <scheme val="major"/>
    </font>
    <font>
      <b/>
      <sz val="28"/>
      <color theme="0"/>
      <name val="Cambria"/>
      <family val="1"/>
      <scheme val="major"/>
    </font>
    <font>
      <b/>
      <sz val="10"/>
      <color theme="1"/>
      <name val="Garamond"/>
      <family val="1"/>
    </font>
    <font>
      <b/>
      <sz val="24"/>
      <color theme="1"/>
      <name val="Calibri"/>
      <family val="2"/>
      <scheme val="minor"/>
    </font>
    <font>
      <b/>
      <sz val="9"/>
      <color theme="0"/>
      <name val="Garamond"/>
      <family val="1"/>
    </font>
    <font>
      <b/>
      <sz val="9"/>
      <color rgb="FFFF0000"/>
      <name val="Garamond"/>
      <family val="1"/>
    </font>
    <font>
      <b/>
      <sz val="9"/>
      <color indexed="8"/>
      <name val="Garamond"/>
      <family val="1"/>
    </font>
    <font>
      <b/>
      <sz val="24"/>
      <color rgb="FF0000FF"/>
      <name val="Calibri"/>
      <family val="2"/>
      <scheme val="minor"/>
    </font>
    <font>
      <b/>
      <sz val="11"/>
      <color theme="1"/>
      <name val="Calibri"/>
      <family val="2"/>
    </font>
    <font>
      <sz val="9"/>
      <name val="Cambria"/>
      <family val="1"/>
      <scheme val="major"/>
    </font>
    <font>
      <b/>
      <sz val="9"/>
      <color rgb="FF00B050"/>
      <name val="Garamond"/>
      <family val="1"/>
    </font>
    <font>
      <sz val="9"/>
      <color theme="1"/>
      <name val="Calibri"/>
      <family val="2"/>
      <scheme val="minor"/>
    </font>
    <font>
      <sz val="8"/>
      <name val="Garamond"/>
      <family val="1"/>
    </font>
    <font>
      <sz val="11"/>
      <color theme="1"/>
      <name val="Garamond"/>
      <family val="1"/>
    </font>
    <font>
      <b/>
      <sz val="11"/>
      <color theme="1"/>
      <name val="Garamond"/>
      <family val="1"/>
    </font>
    <font>
      <b/>
      <sz val="16"/>
      <color rgb="FFFF0000"/>
      <name val="Cambria"/>
      <family val="1"/>
      <scheme val="maj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rgb="FF92D050"/>
        <bgColor indexed="64"/>
      </patternFill>
    </fill>
    <fill>
      <patternFill patternType="solid">
        <fgColor theme="6" tint="0.59999389629810485"/>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s>
  <cellStyleXfs count="5">
    <xf numFmtId="0" fontId="0" fillId="0" borderId="0"/>
    <xf numFmtId="164" fontId="1" fillId="0" borderId="0" applyFont="0" applyFill="0" applyBorder="0" applyAlignment="0" applyProtection="0"/>
    <xf numFmtId="0" fontId="4" fillId="0" borderId="0"/>
    <xf numFmtId="0" fontId="4" fillId="0" borderId="0"/>
    <xf numFmtId="0" fontId="26" fillId="0" borderId="0" applyNumberFormat="0" applyFill="0" applyBorder="0" applyAlignment="0" applyProtection="0"/>
  </cellStyleXfs>
  <cellXfs count="235">
    <xf numFmtId="0" fontId="0" fillId="0" borderId="0" xfId="0"/>
    <xf numFmtId="0" fontId="3" fillId="0" borderId="10" xfId="0" applyFont="1" applyBorder="1" applyAlignment="1">
      <alignment horizontal="center" vertical="center"/>
    </xf>
    <xf numFmtId="0" fontId="3" fillId="2" borderId="0" xfId="0" applyFont="1" applyFill="1" applyAlignment="1">
      <alignment horizontal="center" vertical="center" wrapText="1"/>
    </xf>
    <xf numFmtId="0" fontId="3" fillId="0" borderId="11" xfId="0" applyFont="1" applyBorder="1" applyAlignment="1">
      <alignment horizontal="left" vertical="center" wrapText="1"/>
    </xf>
    <xf numFmtId="164" fontId="0" fillId="0" borderId="0" xfId="1" applyFont="1"/>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164" fontId="3" fillId="2" borderId="0" xfId="1" applyFont="1" applyFill="1"/>
    <xf numFmtId="0" fontId="8" fillId="0" borderId="0" xfId="0" applyFont="1"/>
    <xf numFmtId="0" fontId="8" fillId="0" borderId="0" xfId="0" applyFont="1" applyAlignment="1">
      <alignment horizontal="left" wrapText="1"/>
    </xf>
    <xf numFmtId="0" fontId="9" fillId="3" borderId="2" xfId="0" applyFont="1" applyFill="1" applyBorder="1" applyAlignment="1">
      <alignment vertical="center"/>
    </xf>
    <xf numFmtId="0" fontId="9" fillId="3" borderId="3" xfId="0" applyFont="1" applyFill="1" applyBorder="1" applyAlignment="1">
      <alignment vertical="center"/>
    </xf>
    <xf numFmtId="0" fontId="9" fillId="3" borderId="3" xfId="0" applyFont="1" applyFill="1" applyBorder="1" applyAlignment="1">
      <alignment horizontal="center" vertical="center"/>
    </xf>
    <xf numFmtId="164" fontId="9" fillId="3" borderId="3" xfId="1" applyFont="1" applyFill="1" applyBorder="1" applyAlignment="1">
      <alignment vertical="center"/>
    </xf>
    <xf numFmtId="0" fontId="9" fillId="3" borderId="4" xfId="0" applyFont="1" applyFill="1" applyBorder="1" applyAlignment="1">
      <alignment vertical="center"/>
    </xf>
    <xf numFmtId="164" fontId="8" fillId="0" borderId="0" xfId="1" applyFont="1"/>
    <xf numFmtId="0" fontId="5" fillId="2" borderId="5" xfId="2" applyFont="1" applyFill="1" applyBorder="1" applyAlignment="1">
      <alignment horizontal="center" vertical="center"/>
    </xf>
    <xf numFmtId="165" fontId="5" fillId="2" borderId="13" xfId="2" applyNumberFormat="1" applyFont="1" applyFill="1" applyBorder="1" applyAlignment="1">
      <alignment horizontal="center" vertical="center" wrapText="1"/>
    </xf>
    <xf numFmtId="0" fontId="5" fillId="2" borderId="13" xfId="2" applyFont="1" applyFill="1" applyBorder="1" applyAlignment="1">
      <alignment horizontal="center" vertical="center" wrapText="1"/>
    </xf>
    <xf numFmtId="164" fontId="5" fillId="2" borderId="13" xfId="1" applyFont="1" applyFill="1" applyBorder="1" applyAlignment="1">
      <alignment horizontal="center" vertical="center" wrapText="1"/>
    </xf>
    <xf numFmtId="164" fontId="3" fillId="0" borderId="0" xfId="1" applyFont="1" applyFill="1"/>
    <xf numFmtId="0" fontId="3" fillId="0" borderId="0" xfId="0" applyFont="1" applyFill="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164" fontId="3" fillId="0" borderId="7" xfId="1" applyFont="1" applyBorder="1" applyAlignment="1">
      <alignment vertical="center" wrapText="1"/>
    </xf>
    <xf numFmtId="164" fontId="3" fillId="0" borderId="7" xfId="1" applyFont="1" applyBorder="1" applyAlignment="1">
      <alignment horizontal="center" vertical="center" wrapText="1"/>
    </xf>
    <xf numFmtId="0" fontId="3" fillId="0" borderId="11" xfId="0" applyFont="1" applyBorder="1" applyAlignment="1">
      <alignment horizontal="center" vertical="center"/>
    </xf>
    <xf numFmtId="164" fontId="3" fillId="0" borderId="11" xfId="1" applyFont="1" applyBorder="1" applyAlignment="1">
      <alignment vertical="center" wrapText="1"/>
    </xf>
    <xf numFmtId="164" fontId="3" fillId="0" borderId="11" xfId="1" applyFont="1" applyBorder="1" applyAlignment="1">
      <alignment horizontal="center" vertical="center" wrapText="1"/>
    </xf>
    <xf numFmtId="0" fontId="6" fillId="5" borderId="2" xfId="0" applyNumberFormat="1" applyFont="1" applyFill="1" applyBorder="1" applyAlignment="1">
      <alignment vertical="center"/>
    </xf>
    <xf numFmtId="0" fontId="6" fillId="5" borderId="3" xfId="0" applyNumberFormat="1" applyFont="1" applyFill="1" applyBorder="1" applyAlignment="1">
      <alignment vertical="center"/>
    </xf>
    <xf numFmtId="0" fontId="3" fillId="0" borderId="0" xfId="0" applyFont="1" applyFill="1" applyAlignment="1">
      <alignment horizontal="center" vertical="center"/>
    </xf>
    <xf numFmtId="164" fontId="3" fillId="0" borderId="1" xfId="1" applyFont="1" applyBorder="1" applyAlignment="1">
      <alignment horizontal="center" vertical="center" wrapText="1"/>
    </xf>
    <xf numFmtId="0" fontId="9" fillId="5" borderId="1" xfId="0" applyNumberFormat="1" applyFont="1" applyFill="1" applyBorder="1" applyAlignment="1">
      <alignment horizontal="center" vertical="center"/>
    </xf>
    <xf numFmtId="0" fontId="9" fillId="5" borderId="2" xfId="0" applyNumberFormat="1" applyFont="1" applyFill="1" applyBorder="1" applyAlignment="1">
      <alignment vertical="center"/>
    </xf>
    <xf numFmtId="0" fontId="9" fillId="5" borderId="3" xfId="0" applyNumberFormat="1" applyFont="1" applyFill="1" applyBorder="1" applyAlignment="1">
      <alignment vertical="center"/>
    </xf>
    <xf numFmtId="165" fontId="3" fillId="0" borderId="0" xfId="0" applyNumberFormat="1" applyFont="1" applyFill="1"/>
    <xf numFmtId="0" fontId="3" fillId="0" borderId="0" xfId="0" applyFont="1" applyFill="1" applyAlignment="1">
      <alignment horizontal="center"/>
    </xf>
    <xf numFmtId="0" fontId="9" fillId="3" borderId="1" xfId="0" applyFont="1" applyFill="1" applyBorder="1" applyAlignment="1">
      <alignment horizontal="right" wrapText="1"/>
    </xf>
    <xf numFmtId="164" fontId="9" fillId="3" borderId="1" xfId="0" applyNumberFormat="1" applyFont="1" applyFill="1" applyBorder="1"/>
    <xf numFmtId="0" fontId="3" fillId="0" borderId="0" xfId="0" applyFont="1" applyFill="1" applyAlignment="1">
      <alignment wrapText="1"/>
    </xf>
    <xf numFmtId="165" fontId="2" fillId="6" borderId="1"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Alignment="1"/>
    <xf numFmtId="0" fontId="12" fillId="0" borderId="0" xfId="0" applyFont="1" applyAlignment="1"/>
    <xf numFmtId="0" fontId="6" fillId="0" borderId="0" xfId="0" applyFont="1" applyAlignment="1"/>
    <xf numFmtId="0" fontId="13" fillId="0" borderId="0" xfId="0" applyFont="1" applyAlignment="1">
      <alignment vertical="center"/>
    </xf>
    <xf numFmtId="0" fontId="23" fillId="7" borderId="9" xfId="0" applyFont="1" applyFill="1" applyBorder="1" applyAlignment="1">
      <alignment horizontal="center" vertical="center" wrapText="1"/>
    </xf>
    <xf numFmtId="164" fontId="23" fillId="7" borderId="14" xfId="1" applyFont="1" applyFill="1" applyBorder="1" applyAlignment="1">
      <alignment horizontal="center" vertical="center" wrapText="1"/>
    </xf>
    <xf numFmtId="164" fontId="23" fillId="7" borderId="9" xfId="1" applyFont="1" applyFill="1" applyBorder="1" applyAlignment="1">
      <alignment horizontal="center" vertical="center" wrapText="1"/>
    </xf>
    <xf numFmtId="0" fontId="23" fillId="7" borderId="9" xfId="0" applyFont="1" applyFill="1" applyBorder="1" applyAlignment="1">
      <alignment horizontal="center" vertical="center"/>
    </xf>
    <xf numFmtId="0" fontId="14" fillId="0" borderId="0" xfId="0" applyFont="1"/>
    <xf numFmtId="0" fontId="23" fillId="7" borderId="16" xfId="0" applyFont="1" applyFill="1" applyBorder="1" applyAlignment="1">
      <alignment horizontal="center" vertical="center" wrapText="1"/>
    </xf>
    <xf numFmtId="164" fontId="24" fillId="7" borderId="14" xfId="1" applyFont="1" applyFill="1" applyBorder="1" applyAlignment="1">
      <alignment horizontal="center" vertical="center" wrapText="1"/>
    </xf>
    <xf numFmtId="164" fontId="24" fillId="7" borderId="9" xfId="1" applyFont="1" applyFill="1" applyBorder="1" applyAlignment="1">
      <alignment horizontal="center" vertical="center" wrapText="1"/>
    </xf>
    <xf numFmtId="0" fontId="21" fillId="0" borderId="0" xfId="0" applyFont="1" applyFill="1" applyBorder="1" applyAlignment="1">
      <alignment horizontal="center" vertical="center"/>
    </xf>
    <xf numFmtId="164" fontId="0" fillId="0" borderId="0" xfId="0" applyNumberFormat="1"/>
    <xf numFmtId="14" fontId="16" fillId="0" borderId="9" xfId="0" applyNumberFormat="1" applyFont="1" applyFill="1" applyBorder="1" applyAlignment="1">
      <alignment horizontal="center" vertical="center"/>
    </xf>
    <xf numFmtId="0" fontId="13" fillId="0" borderId="0" xfId="0" applyFont="1" applyAlignment="1">
      <alignment horizontal="center" vertical="center"/>
    </xf>
    <xf numFmtId="0" fontId="29" fillId="0" borderId="0" xfId="0" applyFont="1"/>
    <xf numFmtId="0" fontId="9" fillId="0" borderId="0" xfId="0" applyFont="1"/>
    <xf numFmtId="0" fontId="32" fillId="7" borderId="1" xfId="0" applyFont="1" applyFill="1" applyBorder="1" applyAlignment="1">
      <alignment horizontal="center" vertical="center"/>
    </xf>
    <xf numFmtId="0" fontId="30" fillId="0" borderId="0" xfId="0" applyFont="1" applyAlignment="1"/>
    <xf numFmtId="164" fontId="29" fillId="0" borderId="6" xfId="0" applyNumberFormat="1" applyFont="1" applyBorder="1" applyAlignment="1">
      <alignment horizontal="center"/>
    </xf>
    <xf numFmtId="164" fontId="29" fillId="0" borderId="21" xfId="0" applyNumberFormat="1" applyFont="1" applyBorder="1" applyAlignment="1">
      <alignment horizontal="center"/>
    </xf>
    <xf numFmtId="0" fontId="29" fillId="0" borderId="6" xfId="0" applyFont="1" applyBorder="1" applyAlignment="1">
      <alignment horizontal="center"/>
    </xf>
    <xf numFmtId="0" fontId="29" fillId="0" borderId="21" xfId="0" applyFont="1" applyBorder="1" applyAlignment="1">
      <alignment horizontal="center"/>
    </xf>
    <xf numFmtId="0" fontId="16" fillId="0" borderId="9" xfId="0" applyFont="1" applyFill="1" applyBorder="1" applyAlignment="1">
      <alignment horizontal="left" vertical="center"/>
    </xf>
    <xf numFmtId="49" fontId="18" fillId="0" borderId="9" xfId="0" applyNumberFormat="1" applyFont="1" applyFill="1" applyBorder="1" applyAlignment="1">
      <alignment horizontal="center" vertical="center"/>
    </xf>
    <xf numFmtId="0" fontId="15" fillId="0" borderId="9" xfId="0" applyFont="1" applyFill="1" applyBorder="1" applyAlignment="1">
      <alignment horizontal="left" vertical="center"/>
    </xf>
    <xf numFmtId="0" fontId="14" fillId="0" borderId="0" xfId="0" applyFont="1" applyAlignment="1">
      <alignment horizontal="center"/>
    </xf>
    <xf numFmtId="0" fontId="26" fillId="0" borderId="0" xfId="4" applyAlignment="1">
      <alignment horizontal="center"/>
    </xf>
    <xf numFmtId="14" fontId="15" fillId="0" borderId="9" xfId="0" applyNumberFormat="1" applyFont="1" applyFill="1" applyBorder="1" applyAlignment="1">
      <alignment horizontal="center" vertical="center"/>
    </xf>
    <xf numFmtId="0" fontId="29" fillId="2" borderId="0" xfId="0" applyFont="1" applyFill="1" applyBorder="1" applyAlignment="1">
      <alignment horizontal="center"/>
    </xf>
    <xf numFmtId="0" fontId="29" fillId="2" borderId="0" xfId="0" applyFont="1" applyFill="1" applyBorder="1"/>
    <xf numFmtId="0" fontId="9" fillId="0" borderId="0" xfId="0" applyFont="1" applyBorder="1"/>
    <xf numFmtId="164" fontId="29" fillId="3" borderId="1" xfId="0" applyNumberFormat="1" applyFont="1" applyFill="1" applyBorder="1" applyAlignment="1">
      <alignment horizontal="center"/>
    </xf>
    <xf numFmtId="0" fontId="29" fillId="0" borderId="10" xfId="0" applyFont="1" applyBorder="1" applyAlignment="1">
      <alignment horizontal="center"/>
    </xf>
    <xf numFmtId="164" fontId="29" fillId="0" borderId="10" xfId="0" applyNumberFormat="1" applyFont="1" applyBorder="1" applyAlignment="1">
      <alignment horizontal="center"/>
    </xf>
    <xf numFmtId="0" fontId="29" fillId="0" borderId="3" xfId="0" applyFont="1" applyBorder="1" applyAlignment="1">
      <alignment horizontal="right"/>
    </xf>
    <xf numFmtId="164" fontId="29" fillId="8" borderId="1" xfId="0" applyNumberFormat="1" applyFont="1" applyFill="1" applyBorder="1"/>
    <xf numFmtId="0" fontId="29" fillId="2" borderId="2" xfId="0" applyFont="1" applyFill="1" applyBorder="1" applyAlignment="1">
      <alignment horizontal="left"/>
    </xf>
    <xf numFmtId="0" fontId="29" fillId="2" borderId="3" xfId="0" applyFont="1" applyFill="1" applyBorder="1" applyAlignment="1">
      <alignment horizontal="left"/>
    </xf>
    <xf numFmtId="164" fontId="31" fillId="8" borderId="1" xfId="0" applyNumberFormat="1" applyFont="1" applyFill="1" applyBorder="1" applyAlignment="1">
      <alignment horizontal="center"/>
    </xf>
    <xf numFmtId="0" fontId="0" fillId="0" borderId="0" xfId="0" applyAlignment="1">
      <alignment vertical="center"/>
    </xf>
    <xf numFmtId="0" fontId="34" fillId="2" borderId="4" xfId="0" applyFont="1" applyFill="1" applyBorder="1" applyAlignment="1">
      <alignment horizontal="right"/>
    </xf>
    <xf numFmtId="0" fontId="29" fillId="0" borderId="0" xfId="0" applyFont="1" applyBorder="1" applyAlignment="1">
      <alignment horizontal="center"/>
    </xf>
    <xf numFmtId="0" fontId="29" fillId="0" borderId="22" xfId="0" applyFont="1" applyBorder="1" applyAlignment="1">
      <alignment horizontal="left"/>
    </xf>
    <xf numFmtId="0" fontId="0" fillId="0" borderId="0" xfId="0" applyAlignment="1"/>
    <xf numFmtId="0" fontId="14" fillId="9" borderId="9" xfId="0" applyFont="1" applyFill="1" applyBorder="1" applyAlignment="1">
      <alignment horizontal="center" vertical="center"/>
    </xf>
    <xf numFmtId="14" fontId="16" fillId="0" borderId="9" xfId="0" applyNumberFormat="1" applyFont="1" applyFill="1" applyBorder="1" applyAlignment="1">
      <alignment horizontal="left" vertical="center"/>
    </xf>
    <xf numFmtId="164" fontId="15" fillId="0" borderId="9" xfId="1" applyFont="1" applyFill="1" applyBorder="1" applyAlignment="1">
      <alignment horizontal="center" vertical="center"/>
    </xf>
    <xf numFmtId="164" fontId="16" fillId="0" borderId="9" xfId="1"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49" fontId="21" fillId="0" borderId="9"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6" fillId="5" borderId="1" xfId="0" applyNumberFormat="1" applyFont="1" applyFill="1" applyBorder="1" applyAlignment="1">
      <alignment horizontal="center" vertical="center"/>
    </xf>
    <xf numFmtId="164" fontId="18" fillId="0" borderId="9" xfId="1" applyFont="1" applyFill="1" applyBorder="1" applyAlignment="1">
      <alignment horizontal="center" vertical="center"/>
    </xf>
    <xf numFmtId="0" fontId="10" fillId="0" borderId="0" xfId="0" applyFont="1" applyFill="1" applyBorder="1" applyAlignment="1">
      <alignment horizontal="left" vertical="center"/>
    </xf>
    <xf numFmtId="164" fontId="23" fillId="7" borderId="14" xfId="1" applyFont="1" applyFill="1" applyBorder="1" applyAlignment="1">
      <alignment horizontal="center" vertical="center"/>
    </xf>
    <xf numFmtId="0" fontId="16" fillId="0" borderId="9" xfId="2" applyFont="1" applyFill="1" applyBorder="1" applyAlignment="1">
      <alignment horizontal="left" vertical="center"/>
    </xf>
    <xf numFmtId="0" fontId="14" fillId="9" borderId="14" xfId="0" applyFont="1" applyFill="1" applyBorder="1" applyAlignment="1">
      <alignment vertical="center"/>
    </xf>
    <xf numFmtId="0" fontId="18" fillId="2" borderId="9" xfId="0" applyNumberFormat="1" applyFont="1" applyFill="1" applyBorder="1" applyAlignment="1">
      <alignment horizontal="center" vertical="center" wrapText="1"/>
    </xf>
    <xf numFmtId="14" fontId="16" fillId="2" borderId="9" xfId="0" applyNumberFormat="1" applyFont="1" applyFill="1" applyBorder="1" applyAlignment="1">
      <alignment horizontal="center" vertical="center" wrapText="1"/>
    </xf>
    <xf numFmtId="49" fontId="18" fillId="0" borderId="9"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2" fillId="0" borderId="0" xfId="0" applyFont="1" applyAlignment="1"/>
    <xf numFmtId="0" fontId="15" fillId="2" borderId="9" xfId="0" applyNumberFormat="1" applyFont="1" applyFill="1" applyBorder="1" applyAlignment="1">
      <alignment horizontal="center" vertical="center" wrapText="1"/>
    </xf>
    <xf numFmtId="0" fontId="16" fillId="2" borderId="9"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6" fillId="0" borderId="9" xfId="0" applyFont="1" applyFill="1" applyBorder="1" applyAlignment="1">
      <alignment horizontal="center" vertical="center"/>
    </xf>
    <xf numFmtId="49" fontId="17" fillId="0" borderId="14" xfId="1" applyNumberFormat="1" applyFont="1" applyBorder="1" applyAlignment="1">
      <alignment horizontal="center" vertical="center" wrapText="1"/>
    </xf>
    <xf numFmtId="0" fontId="17" fillId="0" borderId="14" xfId="0" applyFont="1" applyBorder="1" applyAlignment="1">
      <alignment horizontal="center" vertical="center" wrapText="1"/>
    </xf>
    <xf numFmtId="164" fontId="18" fillId="2" borderId="9" xfId="1" applyFont="1" applyFill="1" applyBorder="1" applyAlignment="1">
      <alignment horizontal="center" vertical="center" wrapText="1"/>
    </xf>
    <xf numFmtId="164" fontId="0" fillId="0" borderId="9" xfId="0" applyNumberFormat="1" applyBorder="1"/>
    <xf numFmtId="0" fontId="29" fillId="0" borderId="1" xfId="0" applyFont="1" applyFill="1" applyBorder="1" applyAlignment="1">
      <alignment horizontal="center"/>
    </xf>
    <xf numFmtId="164" fontId="29" fillId="0" borderId="1" xfId="0" applyNumberFormat="1" applyFont="1" applyFill="1" applyBorder="1" applyAlignment="1">
      <alignment horizontal="center"/>
    </xf>
    <xf numFmtId="14" fontId="16" fillId="2" borderId="9" xfId="0" applyNumberFormat="1" applyFont="1" applyFill="1" applyBorder="1" applyAlignment="1">
      <alignment horizontal="center" vertical="center"/>
    </xf>
    <xf numFmtId="14" fontId="16" fillId="0" borderId="9" xfId="0" applyNumberFormat="1" applyFont="1" applyBorder="1" applyAlignment="1">
      <alignment horizontal="center" vertical="center"/>
    </xf>
    <xf numFmtId="0" fontId="16" fillId="0" borderId="9" xfId="0" applyFont="1" applyFill="1" applyBorder="1" applyAlignment="1">
      <alignment horizontal="center" vertical="center" wrapText="1"/>
    </xf>
    <xf numFmtId="14" fontId="16" fillId="0" borderId="9" xfId="0" applyNumberFormat="1" applyFont="1" applyFill="1" applyBorder="1" applyAlignment="1">
      <alignment horizontal="center" vertical="center" wrapText="1"/>
    </xf>
    <xf numFmtId="14" fontId="16" fillId="2" borderId="9" xfId="3" applyNumberFormat="1" applyFont="1" applyFill="1" applyBorder="1" applyAlignment="1">
      <alignment horizontal="center" vertical="center"/>
    </xf>
    <xf numFmtId="0" fontId="16" fillId="0" borderId="9" xfId="0" applyFont="1" applyBorder="1" applyAlignment="1">
      <alignment horizontal="center" vertical="center" wrapText="1"/>
    </xf>
    <xf numFmtId="0" fontId="16" fillId="0" borderId="9" xfId="3" applyFont="1" applyFill="1" applyBorder="1" applyAlignment="1">
      <alignment horizontal="center" vertical="center" wrapText="1"/>
    </xf>
    <xf numFmtId="14" fontId="16" fillId="0" borderId="9" xfId="3" applyNumberFormat="1" applyFont="1" applyFill="1" applyBorder="1" applyAlignment="1">
      <alignment horizontal="center" vertical="center" wrapText="1"/>
    </xf>
    <xf numFmtId="0" fontId="21" fillId="0" borderId="9" xfId="0" applyFont="1" applyBorder="1" applyAlignment="1">
      <alignment horizontal="center" vertical="center"/>
    </xf>
    <xf numFmtId="0" fontId="15" fillId="0" borderId="9" xfId="0" applyFont="1" applyFill="1" applyBorder="1" applyAlignment="1">
      <alignment horizontal="center" vertical="center" wrapText="1"/>
    </xf>
    <xf numFmtId="0" fontId="18" fillId="0" borderId="9" xfId="0" applyFont="1" applyBorder="1" applyAlignment="1">
      <alignment horizontal="center" vertical="center"/>
    </xf>
    <xf numFmtId="14" fontId="3" fillId="2" borderId="9" xfId="0" applyNumberFormat="1" applyFont="1" applyFill="1" applyBorder="1" applyAlignment="1">
      <alignment horizontal="center" vertical="center"/>
    </xf>
    <xf numFmtId="0" fontId="16" fillId="0" borderId="9" xfId="0" applyFont="1" applyBorder="1" applyAlignment="1">
      <alignment horizontal="center" vertical="center"/>
    </xf>
    <xf numFmtId="0" fontId="14" fillId="9" borderId="12" xfId="0" applyFont="1" applyFill="1" applyBorder="1" applyAlignment="1">
      <alignment horizontal="center" vertical="center"/>
    </xf>
    <xf numFmtId="0" fontId="41" fillId="0" borderId="9" xfId="1" applyNumberFormat="1" applyFont="1" applyFill="1" applyBorder="1" applyAlignment="1">
      <alignment horizontal="center" vertical="center"/>
    </xf>
    <xf numFmtId="0" fontId="41" fillId="0" borderId="9" xfId="0" applyFont="1" applyFill="1" applyBorder="1" applyAlignment="1">
      <alignment horizontal="center" vertical="center"/>
    </xf>
    <xf numFmtId="49" fontId="41" fillId="0" borderId="9" xfId="1" applyNumberFormat="1" applyFont="1" applyFill="1" applyBorder="1" applyAlignment="1">
      <alignment horizontal="center" vertical="center"/>
    </xf>
    <xf numFmtId="0" fontId="36" fillId="0" borderId="9" xfId="0" applyFont="1" applyFill="1" applyBorder="1" applyAlignment="1">
      <alignment horizontal="center" vertical="center"/>
    </xf>
    <xf numFmtId="0" fontId="15" fillId="0" borderId="0" xfId="0" applyFont="1" applyFill="1" applyBorder="1" applyAlignment="1">
      <alignment horizontal="center" vertical="center" wrapText="1"/>
    </xf>
    <xf numFmtId="0" fontId="42" fillId="0" borderId="0" xfId="0" applyFont="1" applyAlignment="1">
      <alignment horizontal="center" wrapText="1"/>
    </xf>
    <xf numFmtId="164" fontId="29" fillId="0" borderId="0" xfId="0" applyNumberFormat="1" applyFont="1"/>
    <xf numFmtId="0" fontId="16" fillId="0" borderId="9" xfId="0" applyFont="1" applyFill="1" applyBorder="1" applyAlignment="1">
      <alignment horizontal="left" vertical="center" wrapText="1"/>
    </xf>
    <xf numFmtId="0" fontId="43" fillId="0" borderId="9" xfId="0" applyFont="1" applyFill="1" applyBorder="1" applyAlignment="1">
      <alignment horizontal="left" vertical="center" wrapText="1"/>
    </xf>
    <xf numFmtId="0" fontId="21" fillId="0" borderId="9" xfId="0" applyFont="1" applyFill="1" applyBorder="1" applyAlignment="1">
      <alignment horizontal="center" vertical="center" wrapText="1"/>
    </xf>
    <xf numFmtId="49" fontId="21" fillId="0" borderId="9" xfId="0" applyNumberFormat="1"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9"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0" fillId="0" borderId="9" xfId="0" applyBorder="1" applyAlignment="1"/>
    <xf numFmtId="0" fontId="21" fillId="0" borderId="9" xfId="0" applyFont="1" applyFill="1" applyBorder="1" applyAlignment="1">
      <alignment horizontal="center" vertical="center"/>
    </xf>
    <xf numFmtId="0" fontId="18" fillId="2" borderId="9" xfId="0" applyFont="1" applyFill="1" applyBorder="1" applyAlignment="1">
      <alignment horizontal="center" vertical="center"/>
    </xf>
    <xf numFmtId="0" fontId="16" fillId="0" borderId="9" xfId="1" applyNumberFormat="1" applyFont="1" applyFill="1" applyBorder="1" applyAlignment="1">
      <alignment horizontal="left" vertical="center"/>
    </xf>
    <xf numFmtId="164" fontId="16" fillId="0" borderId="9" xfId="0" applyNumberFormat="1" applyFont="1" applyFill="1" applyBorder="1" applyAlignment="1">
      <alignment horizontal="left" vertical="center"/>
    </xf>
    <xf numFmtId="0" fontId="18" fillId="2"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15" fontId="16" fillId="0" borderId="9" xfId="0" applyNumberFormat="1" applyFont="1" applyFill="1" applyBorder="1" applyAlignment="1">
      <alignment horizontal="center" vertical="center" wrapText="1"/>
    </xf>
    <xf numFmtId="164" fontId="23" fillId="7" borderId="15" xfId="1" applyFont="1" applyFill="1" applyBorder="1" applyAlignment="1">
      <alignment horizontal="center" vertical="center"/>
    </xf>
    <xf numFmtId="164" fontId="23" fillId="7" borderId="15" xfId="1" applyFont="1" applyFill="1" applyBorder="1" applyAlignment="1">
      <alignment horizontal="center" vertical="center" wrapText="1"/>
    </xf>
    <xf numFmtId="0" fontId="0" fillId="0" borderId="0" xfId="0" applyAlignment="1">
      <alignment horizontal="center" wrapText="1"/>
    </xf>
    <xf numFmtId="0" fontId="41" fillId="0" borderId="27" xfId="0" applyFont="1" applyFill="1" applyBorder="1" applyAlignment="1">
      <alignment horizontal="center" vertical="center"/>
    </xf>
    <xf numFmtId="0" fontId="21" fillId="0" borderId="9" xfId="0" applyFont="1" applyFill="1" applyBorder="1" applyAlignment="1">
      <alignment vertical="center"/>
    </xf>
    <xf numFmtId="14" fontId="15" fillId="2" borderId="9" xfId="0" applyNumberFormat="1" applyFont="1" applyFill="1" applyBorder="1" applyAlignment="1">
      <alignment horizontal="center" vertical="center"/>
    </xf>
    <xf numFmtId="0" fontId="44" fillId="0" borderId="9" xfId="0" applyFont="1" applyBorder="1" applyAlignment="1">
      <alignment horizontal="center" vertical="center" wrapText="1"/>
    </xf>
    <xf numFmtId="49" fontId="44" fillId="0" borderId="9" xfId="0" applyNumberFormat="1" applyFont="1" applyBorder="1" applyAlignment="1">
      <alignment horizontal="center" vertical="center" wrapText="1"/>
    </xf>
    <xf numFmtId="0" fontId="44" fillId="0" borderId="0" xfId="0" applyFont="1" applyAlignment="1">
      <alignment vertical="center"/>
    </xf>
    <xf numFmtId="0" fontId="45" fillId="0" borderId="9" xfId="0" applyFont="1" applyFill="1" applyBorder="1" applyAlignment="1">
      <alignment horizontal="center" vertical="center" wrapText="1"/>
    </xf>
    <xf numFmtId="14" fontId="44" fillId="0" borderId="9" xfId="0" applyNumberFormat="1" applyFont="1" applyBorder="1" applyAlignment="1">
      <alignment vertical="center"/>
    </xf>
    <xf numFmtId="0" fontId="44" fillId="0" borderId="9" xfId="0" applyFont="1" applyBorder="1" applyAlignment="1">
      <alignment horizontal="center" vertical="center"/>
    </xf>
    <xf numFmtId="0" fontId="44" fillId="0" borderId="9" xfId="0" applyFont="1" applyBorder="1" applyAlignment="1">
      <alignment vertical="center"/>
    </xf>
    <xf numFmtId="164" fontId="44" fillId="0" borderId="9" xfId="0" applyNumberFormat="1" applyFont="1" applyBorder="1" applyAlignment="1">
      <alignment vertical="center"/>
    </xf>
    <xf numFmtId="49" fontId="44" fillId="0" borderId="9" xfId="0" applyNumberFormat="1" applyFont="1" applyBorder="1" applyAlignment="1">
      <alignment horizontal="center" vertical="center"/>
    </xf>
    <xf numFmtId="14" fontId="44" fillId="0" borderId="9" xfId="0" applyNumberFormat="1" applyFont="1" applyBorder="1" applyAlignment="1">
      <alignment horizontal="center" vertical="center"/>
    </xf>
    <xf numFmtId="49" fontId="44" fillId="0" borderId="9" xfId="0" applyNumberFormat="1" applyFont="1" applyBorder="1" applyAlignment="1">
      <alignment vertical="center"/>
    </xf>
    <xf numFmtId="0" fontId="45"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horizontal="center" vertical="center" wrapText="1"/>
    </xf>
    <xf numFmtId="0" fontId="45" fillId="0" borderId="9" xfId="0" applyFont="1" applyBorder="1" applyAlignment="1">
      <alignment horizontal="center" vertical="center"/>
    </xf>
    <xf numFmtId="49" fontId="45" fillId="0" borderId="9" xfId="0" applyNumberFormat="1" applyFont="1" applyBorder="1" applyAlignment="1">
      <alignment horizontal="center" vertical="center"/>
    </xf>
    <xf numFmtId="164" fontId="44" fillId="0" borderId="0" xfId="0" applyNumberFormat="1" applyFont="1" applyAlignment="1">
      <alignment vertical="center"/>
    </xf>
    <xf numFmtId="0" fontId="23" fillId="7" borderId="9" xfId="0" applyFont="1" applyFill="1" applyBorder="1" applyAlignment="1">
      <alignment horizontal="center" vertical="center"/>
    </xf>
    <xf numFmtId="0" fontId="23" fillId="7" borderId="28" xfId="0" applyFont="1" applyFill="1" applyBorder="1" applyAlignment="1">
      <alignment horizontal="center" vertical="center"/>
    </xf>
    <xf numFmtId="0" fontId="23" fillId="7" borderId="15" xfId="0" applyFont="1" applyFill="1" applyBorder="1" applyAlignment="1">
      <alignment horizontal="center" vertical="center" wrapText="1"/>
    </xf>
    <xf numFmtId="0" fontId="14" fillId="9" borderId="12" xfId="0" applyFont="1" applyFill="1" applyBorder="1" applyAlignment="1">
      <alignment vertical="center"/>
    </xf>
    <xf numFmtId="0" fontId="12" fillId="0" borderId="0" xfId="0" applyFont="1" applyAlignment="1">
      <alignment horizontal="center" wrapText="1"/>
    </xf>
    <xf numFmtId="0" fontId="7" fillId="0" borderId="0" xfId="0" applyFont="1" applyAlignment="1">
      <alignment horizontal="center" wrapText="1"/>
    </xf>
    <xf numFmtId="49" fontId="9" fillId="0" borderId="0" xfId="0" applyNumberFormat="1" applyFont="1" applyAlignment="1">
      <alignment horizontal="center" vertical="center" wrapText="1"/>
    </xf>
    <xf numFmtId="164" fontId="9" fillId="4" borderId="2" xfId="1" applyFont="1" applyFill="1" applyBorder="1" applyAlignment="1">
      <alignment horizontal="center" vertical="center" wrapText="1"/>
    </xf>
    <xf numFmtId="164" fontId="9" fillId="4" borderId="4" xfId="1" applyFont="1" applyFill="1" applyBorder="1" applyAlignment="1">
      <alignment horizontal="center" vertical="center" wrapText="1"/>
    </xf>
    <xf numFmtId="0" fontId="23" fillId="7" borderId="15" xfId="0" applyFont="1" applyFill="1" applyBorder="1" applyAlignment="1">
      <alignment horizontal="center" vertical="center"/>
    </xf>
    <xf numFmtId="0" fontId="23" fillId="7" borderId="28" xfId="0" applyFont="1" applyFill="1" applyBorder="1" applyAlignment="1">
      <alignment horizontal="center" vertical="center"/>
    </xf>
    <xf numFmtId="164" fontId="35" fillId="7" borderId="15" xfId="1" applyFont="1" applyFill="1" applyBorder="1" applyAlignment="1">
      <alignment horizontal="center" vertical="center" wrapText="1"/>
    </xf>
    <xf numFmtId="164" fontId="35" fillId="7" borderId="28" xfId="1" applyFont="1" applyFill="1" applyBorder="1" applyAlignment="1">
      <alignment horizontal="center" vertical="center" wrapText="1"/>
    </xf>
    <xf numFmtId="0" fontId="27" fillId="9" borderId="9" xfId="0"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22" fillId="0" borderId="0" xfId="0" applyFont="1" applyAlignment="1">
      <alignment horizontal="center" vertical="center"/>
    </xf>
    <xf numFmtId="0" fontId="13" fillId="0" borderId="0" xfId="0" applyFont="1" applyAlignment="1">
      <alignment horizontal="center" vertical="center"/>
    </xf>
    <xf numFmtId="0" fontId="23" fillId="7" borderId="14" xfId="0" applyFont="1" applyFill="1" applyBorder="1" applyAlignment="1">
      <alignment horizontal="center" vertical="center"/>
    </xf>
    <xf numFmtId="0" fontId="23" fillId="7" borderId="8" xfId="0" applyFont="1" applyFill="1" applyBorder="1" applyAlignment="1">
      <alignment horizontal="center" vertical="center"/>
    </xf>
    <xf numFmtId="0" fontId="23" fillId="7" borderId="12" xfId="0" applyFont="1" applyFill="1" applyBorder="1" applyAlignment="1">
      <alignment horizontal="center" vertical="center"/>
    </xf>
    <xf numFmtId="0" fontId="20" fillId="9" borderId="9" xfId="0" applyFont="1" applyFill="1" applyBorder="1" applyAlignment="1">
      <alignment horizontal="center" vertical="center"/>
    </xf>
    <xf numFmtId="0" fontId="27" fillId="9" borderId="9" xfId="0" applyFont="1" applyFill="1" applyBorder="1" applyAlignment="1">
      <alignment horizontal="center" vertical="center" wrapText="1"/>
    </xf>
    <xf numFmtId="0" fontId="23" fillId="7" borderId="9" xfId="0" applyFont="1" applyFill="1" applyBorder="1" applyAlignment="1">
      <alignment horizontal="center" vertical="center"/>
    </xf>
    <xf numFmtId="14" fontId="5" fillId="0" borderId="0" xfId="0" applyNumberFormat="1" applyFont="1" applyBorder="1" applyAlignment="1">
      <alignment horizontal="center" vertical="center"/>
    </xf>
    <xf numFmtId="164" fontId="40" fillId="0" borderId="0" xfId="0" applyNumberFormat="1" applyFont="1" applyBorder="1" applyAlignment="1">
      <alignment horizontal="center" vertical="center"/>
    </xf>
    <xf numFmtId="0" fontId="23" fillId="7" borderId="16" xfId="0" applyFont="1" applyFill="1" applyBorder="1" applyAlignment="1">
      <alignment horizontal="center" vertical="center"/>
    </xf>
    <xf numFmtId="0" fontId="23" fillId="7" borderId="15" xfId="0" applyFont="1" applyFill="1" applyBorder="1" applyAlignment="1">
      <alignment horizontal="center" vertical="center" wrapText="1"/>
    </xf>
    <xf numFmtId="0" fontId="23" fillId="7" borderId="16" xfId="0" applyFont="1" applyFill="1" applyBorder="1" applyAlignment="1">
      <alignment horizontal="center" vertical="center" wrapText="1"/>
    </xf>
    <xf numFmtId="164" fontId="23" fillId="7" borderId="9" xfId="1" applyFont="1" applyFill="1" applyBorder="1" applyAlignment="1">
      <alignment horizontal="center" vertical="center" wrapText="1"/>
    </xf>
    <xf numFmtId="0" fontId="24" fillId="7" borderId="15" xfId="0" applyFont="1" applyFill="1" applyBorder="1" applyAlignment="1">
      <alignment horizontal="center" vertical="center" wrapText="1"/>
    </xf>
    <xf numFmtId="0" fontId="24" fillId="7" borderId="16" xfId="0" applyFont="1" applyFill="1" applyBorder="1" applyAlignment="1">
      <alignment horizontal="center" vertical="center" wrapText="1"/>
    </xf>
    <xf numFmtId="0" fontId="31" fillId="0" borderId="0" xfId="0" applyFont="1" applyBorder="1" applyAlignment="1">
      <alignment horizontal="right"/>
    </xf>
    <xf numFmtId="0" fontId="29" fillId="0" borderId="2" xfId="0" applyFont="1" applyFill="1" applyBorder="1" applyAlignment="1">
      <alignment horizontal="right"/>
    </xf>
    <xf numFmtId="0" fontId="29" fillId="0" borderId="3" xfId="0" applyFont="1" applyFill="1" applyBorder="1" applyAlignment="1">
      <alignment horizontal="right"/>
    </xf>
    <xf numFmtId="0" fontId="29" fillId="0" borderId="4" xfId="0" applyFont="1" applyFill="1" applyBorder="1" applyAlignment="1">
      <alignment horizontal="right"/>
    </xf>
    <xf numFmtId="0" fontId="29" fillId="0" borderId="25" xfId="0" applyFont="1" applyBorder="1" applyAlignment="1">
      <alignment horizontal="left"/>
    </xf>
    <xf numFmtId="0" fontId="29" fillId="0" borderId="17" xfId="0" applyFont="1" applyBorder="1" applyAlignment="1">
      <alignment horizontal="left"/>
    </xf>
    <xf numFmtId="0" fontId="29" fillId="0" borderId="26" xfId="0" applyFont="1" applyBorder="1" applyAlignment="1">
      <alignment horizontal="left"/>
    </xf>
    <xf numFmtId="0" fontId="32" fillId="7" borderId="3" xfId="0" applyFont="1" applyFill="1" applyBorder="1" applyAlignment="1">
      <alignment horizontal="center" vertical="center"/>
    </xf>
    <xf numFmtId="0" fontId="29" fillId="0" borderId="19" xfId="0" applyFont="1" applyBorder="1" applyAlignment="1">
      <alignment horizontal="left"/>
    </xf>
    <xf numFmtId="0" fontId="29" fillId="0" borderId="18" xfId="0" applyFont="1" applyBorder="1" applyAlignment="1">
      <alignment horizontal="left"/>
    </xf>
    <xf numFmtId="0" fontId="29" fillId="0" borderId="20" xfId="0" applyFont="1" applyBorder="1" applyAlignment="1">
      <alignment horizontal="left"/>
    </xf>
    <xf numFmtId="0" fontId="29" fillId="0" borderId="23" xfId="0" applyFont="1" applyBorder="1" applyAlignment="1">
      <alignment horizontal="left"/>
    </xf>
    <xf numFmtId="0" fontId="29" fillId="0" borderId="8" xfId="0" applyFont="1" applyBorder="1" applyAlignment="1">
      <alignment horizontal="left"/>
    </xf>
    <xf numFmtId="0" fontId="29" fillId="0" borderId="24" xfId="0" applyFont="1" applyBorder="1" applyAlignment="1">
      <alignment horizontal="left"/>
    </xf>
    <xf numFmtId="0" fontId="34" fillId="0" borderId="2" xfId="0" applyFont="1" applyBorder="1" applyAlignment="1">
      <alignment horizontal="right"/>
    </xf>
    <xf numFmtId="0" fontId="34" fillId="0" borderId="3" xfId="0" applyFont="1" applyBorder="1" applyAlignment="1">
      <alignment horizontal="right"/>
    </xf>
    <xf numFmtId="0" fontId="34" fillId="0" borderId="4" xfId="0" applyFont="1" applyBorder="1" applyAlignment="1">
      <alignment horizontal="right"/>
    </xf>
    <xf numFmtId="0" fontId="12" fillId="0" borderId="0" xfId="0" applyFont="1" applyAlignment="1">
      <alignment horizontal="center" vertical="center"/>
    </xf>
    <xf numFmtId="0" fontId="6" fillId="0" borderId="0" xfId="0" applyFont="1" applyAlignment="1">
      <alignment horizontal="center" vertical="center"/>
    </xf>
    <xf numFmtId="0" fontId="46" fillId="0" borderId="0" xfId="0" applyFont="1" applyAlignment="1">
      <alignment horizontal="center" vertical="center"/>
    </xf>
    <xf numFmtId="0" fontId="23" fillId="7" borderId="8" xfId="0" applyFont="1" applyFill="1" applyBorder="1" applyAlignment="1">
      <alignment horizontal="center" vertical="center" wrapText="1"/>
    </xf>
  </cellXfs>
  <cellStyles count="5">
    <cellStyle name="Hipervínculo" xfId="4" builtinId="8"/>
    <cellStyle name="Moneda" xfId="1" builtinId="4"/>
    <cellStyle name="Normal" xfId="0" builtinId="0"/>
    <cellStyle name="Normal 2" xfId="2"/>
    <cellStyle name="Normal 2 2" xfId="3"/>
  </cellStyles>
  <dxfs count="51">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234949</xdr:rowOff>
    </xdr:from>
    <xdr:to>
      <xdr:col>2</xdr:col>
      <xdr:colOff>169334</xdr:colOff>
      <xdr:row>3</xdr:row>
      <xdr:rowOff>183089</xdr:rowOff>
    </xdr:to>
    <xdr:pic>
      <xdr:nvPicPr>
        <xdr:cNvPr id="2"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25449"/>
          <a:ext cx="578909" cy="4339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38100</xdr:colOff>
      <xdr:row>5</xdr:row>
      <xdr:rowOff>57150</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106680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3</xdr:row>
      <xdr:rowOff>0</xdr:rowOff>
    </xdr:from>
    <xdr:to>
      <xdr:col>2</xdr:col>
      <xdr:colOff>304801</xdr:colOff>
      <xdr:row>5</xdr:row>
      <xdr:rowOff>28575</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638175"/>
          <a:ext cx="933450"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5573"/>
  <sheetViews>
    <sheetView topLeftCell="A7" workbookViewId="0">
      <selection activeCell="E8" sqref="E8"/>
    </sheetView>
  </sheetViews>
  <sheetFormatPr baseColWidth="10" defaultColWidth="11.42578125" defaultRowHeight="12" x14ac:dyDescent="0.2"/>
  <cols>
    <col min="1" max="1" width="2.7109375" style="22" customWidth="1"/>
    <col min="2" max="2" width="5.85546875" style="5" customWidth="1"/>
    <col min="3" max="3" width="5.28515625" style="6" bestFit="1" customWidth="1"/>
    <col min="4" max="4" width="78.5703125" style="7" customWidth="1"/>
    <col min="5" max="5" width="17.140625" style="8" bestFit="1" customWidth="1"/>
    <col min="6" max="6" width="36.42578125" style="2" customWidth="1"/>
    <col min="7" max="7" width="13.140625" style="21" bestFit="1" customWidth="1"/>
    <col min="8" max="8" width="17.42578125" style="22" bestFit="1" customWidth="1"/>
    <col min="9" max="9" width="18.140625" style="22" customWidth="1"/>
    <col min="10" max="16384" width="11.42578125" style="22"/>
  </cols>
  <sheetData>
    <row r="1" spans="2:8" customFormat="1" ht="20.25" x14ac:dyDescent="0.3">
      <c r="B1" s="185" t="s">
        <v>1290</v>
      </c>
      <c r="C1" s="185"/>
      <c r="D1" s="185"/>
      <c r="E1" s="185"/>
      <c r="F1" s="185"/>
      <c r="G1" s="4"/>
    </row>
    <row r="2" spans="2:8" customFormat="1" ht="18" x14ac:dyDescent="0.25">
      <c r="B2" s="186" t="s">
        <v>1291</v>
      </c>
      <c r="C2" s="186"/>
      <c r="D2" s="186"/>
      <c r="E2" s="186"/>
      <c r="F2" s="186"/>
      <c r="G2" s="4"/>
    </row>
    <row r="3" spans="2:8" customFormat="1" ht="15" x14ac:dyDescent="0.25">
      <c r="B3" s="187" t="s">
        <v>1292</v>
      </c>
      <c r="C3" s="187"/>
      <c r="D3" s="187"/>
      <c r="E3" s="187"/>
      <c r="F3" s="187"/>
      <c r="G3" s="4"/>
    </row>
    <row r="4" spans="2:8" customFormat="1" ht="15.75" thickBot="1" x14ac:dyDescent="0.3">
      <c r="B4" s="5"/>
      <c r="C4" s="6"/>
      <c r="D4" s="7"/>
      <c r="E4" s="8"/>
      <c r="F4" s="2"/>
      <c r="G4" s="4"/>
    </row>
    <row r="5" spans="2:8" customFormat="1" ht="15.75" thickBot="1" x14ac:dyDescent="0.3">
      <c r="B5" s="9"/>
      <c r="C5" s="9"/>
      <c r="D5" s="10"/>
      <c r="E5" s="188" t="s">
        <v>4130</v>
      </c>
      <c r="F5" s="189"/>
      <c r="G5" s="4"/>
    </row>
    <row r="6" spans="2:8" s="9" customFormat="1" ht="15" thickBot="1" x14ac:dyDescent="0.25">
      <c r="B6" s="11"/>
      <c r="C6" s="12"/>
      <c r="D6" s="13" t="s">
        <v>1293</v>
      </c>
      <c r="E6" s="14"/>
      <c r="F6" s="15"/>
      <c r="G6" s="16"/>
    </row>
    <row r="7" spans="2:8" ht="12.75" thickBot="1" x14ac:dyDescent="0.25">
      <c r="B7" s="17" t="s">
        <v>1</v>
      </c>
      <c r="C7" s="18" t="s">
        <v>1294</v>
      </c>
      <c r="D7" s="19" t="s">
        <v>2</v>
      </c>
      <c r="E7" s="20" t="s">
        <v>1295</v>
      </c>
      <c r="F7" s="19" t="s">
        <v>1296</v>
      </c>
    </row>
    <row r="8" spans="2:8" ht="192" x14ac:dyDescent="0.2">
      <c r="B8" s="23">
        <v>1</v>
      </c>
      <c r="C8" s="24">
        <v>2009</v>
      </c>
      <c r="D8" s="25" t="s">
        <v>2069</v>
      </c>
      <c r="E8" s="26">
        <v>1533094</v>
      </c>
      <c r="F8" s="27" t="s">
        <v>1297</v>
      </c>
      <c r="G8" s="22"/>
    </row>
    <row r="9" spans="2:8" ht="24.75" thickBot="1" x14ac:dyDescent="0.25">
      <c r="B9" s="1">
        <v>1</v>
      </c>
      <c r="C9" s="28">
        <v>2017</v>
      </c>
      <c r="D9" s="3" t="s">
        <v>1298</v>
      </c>
      <c r="E9" s="29">
        <v>2337300</v>
      </c>
      <c r="F9" s="30" t="s">
        <v>1299</v>
      </c>
      <c r="G9" s="22"/>
    </row>
    <row r="10" spans="2:8" ht="16.5" thickBot="1" x14ac:dyDescent="0.25">
      <c r="B10" s="100">
        <v>2</v>
      </c>
      <c r="C10" s="31" t="s">
        <v>1300</v>
      </c>
      <c r="D10" s="32"/>
      <c r="E10" s="43">
        <f>SUM(E8:E9)</f>
        <v>3870394</v>
      </c>
      <c r="F10" s="33"/>
      <c r="G10" s="22"/>
    </row>
    <row r="11" spans="2:8" ht="24.75" thickBot="1" x14ac:dyDescent="0.25">
      <c r="B11" s="1">
        <v>1</v>
      </c>
      <c r="C11" s="28">
        <v>2010</v>
      </c>
      <c r="D11" s="3" t="s">
        <v>1301</v>
      </c>
      <c r="E11" s="30">
        <v>4410259</v>
      </c>
      <c r="F11" s="34" t="s">
        <v>1302</v>
      </c>
      <c r="G11" s="22"/>
    </row>
    <row r="12" spans="2:8" ht="15.75" thickBot="1" x14ac:dyDescent="0.25">
      <c r="B12" s="35">
        <v>1</v>
      </c>
      <c r="C12" s="36" t="s">
        <v>1303</v>
      </c>
      <c r="D12" s="37"/>
      <c r="E12" s="43">
        <f>+E11</f>
        <v>4410259</v>
      </c>
      <c r="F12" s="22"/>
      <c r="G12" s="22"/>
      <c r="H12" s="38"/>
    </row>
    <row r="13" spans="2:8" ht="15" thickBot="1" x14ac:dyDescent="0.25">
      <c r="B13" s="39"/>
      <c r="C13" s="22"/>
      <c r="D13" s="40" t="s">
        <v>1304</v>
      </c>
      <c r="E13" s="41">
        <f>+E10+E12</f>
        <v>8280653</v>
      </c>
      <c r="F13" s="22"/>
      <c r="G13" s="22"/>
    </row>
    <row r="14" spans="2:8" x14ac:dyDescent="0.2">
      <c r="B14" s="39"/>
      <c r="C14" s="22"/>
      <c r="D14" s="42"/>
      <c r="E14" s="21"/>
      <c r="F14" s="22"/>
      <c r="G14" s="22"/>
    </row>
    <row r="15" spans="2:8" x14ac:dyDescent="0.2">
      <c r="B15" s="39"/>
      <c r="C15" s="22"/>
      <c r="D15" s="42"/>
      <c r="E15" s="21"/>
      <c r="F15" s="22"/>
      <c r="G15" s="22"/>
    </row>
    <row r="16" spans="2:8" x14ac:dyDescent="0.2">
      <c r="B16" s="39"/>
      <c r="C16" s="22"/>
      <c r="D16" s="42"/>
      <c r="E16" s="21"/>
      <c r="F16" s="22"/>
      <c r="G16" s="22"/>
    </row>
    <row r="17" spans="2:7" x14ac:dyDescent="0.2">
      <c r="B17" s="39"/>
      <c r="C17" s="22"/>
      <c r="D17" s="42"/>
      <c r="E17" s="21"/>
      <c r="F17" s="22"/>
      <c r="G17" s="22"/>
    </row>
    <row r="18" spans="2:7" x14ac:dyDescent="0.2">
      <c r="B18" s="39"/>
      <c r="C18" s="22"/>
      <c r="D18" s="42"/>
      <c r="E18" s="21"/>
      <c r="F18" s="22"/>
      <c r="G18" s="22"/>
    </row>
    <row r="19" spans="2:7" x14ac:dyDescent="0.2">
      <c r="B19" s="39"/>
      <c r="C19" s="22"/>
      <c r="D19" s="42"/>
      <c r="E19" s="21"/>
      <c r="F19" s="22"/>
      <c r="G19" s="22"/>
    </row>
    <row r="20" spans="2:7" x14ac:dyDescent="0.2">
      <c r="B20" s="39"/>
      <c r="C20" s="22"/>
      <c r="D20" s="42"/>
      <c r="E20" s="21"/>
      <c r="F20" s="22"/>
      <c r="G20" s="22"/>
    </row>
    <row r="21" spans="2:7" x14ac:dyDescent="0.2">
      <c r="B21" s="39"/>
      <c r="C21" s="22"/>
      <c r="D21" s="42"/>
      <c r="E21" s="21"/>
      <c r="F21" s="22"/>
      <c r="G21" s="22"/>
    </row>
    <row r="22" spans="2:7" x14ac:dyDescent="0.2">
      <c r="B22" s="39"/>
      <c r="C22" s="22"/>
      <c r="D22" s="42"/>
      <c r="E22" s="21"/>
      <c r="F22" s="22"/>
      <c r="G22" s="22"/>
    </row>
    <row r="23" spans="2:7" x14ac:dyDescent="0.2">
      <c r="B23" s="39"/>
      <c r="C23" s="22"/>
      <c r="D23" s="42"/>
      <c r="E23" s="21"/>
      <c r="F23" s="22"/>
      <c r="G23" s="22"/>
    </row>
    <row r="24" spans="2:7" x14ac:dyDescent="0.2">
      <c r="B24" s="39"/>
      <c r="C24" s="22"/>
      <c r="D24" s="42"/>
      <c r="E24" s="21"/>
      <c r="F24" s="22"/>
      <c r="G24" s="22"/>
    </row>
    <row r="25" spans="2:7" x14ac:dyDescent="0.2">
      <c r="B25" s="39"/>
      <c r="C25" s="22"/>
      <c r="D25" s="42"/>
      <c r="E25" s="21"/>
      <c r="F25" s="22"/>
      <c r="G25" s="22"/>
    </row>
    <row r="26" spans="2:7" x14ac:dyDescent="0.2">
      <c r="B26" s="39"/>
      <c r="C26" s="22"/>
      <c r="D26" s="42"/>
      <c r="E26" s="21"/>
      <c r="F26" s="22"/>
      <c r="G26" s="22"/>
    </row>
    <row r="27" spans="2:7" x14ac:dyDescent="0.2">
      <c r="B27" s="39"/>
      <c r="C27" s="22"/>
      <c r="D27" s="42"/>
      <c r="E27" s="21"/>
      <c r="F27" s="22"/>
      <c r="G27" s="22"/>
    </row>
    <row r="28" spans="2:7" x14ac:dyDescent="0.2">
      <c r="B28" s="39"/>
      <c r="C28" s="22"/>
      <c r="D28" s="42"/>
      <c r="E28" s="21"/>
      <c r="F28" s="22"/>
      <c r="G28" s="22"/>
    </row>
    <row r="29" spans="2:7" x14ac:dyDescent="0.2">
      <c r="B29" s="39"/>
      <c r="C29" s="22"/>
      <c r="D29" s="42"/>
      <c r="E29" s="21"/>
      <c r="F29" s="22"/>
      <c r="G29" s="22"/>
    </row>
    <row r="30" spans="2:7" x14ac:dyDescent="0.2">
      <c r="B30" s="39"/>
      <c r="C30" s="22"/>
      <c r="D30" s="42"/>
      <c r="E30" s="21"/>
      <c r="F30" s="22"/>
      <c r="G30" s="22"/>
    </row>
    <row r="31" spans="2:7" x14ac:dyDescent="0.2">
      <c r="B31" s="39"/>
      <c r="C31" s="22"/>
      <c r="D31" s="42"/>
      <c r="E31" s="21"/>
      <c r="F31" s="22"/>
      <c r="G31" s="22"/>
    </row>
    <row r="32" spans="2:7" x14ac:dyDescent="0.2">
      <c r="B32" s="39"/>
      <c r="C32" s="22"/>
      <c r="D32" s="42"/>
      <c r="E32" s="21"/>
      <c r="F32" s="22"/>
      <c r="G32" s="22"/>
    </row>
    <row r="33" spans="2:7" x14ac:dyDescent="0.2">
      <c r="B33" s="39"/>
      <c r="C33" s="22"/>
      <c r="D33" s="42"/>
      <c r="E33" s="21"/>
      <c r="F33" s="22"/>
      <c r="G33" s="22"/>
    </row>
    <row r="34" spans="2:7" x14ac:dyDescent="0.2">
      <c r="B34" s="39"/>
      <c r="C34" s="22"/>
      <c r="D34" s="42"/>
      <c r="E34" s="21"/>
      <c r="F34" s="22"/>
      <c r="G34" s="22"/>
    </row>
    <row r="35" spans="2:7" x14ac:dyDescent="0.2">
      <c r="B35" s="39"/>
      <c r="C35" s="22"/>
      <c r="D35" s="42"/>
      <c r="E35" s="21"/>
      <c r="F35" s="22"/>
      <c r="G35" s="22"/>
    </row>
    <row r="36" spans="2:7" x14ac:dyDescent="0.2">
      <c r="B36" s="39"/>
      <c r="C36" s="22"/>
      <c r="D36" s="42"/>
      <c r="E36" s="21"/>
      <c r="F36" s="22"/>
      <c r="G36" s="22"/>
    </row>
    <row r="37" spans="2:7" x14ac:dyDescent="0.2">
      <c r="B37" s="39"/>
      <c r="C37" s="22"/>
      <c r="D37" s="42"/>
      <c r="E37" s="21"/>
      <c r="F37" s="22"/>
      <c r="G37" s="22"/>
    </row>
    <row r="38" spans="2:7" x14ac:dyDescent="0.2">
      <c r="B38" s="39"/>
      <c r="C38" s="22"/>
      <c r="D38" s="42"/>
      <c r="E38" s="21"/>
      <c r="F38" s="22"/>
      <c r="G38" s="22"/>
    </row>
    <row r="39" spans="2:7" x14ac:dyDescent="0.2">
      <c r="B39" s="39"/>
      <c r="C39" s="22"/>
      <c r="D39" s="42"/>
      <c r="E39" s="21"/>
      <c r="F39" s="22"/>
      <c r="G39" s="22"/>
    </row>
    <row r="40" spans="2:7" x14ac:dyDescent="0.2">
      <c r="B40" s="39"/>
      <c r="C40" s="22"/>
      <c r="D40" s="42"/>
      <c r="E40" s="21"/>
      <c r="F40" s="22"/>
      <c r="G40" s="22"/>
    </row>
    <row r="41" spans="2:7" x14ac:dyDescent="0.2">
      <c r="B41" s="39"/>
      <c r="C41" s="22"/>
      <c r="D41" s="42"/>
      <c r="E41" s="21"/>
      <c r="F41" s="22"/>
      <c r="G41" s="22"/>
    </row>
    <row r="42" spans="2:7" x14ac:dyDescent="0.2">
      <c r="B42" s="39"/>
      <c r="C42" s="22"/>
      <c r="D42" s="42"/>
      <c r="E42" s="21"/>
      <c r="F42" s="22"/>
      <c r="G42" s="22"/>
    </row>
    <row r="43" spans="2:7" x14ac:dyDescent="0.2">
      <c r="B43" s="39"/>
      <c r="C43" s="22"/>
      <c r="D43" s="42"/>
      <c r="E43" s="21"/>
      <c r="F43" s="22"/>
      <c r="G43" s="22"/>
    </row>
    <row r="44" spans="2:7" x14ac:dyDescent="0.2">
      <c r="B44" s="39"/>
      <c r="C44" s="22"/>
      <c r="D44" s="42"/>
      <c r="E44" s="21"/>
      <c r="F44" s="22"/>
      <c r="G44" s="22"/>
    </row>
    <row r="45" spans="2:7" x14ac:dyDescent="0.2">
      <c r="B45" s="39"/>
      <c r="C45" s="22"/>
      <c r="D45" s="42"/>
      <c r="E45" s="21"/>
      <c r="F45" s="22"/>
      <c r="G45" s="22"/>
    </row>
    <row r="46" spans="2:7" x14ac:dyDescent="0.2">
      <c r="B46" s="39"/>
      <c r="C46" s="22"/>
      <c r="D46" s="42"/>
      <c r="E46" s="21"/>
      <c r="F46" s="22"/>
      <c r="G46" s="22"/>
    </row>
    <row r="47" spans="2:7" x14ac:dyDescent="0.2">
      <c r="B47" s="39"/>
      <c r="C47" s="22"/>
      <c r="D47" s="42"/>
      <c r="E47" s="21"/>
      <c r="F47" s="22"/>
      <c r="G47" s="22"/>
    </row>
    <row r="48" spans="2:7" x14ac:dyDescent="0.2">
      <c r="B48" s="39"/>
      <c r="C48" s="22"/>
      <c r="D48" s="42"/>
      <c r="E48" s="21"/>
      <c r="F48" s="22"/>
      <c r="G48" s="22"/>
    </row>
    <row r="49" spans="2:7" x14ac:dyDescent="0.2">
      <c r="B49" s="39"/>
      <c r="C49" s="22"/>
      <c r="D49" s="42"/>
      <c r="E49" s="21"/>
      <c r="F49" s="22"/>
      <c r="G49" s="22"/>
    </row>
    <row r="50" spans="2:7" x14ac:dyDescent="0.2">
      <c r="B50" s="39"/>
      <c r="C50" s="22"/>
      <c r="D50" s="42"/>
      <c r="E50" s="21"/>
      <c r="F50" s="22"/>
      <c r="G50" s="22"/>
    </row>
    <row r="51" spans="2:7" x14ac:dyDescent="0.2">
      <c r="B51" s="39"/>
      <c r="C51" s="22"/>
      <c r="D51" s="42"/>
      <c r="E51" s="21"/>
      <c r="F51" s="22"/>
      <c r="G51" s="22"/>
    </row>
    <row r="52" spans="2:7" x14ac:dyDescent="0.2">
      <c r="B52" s="39"/>
      <c r="C52" s="22"/>
      <c r="D52" s="42"/>
      <c r="E52" s="21"/>
      <c r="F52" s="22"/>
      <c r="G52" s="22"/>
    </row>
    <row r="53" spans="2:7" x14ac:dyDescent="0.2">
      <c r="B53" s="39"/>
      <c r="C53" s="22"/>
      <c r="D53" s="42"/>
      <c r="E53" s="21"/>
      <c r="F53" s="22"/>
      <c r="G53" s="22"/>
    </row>
    <row r="54" spans="2:7" x14ac:dyDescent="0.2">
      <c r="B54" s="39"/>
      <c r="C54" s="22"/>
      <c r="D54" s="42"/>
      <c r="E54" s="21"/>
      <c r="F54" s="22"/>
      <c r="G54" s="22"/>
    </row>
    <row r="55" spans="2:7" x14ac:dyDescent="0.2">
      <c r="B55" s="39"/>
      <c r="C55" s="22"/>
      <c r="D55" s="42"/>
      <c r="E55" s="21"/>
      <c r="F55" s="22"/>
      <c r="G55" s="22"/>
    </row>
    <row r="56" spans="2:7" x14ac:dyDescent="0.2">
      <c r="B56" s="39"/>
      <c r="C56" s="22"/>
      <c r="D56" s="42"/>
      <c r="E56" s="21"/>
      <c r="F56" s="22"/>
      <c r="G56" s="22"/>
    </row>
    <row r="57" spans="2:7" x14ac:dyDescent="0.2">
      <c r="B57" s="39"/>
      <c r="C57" s="22"/>
      <c r="D57" s="42"/>
      <c r="E57" s="21"/>
      <c r="F57" s="22"/>
      <c r="G57" s="22"/>
    </row>
    <row r="58" spans="2:7" x14ac:dyDescent="0.2">
      <c r="B58" s="39"/>
      <c r="C58" s="22"/>
      <c r="D58" s="42"/>
      <c r="E58" s="21"/>
      <c r="F58" s="22"/>
      <c r="G58" s="22"/>
    </row>
    <row r="59" spans="2:7" x14ac:dyDescent="0.2">
      <c r="B59" s="39"/>
      <c r="C59" s="22"/>
      <c r="D59" s="42"/>
      <c r="E59" s="21"/>
      <c r="F59" s="22"/>
      <c r="G59" s="22"/>
    </row>
    <row r="60" spans="2:7" x14ac:dyDescent="0.2">
      <c r="B60" s="39"/>
      <c r="C60" s="22"/>
      <c r="D60" s="42"/>
      <c r="E60" s="21"/>
      <c r="F60" s="22"/>
      <c r="G60" s="22"/>
    </row>
    <row r="61" spans="2:7" x14ac:dyDescent="0.2">
      <c r="B61" s="39"/>
      <c r="C61" s="22"/>
      <c r="D61" s="42"/>
      <c r="E61" s="21"/>
      <c r="F61" s="22"/>
      <c r="G61" s="22"/>
    </row>
    <row r="62" spans="2:7" x14ac:dyDescent="0.2">
      <c r="B62" s="39"/>
      <c r="C62" s="22"/>
      <c r="D62" s="42"/>
      <c r="E62" s="21"/>
      <c r="F62" s="22"/>
      <c r="G62" s="22"/>
    </row>
    <row r="63" spans="2:7" x14ac:dyDescent="0.2">
      <c r="B63" s="39"/>
      <c r="C63" s="22"/>
      <c r="D63" s="42"/>
      <c r="E63" s="21"/>
      <c r="F63" s="22"/>
      <c r="G63" s="22"/>
    </row>
    <row r="64" spans="2:7" x14ac:dyDescent="0.2">
      <c r="B64" s="39"/>
      <c r="C64" s="22"/>
      <c r="D64" s="42"/>
      <c r="E64" s="21"/>
      <c r="F64" s="22"/>
      <c r="G64" s="22"/>
    </row>
    <row r="65" spans="2:7" x14ac:dyDescent="0.2">
      <c r="B65" s="39"/>
      <c r="C65" s="22"/>
      <c r="D65" s="42"/>
      <c r="E65" s="21"/>
      <c r="F65" s="22"/>
      <c r="G65" s="22"/>
    </row>
    <row r="66" spans="2:7" x14ac:dyDescent="0.2">
      <c r="B66" s="39"/>
      <c r="C66" s="22"/>
      <c r="D66" s="42"/>
      <c r="E66" s="21"/>
      <c r="F66" s="22"/>
      <c r="G66" s="22"/>
    </row>
    <row r="67" spans="2:7" x14ac:dyDescent="0.2">
      <c r="B67" s="39"/>
      <c r="C67" s="22"/>
      <c r="D67" s="42"/>
      <c r="E67" s="21"/>
      <c r="F67" s="22"/>
      <c r="G67" s="22"/>
    </row>
    <row r="68" spans="2:7" x14ac:dyDescent="0.2">
      <c r="B68" s="39"/>
      <c r="C68" s="22"/>
      <c r="D68" s="42"/>
      <c r="E68" s="21"/>
      <c r="F68" s="22"/>
      <c r="G68" s="22"/>
    </row>
    <row r="69" spans="2:7" x14ac:dyDescent="0.2">
      <c r="B69" s="39"/>
      <c r="C69" s="22"/>
      <c r="D69" s="42"/>
      <c r="E69" s="21"/>
      <c r="F69" s="22"/>
      <c r="G69" s="22"/>
    </row>
    <row r="70" spans="2:7" x14ac:dyDescent="0.2">
      <c r="B70" s="39"/>
      <c r="C70" s="22"/>
      <c r="D70" s="42"/>
      <c r="E70" s="21"/>
      <c r="F70" s="22"/>
      <c r="G70" s="22"/>
    </row>
    <row r="71" spans="2:7" x14ac:dyDescent="0.2">
      <c r="B71" s="39"/>
      <c r="C71" s="22"/>
      <c r="D71" s="42"/>
      <c r="E71" s="21"/>
      <c r="F71" s="22"/>
      <c r="G71" s="22"/>
    </row>
    <row r="72" spans="2:7" x14ac:dyDescent="0.2">
      <c r="B72" s="39"/>
      <c r="C72" s="22"/>
      <c r="D72" s="42"/>
      <c r="E72" s="21"/>
      <c r="F72" s="22"/>
      <c r="G72" s="22"/>
    </row>
    <row r="73" spans="2:7" x14ac:dyDescent="0.2">
      <c r="B73" s="39"/>
      <c r="C73" s="22"/>
      <c r="D73" s="42"/>
      <c r="E73" s="21"/>
      <c r="F73" s="22"/>
      <c r="G73" s="22"/>
    </row>
    <row r="74" spans="2:7" x14ac:dyDescent="0.2">
      <c r="B74" s="39"/>
      <c r="C74" s="22"/>
      <c r="D74" s="42"/>
      <c r="E74" s="21"/>
      <c r="F74" s="22"/>
      <c r="G74" s="22"/>
    </row>
    <row r="75" spans="2:7" x14ac:dyDescent="0.2">
      <c r="B75" s="39"/>
      <c r="C75" s="22"/>
      <c r="D75" s="42"/>
      <c r="E75" s="21"/>
      <c r="F75" s="22"/>
      <c r="G75" s="22"/>
    </row>
    <row r="76" spans="2:7" x14ac:dyDescent="0.2">
      <c r="B76" s="39"/>
      <c r="C76" s="22"/>
      <c r="D76" s="42"/>
      <c r="E76" s="21"/>
      <c r="F76" s="22"/>
      <c r="G76" s="22"/>
    </row>
    <row r="77" spans="2:7" x14ac:dyDescent="0.2">
      <c r="B77" s="39"/>
      <c r="C77" s="22"/>
      <c r="D77" s="42"/>
      <c r="E77" s="21"/>
      <c r="F77" s="22"/>
      <c r="G77" s="22"/>
    </row>
    <row r="78" spans="2:7" x14ac:dyDescent="0.2">
      <c r="B78" s="39"/>
      <c r="C78" s="22"/>
      <c r="D78" s="42"/>
      <c r="E78" s="21"/>
      <c r="F78" s="22"/>
      <c r="G78" s="22"/>
    </row>
    <row r="79" spans="2:7" x14ac:dyDescent="0.2">
      <c r="B79" s="39"/>
      <c r="C79" s="22"/>
      <c r="D79" s="42"/>
      <c r="E79" s="21"/>
      <c r="F79" s="22"/>
      <c r="G79" s="22"/>
    </row>
    <row r="80" spans="2:7" x14ac:dyDescent="0.2">
      <c r="B80" s="39"/>
      <c r="C80" s="22"/>
      <c r="D80" s="42"/>
      <c r="E80" s="21"/>
      <c r="F80" s="22"/>
      <c r="G80" s="22"/>
    </row>
    <row r="81" spans="2:7" x14ac:dyDescent="0.2">
      <c r="B81" s="39"/>
      <c r="C81" s="22"/>
      <c r="D81" s="42"/>
      <c r="E81" s="21"/>
      <c r="F81" s="22"/>
      <c r="G81" s="22"/>
    </row>
    <row r="82" spans="2:7" x14ac:dyDescent="0.2">
      <c r="B82" s="39"/>
      <c r="C82" s="22"/>
      <c r="D82" s="42"/>
      <c r="E82" s="21"/>
      <c r="F82" s="22"/>
      <c r="G82" s="22"/>
    </row>
    <row r="83" spans="2:7" x14ac:dyDescent="0.2">
      <c r="B83" s="39"/>
      <c r="C83" s="22"/>
      <c r="D83" s="42"/>
      <c r="E83" s="21"/>
      <c r="F83" s="22"/>
      <c r="G83" s="22"/>
    </row>
    <row r="84" spans="2:7" x14ac:dyDescent="0.2">
      <c r="B84" s="39"/>
      <c r="C84" s="22"/>
      <c r="D84" s="42"/>
      <c r="E84" s="21"/>
      <c r="F84" s="22"/>
      <c r="G84" s="22"/>
    </row>
    <row r="85" spans="2:7" x14ac:dyDescent="0.2">
      <c r="B85" s="39"/>
      <c r="C85" s="22"/>
      <c r="D85" s="42"/>
      <c r="E85" s="21"/>
      <c r="F85" s="22"/>
      <c r="G85" s="22"/>
    </row>
    <row r="86" spans="2:7" x14ac:dyDescent="0.2">
      <c r="B86" s="39"/>
      <c r="C86" s="22"/>
      <c r="D86" s="42"/>
      <c r="E86" s="21"/>
      <c r="F86" s="22"/>
      <c r="G86" s="22"/>
    </row>
    <row r="87" spans="2:7" x14ac:dyDescent="0.2">
      <c r="B87" s="39"/>
      <c r="C87" s="22"/>
      <c r="D87" s="42"/>
      <c r="E87" s="21"/>
      <c r="F87" s="22"/>
      <c r="G87" s="22"/>
    </row>
    <row r="88" spans="2:7" x14ac:dyDescent="0.2">
      <c r="B88" s="39"/>
      <c r="C88" s="22"/>
      <c r="D88" s="42"/>
      <c r="E88" s="21"/>
      <c r="F88" s="22"/>
      <c r="G88" s="22"/>
    </row>
    <row r="89" spans="2:7" x14ac:dyDescent="0.2">
      <c r="B89" s="39"/>
      <c r="C89" s="22"/>
      <c r="D89" s="42"/>
      <c r="E89" s="21"/>
      <c r="F89" s="22"/>
      <c r="G89" s="22"/>
    </row>
    <row r="90" spans="2:7" x14ac:dyDescent="0.2">
      <c r="B90" s="39"/>
      <c r="C90" s="22"/>
      <c r="D90" s="42"/>
      <c r="E90" s="21"/>
      <c r="F90" s="22"/>
      <c r="G90" s="22"/>
    </row>
    <row r="91" spans="2:7" x14ac:dyDescent="0.2">
      <c r="B91" s="39"/>
      <c r="C91" s="22"/>
      <c r="D91" s="42"/>
      <c r="E91" s="21"/>
      <c r="F91" s="22"/>
      <c r="G91" s="22"/>
    </row>
    <row r="92" spans="2:7" x14ac:dyDescent="0.2">
      <c r="B92" s="39"/>
      <c r="C92" s="22"/>
      <c r="D92" s="42"/>
      <c r="E92" s="21"/>
      <c r="F92" s="22"/>
      <c r="G92" s="22"/>
    </row>
    <row r="93" spans="2:7" x14ac:dyDescent="0.2">
      <c r="B93" s="39"/>
      <c r="C93" s="22"/>
      <c r="D93" s="42"/>
      <c r="E93" s="21"/>
      <c r="F93" s="22"/>
      <c r="G93" s="22"/>
    </row>
    <row r="94" spans="2:7" x14ac:dyDescent="0.2">
      <c r="B94" s="39"/>
      <c r="C94" s="22"/>
      <c r="D94" s="42"/>
      <c r="E94" s="21"/>
      <c r="F94" s="22"/>
      <c r="G94" s="22"/>
    </row>
    <row r="95" spans="2:7" x14ac:dyDescent="0.2">
      <c r="B95" s="39"/>
      <c r="C95" s="22"/>
      <c r="D95" s="42"/>
      <c r="E95" s="21"/>
      <c r="F95" s="22"/>
      <c r="G95" s="22"/>
    </row>
    <row r="96" spans="2:7" x14ac:dyDescent="0.2">
      <c r="B96" s="39"/>
      <c r="C96" s="22"/>
      <c r="D96" s="42"/>
      <c r="E96" s="21"/>
      <c r="F96" s="22"/>
      <c r="G96" s="22"/>
    </row>
    <row r="97" spans="2:7" x14ac:dyDescent="0.2">
      <c r="B97" s="39"/>
      <c r="C97" s="22"/>
      <c r="D97" s="42"/>
      <c r="E97" s="21"/>
      <c r="F97" s="22"/>
      <c r="G97" s="22"/>
    </row>
    <row r="98" spans="2:7" x14ac:dyDescent="0.2">
      <c r="B98" s="39"/>
      <c r="C98" s="22"/>
      <c r="D98" s="42"/>
      <c r="E98" s="21"/>
      <c r="F98" s="22"/>
      <c r="G98" s="22"/>
    </row>
    <row r="99" spans="2:7" x14ac:dyDescent="0.2">
      <c r="B99" s="39"/>
      <c r="C99" s="22"/>
      <c r="D99" s="42"/>
      <c r="E99" s="21"/>
      <c r="F99" s="22"/>
      <c r="G99" s="22"/>
    </row>
    <row r="100" spans="2:7" x14ac:dyDescent="0.2">
      <c r="B100" s="39"/>
      <c r="C100" s="22"/>
      <c r="D100" s="42"/>
      <c r="E100" s="21"/>
      <c r="F100" s="22"/>
      <c r="G100" s="22"/>
    </row>
    <row r="101" spans="2:7" x14ac:dyDescent="0.2">
      <c r="B101" s="39"/>
      <c r="C101" s="22"/>
      <c r="D101" s="42"/>
      <c r="E101" s="21"/>
      <c r="F101" s="22"/>
      <c r="G101" s="22"/>
    </row>
    <row r="102" spans="2:7" x14ac:dyDescent="0.2">
      <c r="B102" s="39"/>
      <c r="C102" s="22"/>
      <c r="D102" s="42"/>
      <c r="E102" s="21"/>
      <c r="F102" s="22"/>
      <c r="G102" s="22"/>
    </row>
    <row r="103" spans="2:7" x14ac:dyDescent="0.2">
      <c r="B103" s="39"/>
      <c r="C103" s="22"/>
      <c r="D103" s="42"/>
      <c r="E103" s="21"/>
      <c r="F103" s="22"/>
      <c r="G103" s="22"/>
    </row>
    <row r="104" spans="2:7" x14ac:dyDescent="0.2">
      <c r="B104" s="39"/>
      <c r="C104" s="22"/>
      <c r="D104" s="42"/>
      <c r="E104" s="21"/>
      <c r="F104" s="22"/>
      <c r="G104" s="22"/>
    </row>
    <row r="105" spans="2:7" x14ac:dyDescent="0.2">
      <c r="B105" s="39"/>
      <c r="C105" s="22"/>
      <c r="D105" s="42"/>
      <c r="E105" s="21"/>
      <c r="F105" s="22"/>
      <c r="G105" s="22"/>
    </row>
    <row r="106" spans="2:7" x14ac:dyDescent="0.2">
      <c r="B106" s="39"/>
      <c r="C106" s="22"/>
      <c r="D106" s="42"/>
      <c r="E106" s="21"/>
      <c r="F106" s="22"/>
      <c r="G106" s="22"/>
    </row>
    <row r="107" spans="2:7" x14ac:dyDescent="0.2">
      <c r="B107" s="39"/>
      <c r="C107" s="22"/>
      <c r="D107" s="42"/>
      <c r="E107" s="21"/>
      <c r="F107" s="22"/>
      <c r="G107" s="22"/>
    </row>
    <row r="108" spans="2:7" x14ac:dyDescent="0.2">
      <c r="B108" s="39"/>
      <c r="C108" s="22"/>
      <c r="D108" s="42"/>
      <c r="E108" s="21"/>
      <c r="F108" s="22"/>
      <c r="G108" s="22"/>
    </row>
    <row r="109" spans="2:7" x14ac:dyDescent="0.2">
      <c r="B109" s="39"/>
      <c r="C109" s="22"/>
      <c r="D109" s="42"/>
      <c r="E109" s="21"/>
      <c r="F109" s="22"/>
      <c r="G109" s="22"/>
    </row>
    <row r="110" spans="2:7" x14ac:dyDescent="0.2">
      <c r="B110" s="39"/>
      <c r="C110" s="22"/>
      <c r="D110" s="42"/>
      <c r="E110" s="21"/>
      <c r="F110" s="22"/>
      <c r="G110" s="22"/>
    </row>
    <row r="111" spans="2:7" x14ac:dyDescent="0.2">
      <c r="B111" s="39"/>
      <c r="C111" s="22"/>
      <c r="D111" s="42"/>
      <c r="E111" s="21"/>
      <c r="F111" s="22"/>
      <c r="G111" s="22"/>
    </row>
    <row r="112" spans="2:7" x14ac:dyDescent="0.2">
      <c r="B112" s="39"/>
      <c r="C112" s="22"/>
      <c r="D112" s="42"/>
      <c r="E112" s="21"/>
      <c r="F112" s="22"/>
      <c r="G112" s="22"/>
    </row>
    <row r="113" spans="2:7" x14ac:dyDescent="0.2">
      <c r="B113" s="39"/>
      <c r="C113" s="22"/>
      <c r="D113" s="42"/>
      <c r="E113" s="21"/>
      <c r="F113" s="22"/>
      <c r="G113" s="22"/>
    </row>
    <row r="114" spans="2:7" x14ac:dyDescent="0.2">
      <c r="B114" s="39"/>
      <c r="C114" s="22"/>
      <c r="D114" s="42"/>
      <c r="E114" s="21"/>
      <c r="F114" s="22"/>
      <c r="G114" s="22"/>
    </row>
    <row r="115" spans="2:7" x14ac:dyDescent="0.2">
      <c r="B115" s="39"/>
      <c r="C115" s="22"/>
      <c r="D115" s="42"/>
      <c r="E115" s="21"/>
      <c r="F115" s="22"/>
      <c r="G115" s="22"/>
    </row>
    <row r="116" spans="2:7" x14ac:dyDescent="0.2">
      <c r="B116" s="39"/>
      <c r="C116" s="22"/>
      <c r="D116" s="42"/>
      <c r="E116" s="21"/>
      <c r="F116" s="22"/>
      <c r="G116" s="22"/>
    </row>
    <row r="117" spans="2:7" x14ac:dyDescent="0.2">
      <c r="B117" s="39"/>
      <c r="C117" s="22"/>
      <c r="D117" s="42"/>
      <c r="E117" s="21"/>
      <c r="F117" s="22"/>
      <c r="G117" s="22"/>
    </row>
    <row r="118" spans="2:7" x14ac:dyDescent="0.2">
      <c r="B118" s="39"/>
      <c r="C118" s="22"/>
      <c r="D118" s="42"/>
      <c r="E118" s="21"/>
      <c r="F118" s="22"/>
      <c r="G118" s="22"/>
    </row>
    <row r="119" spans="2:7" x14ac:dyDescent="0.2">
      <c r="B119" s="39"/>
      <c r="C119" s="22"/>
      <c r="D119" s="42"/>
      <c r="E119" s="21"/>
      <c r="F119" s="22"/>
      <c r="G119" s="22"/>
    </row>
    <row r="120" spans="2:7" x14ac:dyDescent="0.2">
      <c r="B120" s="39"/>
      <c r="C120" s="22"/>
      <c r="D120" s="42"/>
      <c r="E120" s="21"/>
      <c r="F120" s="22"/>
      <c r="G120" s="22"/>
    </row>
    <row r="121" spans="2:7" x14ac:dyDescent="0.2">
      <c r="B121" s="39"/>
      <c r="C121" s="22"/>
      <c r="D121" s="42"/>
      <c r="E121" s="21"/>
      <c r="F121" s="22"/>
      <c r="G121" s="22"/>
    </row>
    <row r="122" spans="2:7" x14ac:dyDescent="0.2">
      <c r="B122" s="39"/>
      <c r="C122" s="22"/>
      <c r="D122" s="42"/>
      <c r="E122" s="21"/>
      <c r="F122" s="22"/>
      <c r="G122" s="22"/>
    </row>
    <row r="123" spans="2:7" x14ac:dyDescent="0.2">
      <c r="B123" s="39"/>
      <c r="C123" s="22"/>
      <c r="D123" s="42"/>
      <c r="E123" s="21"/>
      <c r="F123" s="22"/>
      <c r="G123" s="22"/>
    </row>
    <row r="124" spans="2:7" x14ac:dyDescent="0.2">
      <c r="B124" s="39"/>
      <c r="C124" s="22"/>
      <c r="D124" s="42"/>
      <c r="E124" s="21"/>
      <c r="F124" s="22"/>
      <c r="G124" s="22"/>
    </row>
    <row r="125" spans="2:7" x14ac:dyDescent="0.2">
      <c r="B125" s="39"/>
      <c r="C125" s="22"/>
      <c r="D125" s="42"/>
      <c r="E125" s="21"/>
      <c r="F125" s="22"/>
      <c r="G125" s="22"/>
    </row>
    <row r="126" spans="2:7" x14ac:dyDescent="0.2">
      <c r="B126" s="39"/>
      <c r="C126" s="22"/>
      <c r="D126" s="42"/>
      <c r="E126" s="21"/>
      <c r="F126" s="22"/>
      <c r="G126" s="22"/>
    </row>
    <row r="127" spans="2:7" x14ac:dyDescent="0.2">
      <c r="B127" s="39"/>
      <c r="C127" s="22"/>
      <c r="D127" s="42"/>
      <c r="E127" s="21"/>
      <c r="F127" s="22"/>
      <c r="G127" s="22"/>
    </row>
    <row r="128" spans="2:7" x14ac:dyDescent="0.2">
      <c r="B128" s="39"/>
      <c r="C128" s="22"/>
      <c r="D128" s="42"/>
      <c r="E128" s="21"/>
      <c r="F128" s="22"/>
      <c r="G128" s="22"/>
    </row>
    <row r="129" spans="2:7" x14ac:dyDescent="0.2">
      <c r="B129" s="39"/>
      <c r="C129" s="22"/>
      <c r="D129" s="42"/>
      <c r="E129" s="21"/>
      <c r="F129" s="22"/>
      <c r="G129" s="22"/>
    </row>
    <row r="130" spans="2:7" x14ac:dyDescent="0.2">
      <c r="B130" s="39"/>
      <c r="C130" s="22"/>
      <c r="D130" s="42"/>
      <c r="E130" s="21"/>
      <c r="F130" s="22"/>
      <c r="G130" s="22"/>
    </row>
    <row r="131" spans="2:7" x14ac:dyDescent="0.2">
      <c r="B131" s="39"/>
      <c r="C131" s="22"/>
      <c r="D131" s="42"/>
      <c r="E131" s="21"/>
      <c r="F131" s="22"/>
      <c r="G131" s="22"/>
    </row>
    <row r="132" spans="2:7" x14ac:dyDescent="0.2">
      <c r="B132" s="39"/>
      <c r="C132" s="22"/>
      <c r="D132" s="42"/>
      <c r="E132" s="21"/>
      <c r="F132" s="22"/>
      <c r="G132" s="22"/>
    </row>
    <row r="133" spans="2:7" x14ac:dyDescent="0.2">
      <c r="B133" s="39"/>
      <c r="C133" s="22"/>
      <c r="D133" s="42"/>
      <c r="E133" s="21"/>
      <c r="F133" s="22"/>
      <c r="G133" s="22"/>
    </row>
    <row r="134" spans="2:7" x14ac:dyDescent="0.2">
      <c r="B134" s="39"/>
      <c r="C134" s="22"/>
      <c r="D134" s="42"/>
      <c r="E134" s="21"/>
      <c r="F134" s="22"/>
      <c r="G134" s="22"/>
    </row>
    <row r="135" spans="2:7" x14ac:dyDescent="0.2">
      <c r="B135" s="39"/>
      <c r="C135" s="22"/>
      <c r="D135" s="42"/>
      <c r="E135" s="21"/>
      <c r="F135" s="22"/>
      <c r="G135" s="22"/>
    </row>
    <row r="136" spans="2:7" x14ac:dyDescent="0.2">
      <c r="B136" s="39"/>
      <c r="C136" s="22"/>
      <c r="D136" s="42"/>
      <c r="E136" s="21"/>
      <c r="F136" s="22"/>
      <c r="G136" s="22"/>
    </row>
    <row r="137" spans="2:7" x14ac:dyDescent="0.2">
      <c r="B137" s="39"/>
      <c r="C137" s="22"/>
      <c r="D137" s="42"/>
      <c r="E137" s="21"/>
      <c r="F137" s="22"/>
      <c r="G137" s="22"/>
    </row>
    <row r="138" spans="2:7" x14ac:dyDescent="0.2">
      <c r="B138" s="39"/>
      <c r="C138" s="22"/>
      <c r="D138" s="42"/>
      <c r="E138" s="21"/>
      <c r="F138" s="22"/>
      <c r="G138" s="22"/>
    </row>
    <row r="139" spans="2:7" x14ac:dyDescent="0.2">
      <c r="B139" s="39"/>
      <c r="C139" s="22"/>
      <c r="D139" s="42"/>
      <c r="E139" s="21"/>
      <c r="F139" s="22"/>
      <c r="G139" s="22"/>
    </row>
    <row r="140" spans="2:7" x14ac:dyDescent="0.2">
      <c r="B140" s="39"/>
      <c r="C140" s="22"/>
      <c r="D140" s="42"/>
      <c r="E140" s="21"/>
      <c r="F140" s="22"/>
      <c r="G140" s="22"/>
    </row>
    <row r="141" spans="2:7" x14ac:dyDescent="0.2">
      <c r="B141" s="39"/>
      <c r="C141" s="22"/>
      <c r="D141" s="42"/>
      <c r="E141" s="21"/>
      <c r="F141" s="22"/>
      <c r="G141" s="22"/>
    </row>
    <row r="142" spans="2:7" x14ac:dyDescent="0.2">
      <c r="B142" s="39"/>
      <c r="C142" s="22"/>
      <c r="D142" s="42"/>
      <c r="E142" s="21"/>
      <c r="F142" s="22"/>
      <c r="G142" s="22"/>
    </row>
    <row r="143" spans="2:7" x14ac:dyDescent="0.2">
      <c r="B143" s="39"/>
      <c r="C143" s="22"/>
      <c r="D143" s="42"/>
      <c r="E143" s="21"/>
      <c r="F143" s="22"/>
      <c r="G143" s="22"/>
    </row>
    <row r="144" spans="2:7" x14ac:dyDescent="0.2">
      <c r="B144" s="39"/>
      <c r="C144" s="22"/>
      <c r="D144" s="42"/>
      <c r="E144" s="21"/>
      <c r="F144" s="22"/>
      <c r="G144" s="22"/>
    </row>
    <row r="145" spans="2:7" x14ac:dyDescent="0.2">
      <c r="B145" s="39"/>
      <c r="C145" s="22"/>
      <c r="D145" s="42"/>
      <c r="E145" s="21"/>
      <c r="F145" s="22"/>
      <c r="G145" s="22"/>
    </row>
    <row r="146" spans="2:7" x14ac:dyDescent="0.2">
      <c r="B146" s="39"/>
      <c r="C146" s="22"/>
      <c r="D146" s="42"/>
      <c r="E146" s="21"/>
      <c r="F146" s="22"/>
      <c r="G146" s="22"/>
    </row>
    <row r="147" spans="2:7" x14ac:dyDescent="0.2">
      <c r="B147" s="39"/>
      <c r="C147" s="22"/>
      <c r="D147" s="42"/>
      <c r="E147" s="21"/>
      <c r="F147" s="22"/>
      <c r="G147" s="22"/>
    </row>
    <row r="148" spans="2:7" x14ac:dyDescent="0.2">
      <c r="B148" s="39"/>
      <c r="C148" s="22"/>
      <c r="D148" s="42"/>
      <c r="E148" s="21"/>
      <c r="F148" s="22"/>
      <c r="G148" s="22"/>
    </row>
    <row r="149" spans="2:7" x14ac:dyDescent="0.2">
      <c r="B149" s="39"/>
      <c r="C149" s="22"/>
      <c r="D149" s="42"/>
      <c r="E149" s="21"/>
      <c r="F149" s="22"/>
      <c r="G149" s="22"/>
    </row>
    <row r="150" spans="2:7" x14ac:dyDescent="0.2">
      <c r="B150" s="39"/>
      <c r="C150" s="22"/>
      <c r="D150" s="42"/>
      <c r="E150" s="21"/>
      <c r="F150" s="22"/>
      <c r="G150" s="22"/>
    </row>
    <row r="151" spans="2:7" x14ac:dyDescent="0.2">
      <c r="B151" s="39"/>
      <c r="C151" s="22"/>
      <c r="D151" s="42"/>
      <c r="E151" s="21"/>
      <c r="F151" s="22"/>
      <c r="G151" s="22"/>
    </row>
    <row r="152" spans="2:7" x14ac:dyDescent="0.2">
      <c r="B152" s="39"/>
      <c r="C152" s="22"/>
      <c r="D152" s="42"/>
      <c r="E152" s="21"/>
      <c r="F152" s="22"/>
      <c r="G152" s="22"/>
    </row>
    <row r="153" spans="2:7" x14ac:dyDescent="0.2">
      <c r="B153" s="39"/>
      <c r="C153" s="22"/>
      <c r="D153" s="42"/>
      <c r="E153" s="21"/>
      <c r="F153" s="22"/>
      <c r="G153" s="22"/>
    </row>
    <row r="154" spans="2:7" x14ac:dyDescent="0.2">
      <c r="B154" s="39"/>
      <c r="C154" s="22"/>
      <c r="D154" s="42"/>
      <c r="E154" s="21"/>
      <c r="F154" s="22"/>
      <c r="G154" s="22"/>
    </row>
    <row r="155" spans="2:7" x14ac:dyDescent="0.2">
      <c r="B155" s="39"/>
      <c r="C155" s="22"/>
      <c r="D155" s="42"/>
      <c r="E155" s="21"/>
      <c r="F155" s="22"/>
      <c r="G155" s="22"/>
    </row>
    <row r="156" spans="2:7" x14ac:dyDescent="0.2">
      <c r="B156" s="39"/>
      <c r="C156" s="22"/>
      <c r="D156" s="42"/>
      <c r="E156" s="21"/>
      <c r="F156" s="22"/>
      <c r="G156" s="22"/>
    </row>
    <row r="157" spans="2:7" x14ac:dyDescent="0.2">
      <c r="B157" s="39"/>
      <c r="C157" s="22"/>
      <c r="D157" s="42"/>
      <c r="E157" s="21"/>
      <c r="F157" s="22"/>
      <c r="G157" s="22"/>
    </row>
    <row r="158" spans="2:7" x14ac:dyDescent="0.2">
      <c r="B158" s="39"/>
      <c r="C158" s="22"/>
      <c r="D158" s="42"/>
      <c r="E158" s="21"/>
      <c r="F158" s="22"/>
      <c r="G158" s="22"/>
    </row>
    <row r="159" spans="2:7" x14ac:dyDescent="0.2">
      <c r="B159" s="39"/>
      <c r="C159" s="22"/>
      <c r="D159" s="42"/>
      <c r="E159" s="21"/>
      <c r="F159" s="22"/>
      <c r="G159" s="22"/>
    </row>
    <row r="160" spans="2:7" x14ac:dyDescent="0.2">
      <c r="B160" s="39"/>
      <c r="C160" s="22"/>
      <c r="D160" s="42"/>
      <c r="E160" s="21"/>
      <c r="F160" s="22"/>
      <c r="G160" s="22"/>
    </row>
    <row r="161" spans="2:7" x14ac:dyDescent="0.2">
      <c r="B161" s="39"/>
      <c r="C161" s="22"/>
      <c r="D161" s="42"/>
      <c r="E161" s="21"/>
      <c r="F161" s="22"/>
      <c r="G161" s="22"/>
    </row>
    <row r="162" spans="2:7" x14ac:dyDescent="0.2">
      <c r="B162" s="39"/>
      <c r="C162" s="22"/>
      <c r="D162" s="42"/>
      <c r="E162" s="21"/>
      <c r="F162" s="22"/>
      <c r="G162" s="22"/>
    </row>
    <row r="163" spans="2:7" x14ac:dyDescent="0.2">
      <c r="B163" s="39"/>
      <c r="C163" s="22"/>
      <c r="D163" s="42"/>
      <c r="E163" s="21"/>
      <c r="F163" s="22"/>
      <c r="G163" s="22"/>
    </row>
    <row r="164" spans="2:7" x14ac:dyDescent="0.2">
      <c r="B164" s="39"/>
      <c r="C164" s="22"/>
      <c r="D164" s="42"/>
      <c r="E164" s="21"/>
      <c r="F164" s="22"/>
      <c r="G164" s="22"/>
    </row>
    <row r="165" spans="2:7" x14ac:dyDescent="0.2">
      <c r="B165" s="39"/>
      <c r="C165" s="22"/>
      <c r="D165" s="42"/>
      <c r="E165" s="21"/>
      <c r="F165" s="22"/>
      <c r="G165" s="22"/>
    </row>
    <row r="166" spans="2:7" x14ac:dyDescent="0.2">
      <c r="B166" s="39"/>
      <c r="C166" s="22"/>
      <c r="D166" s="42"/>
      <c r="E166" s="21"/>
      <c r="F166" s="22"/>
      <c r="G166" s="22"/>
    </row>
    <row r="167" spans="2:7" x14ac:dyDescent="0.2">
      <c r="B167" s="39"/>
      <c r="C167" s="22"/>
      <c r="D167" s="42"/>
      <c r="E167" s="21"/>
      <c r="F167" s="22"/>
      <c r="G167" s="22"/>
    </row>
    <row r="168" spans="2:7" x14ac:dyDescent="0.2">
      <c r="B168" s="39"/>
      <c r="C168" s="22"/>
      <c r="D168" s="42"/>
      <c r="E168" s="21"/>
      <c r="F168" s="22"/>
      <c r="G168" s="22"/>
    </row>
    <row r="169" spans="2:7" x14ac:dyDescent="0.2">
      <c r="B169" s="39"/>
      <c r="C169" s="22"/>
      <c r="D169" s="42"/>
      <c r="E169" s="21"/>
      <c r="F169" s="22"/>
      <c r="G169" s="22"/>
    </row>
    <row r="170" spans="2:7" x14ac:dyDescent="0.2">
      <c r="B170" s="39"/>
      <c r="C170" s="22"/>
      <c r="D170" s="42"/>
      <c r="E170" s="21"/>
      <c r="F170" s="22"/>
      <c r="G170" s="22"/>
    </row>
    <row r="171" spans="2:7" x14ac:dyDescent="0.2">
      <c r="B171" s="39"/>
      <c r="C171" s="22"/>
      <c r="D171" s="42"/>
      <c r="E171" s="21"/>
      <c r="F171" s="22"/>
      <c r="G171" s="22"/>
    </row>
    <row r="172" spans="2:7" x14ac:dyDescent="0.2">
      <c r="B172" s="39"/>
      <c r="C172" s="22"/>
      <c r="D172" s="42"/>
      <c r="E172" s="21"/>
      <c r="F172" s="22"/>
      <c r="G172" s="22"/>
    </row>
    <row r="173" spans="2:7" x14ac:dyDescent="0.2">
      <c r="B173" s="39"/>
      <c r="C173" s="22"/>
      <c r="D173" s="42"/>
      <c r="E173" s="21"/>
      <c r="F173" s="22"/>
      <c r="G173" s="22"/>
    </row>
    <row r="174" spans="2:7" x14ac:dyDescent="0.2">
      <c r="B174" s="39"/>
      <c r="C174" s="22"/>
      <c r="D174" s="42"/>
      <c r="E174" s="21"/>
      <c r="F174" s="22"/>
      <c r="G174" s="22"/>
    </row>
    <row r="175" spans="2:7" x14ac:dyDescent="0.2">
      <c r="B175" s="39"/>
      <c r="C175" s="22"/>
      <c r="D175" s="42"/>
      <c r="E175" s="21"/>
      <c r="F175" s="22"/>
      <c r="G175" s="22"/>
    </row>
    <row r="176" spans="2:7" x14ac:dyDescent="0.2">
      <c r="B176" s="39"/>
      <c r="C176" s="22"/>
      <c r="D176" s="42"/>
      <c r="E176" s="21"/>
      <c r="F176" s="22"/>
      <c r="G176" s="22"/>
    </row>
    <row r="177" spans="2:7" x14ac:dyDescent="0.2">
      <c r="B177" s="39"/>
      <c r="C177" s="22"/>
      <c r="D177" s="42"/>
      <c r="E177" s="21"/>
      <c r="F177" s="22"/>
      <c r="G177" s="22"/>
    </row>
    <row r="178" spans="2:7" x14ac:dyDescent="0.2">
      <c r="B178" s="39"/>
      <c r="C178" s="22"/>
      <c r="D178" s="42"/>
      <c r="E178" s="21"/>
      <c r="F178" s="22"/>
      <c r="G178" s="22"/>
    </row>
    <row r="179" spans="2:7" x14ac:dyDescent="0.2">
      <c r="B179" s="39"/>
      <c r="C179" s="22"/>
      <c r="D179" s="42"/>
      <c r="E179" s="21"/>
      <c r="F179" s="22"/>
      <c r="G179" s="22"/>
    </row>
    <row r="180" spans="2:7" x14ac:dyDescent="0.2">
      <c r="B180" s="39"/>
      <c r="C180" s="22"/>
      <c r="D180" s="42"/>
      <c r="E180" s="21"/>
      <c r="F180" s="22"/>
      <c r="G180" s="22"/>
    </row>
    <row r="181" spans="2:7" x14ac:dyDescent="0.2">
      <c r="B181" s="39"/>
      <c r="C181" s="22"/>
      <c r="D181" s="42"/>
      <c r="E181" s="21"/>
      <c r="F181" s="22"/>
      <c r="G181" s="22"/>
    </row>
    <row r="182" spans="2:7" x14ac:dyDescent="0.2">
      <c r="B182" s="39"/>
      <c r="C182" s="22"/>
      <c r="D182" s="42"/>
      <c r="E182" s="21"/>
      <c r="F182" s="22"/>
      <c r="G182" s="22"/>
    </row>
    <row r="183" spans="2:7" x14ac:dyDescent="0.2">
      <c r="B183" s="39"/>
      <c r="C183" s="22"/>
      <c r="D183" s="42"/>
      <c r="E183" s="21"/>
      <c r="F183" s="22"/>
      <c r="G183" s="22"/>
    </row>
    <row r="184" spans="2:7" x14ac:dyDescent="0.2">
      <c r="B184" s="39"/>
      <c r="C184" s="22"/>
      <c r="D184" s="42"/>
      <c r="E184" s="21"/>
      <c r="F184" s="22"/>
      <c r="G184" s="22"/>
    </row>
    <row r="185" spans="2:7" x14ac:dyDescent="0.2">
      <c r="B185" s="39"/>
      <c r="C185" s="22"/>
      <c r="D185" s="42"/>
      <c r="E185" s="21"/>
      <c r="F185" s="22"/>
      <c r="G185" s="22"/>
    </row>
    <row r="186" spans="2:7" x14ac:dyDescent="0.2">
      <c r="B186" s="39"/>
      <c r="C186" s="22"/>
      <c r="D186" s="42"/>
      <c r="E186" s="21"/>
      <c r="F186" s="22"/>
      <c r="G186" s="22"/>
    </row>
    <row r="187" spans="2:7" x14ac:dyDescent="0.2">
      <c r="B187" s="39"/>
      <c r="C187" s="22"/>
      <c r="D187" s="42"/>
      <c r="E187" s="21"/>
      <c r="F187" s="22"/>
      <c r="G187" s="22"/>
    </row>
    <row r="188" spans="2:7" x14ac:dyDescent="0.2">
      <c r="B188" s="39"/>
      <c r="C188" s="22"/>
      <c r="D188" s="42"/>
      <c r="E188" s="21"/>
      <c r="F188" s="22"/>
      <c r="G188" s="22"/>
    </row>
    <row r="189" spans="2:7" x14ac:dyDescent="0.2">
      <c r="B189" s="39"/>
      <c r="C189" s="22"/>
      <c r="D189" s="42"/>
      <c r="E189" s="21"/>
      <c r="F189" s="22"/>
      <c r="G189" s="22"/>
    </row>
    <row r="190" spans="2:7" x14ac:dyDescent="0.2">
      <c r="B190" s="39"/>
      <c r="C190" s="22"/>
      <c r="D190" s="42"/>
      <c r="E190" s="21"/>
      <c r="F190" s="22"/>
      <c r="G190" s="22"/>
    </row>
    <row r="191" spans="2:7" x14ac:dyDescent="0.2">
      <c r="B191" s="39"/>
      <c r="C191" s="22"/>
      <c r="D191" s="42"/>
      <c r="E191" s="21"/>
      <c r="F191" s="22"/>
      <c r="G191" s="22"/>
    </row>
    <row r="192" spans="2:7" x14ac:dyDescent="0.2">
      <c r="B192" s="39"/>
      <c r="C192" s="22"/>
      <c r="D192" s="42"/>
      <c r="E192" s="21"/>
      <c r="F192" s="22"/>
      <c r="G192" s="22"/>
    </row>
    <row r="193" spans="2:7" x14ac:dyDescent="0.2">
      <c r="B193" s="39"/>
      <c r="C193" s="22"/>
      <c r="D193" s="42"/>
      <c r="E193" s="21"/>
      <c r="F193" s="22"/>
      <c r="G193" s="22"/>
    </row>
    <row r="194" spans="2:7" x14ac:dyDescent="0.2">
      <c r="B194" s="39"/>
      <c r="C194" s="22"/>
      <c r="D194" s="42"/>
      <c r="E194" s="21"/>
      <c r="F194" s="22"/>
      <c r="G194" s="22"/>
    </row>
    <row r="195" spans="2:7" x14ac:dyDescent="0.2">
      <c r="B195" s="39"/>
      <c r="C195" s="22"/>
      <c r="D195" s="42"/>
      <c r="E195" s="21"/>
      <c r="F195" s="22"/>
      <c r="G195" s="22"/>
    </row>
    <row r="196" spans="2:7" x14ac:dyDescent="0.2">
      <c r="B196" s="39"/>
      <c r="C196" s="22"/>
      <c r="D196" s="42"/>
      <c r="E196" s="21"/>
      <c r="F196" s="22"/>
      <c r="G196" s="22"/>
    </row>
    <row r="197" spans="2:7" x14ac:dyDescent="0.2">
      <c r="B197" s="39"/>
      <c r="C197" s="22"/>
      <c r="D197" s="42"/>
      <c r="E197" s="21"/>
      <c r="F197" s="22"/>
      <c r="G197" s="22"/>
    </row>
    <row r="198" spans="2:7" x14ac:dyDescent="0.2">
      <c r="B198" s="39"/>
      <c r="C198" s="22"/>
      <c r="D198" s="42"/>
      <c r="E198" s="21"/>
      <c r="F198" s="22"/>
      <c r="G198" s="22"/>
    </row>
    <row r="199" spans="2:7" x14ac:dyDescent="0.2">
      <c r="B199" s="39"/>
      <c r="C199" s="22"/>
      <c r="D199" s="42"/>
      <c r="E199" s="21"/>
      <c r="F199" s="22"/>
      <c r="G199" s="22"/>
    </row>
    <row r="200" spans="2:7" x14ac:dyDescent="0.2">
      <c r="B200" s="39"/>
      <c r="C200" s="22"/>
      <c r="D200" s="42"/>
      <c r="E200" s="21"/>
      <c r="F200" s="22"/>
      <c r="G200" s="22"/>
    </row>
    <row r="201" spans="2:7" x14ac:dyDescent="0.2">
      <c r="B201" s="39"/>
      <c r="C201" s="22"/>
      <c r="D201" s="42"/>
      <c r="E201" s="21"/>
      <c r="F201" s="22"/>
      <c r="G201" s="22"/>
    </row>
    <row r="202" spans="2:7" x14ac:dyDescent="0.2">
      <c r="B202" s="39"/>
      <c r="C202" s="22"/>
      <c r="D202" s="42"/>
      <c r="E202" s="21"/>
      <c r="F202" s="22"/>
      <c r="G202" s="22"/>
    </row>
    <row r="203" spans="2:7" x14ac:dyDescent="0.2">
      <c r="B203" s="39"/>
      <c r="C203" s="22"/>
      <c r="D203" s="42"/>
      <c r="E203" s="21"/>
      <c r="F203" s="22"/>
      <c r="G203" s="22"/>
    </row>
    <row r="204" spans="2:7" x14ac:dyDescent="0.2">
      <c r="B204" s="39"/>
      <c r="C204" s="22"/>
      <c r="D204" s="42"/>
      <c r="E204" s="21"/>
      <c r="F204" s="22"/>
      <c r="G204" s="22"/>
    </row>
    <row r="205" spans="2:7" x14ac:dyDescent="0.2">
      <c r="B205" s="39"/>
      <c r="C205" s="22"/>
      <c r="D205" s="42"/>
      <c r="E205" s="21"/>
      <c r="F205" s="22"/>
      <c r="G205" s="22"/>
    </row>
    <row r="206" spans="2:7" x14ac:dyDescent="0.2">
      <c r="B206" s="39"/>
      <c r="C206" s="22"/>
      <c r="D206" s="42"/>
      <c r="E206" s="21"/>
      <c r="F206" s="22"/>
      <c r="G206" s="22"/>
    </row>
    <row r="207" spans="2:7" x14ac:dyDescent="0.2">
      <c r="B207" s="39"/>
      <c r="C207" s="22"/>
      <c r="D207" s="42"/>
      <c r="E207" s="21"/>
      <c r="F207" s="22"/>
      <c r="G207" s="22"/>
    </row>
    <row r="208" spans="2:7" x14ac:dyDescent="0.2">
      <c r="B208" s="39"/>
      <c r="C208" s="22"/>
      <c r="D208" s="42"/>
      <c r="E208" s="21"/>
      <c r="F208" s="22"/>
      <c r="G208" s="22"/>
    </row>
    <row r="209" spans="2:7" x14ac:dyDescent="0.2">
      <c r="B209" s="39"/>
      <c r="C209" s="22"/>
      <c r="D209" s="42"/>
      <c r="E209" s="21"/>
      <c r="F209" s="22"/>
      <c r="G209" s="22"/>
    </row>
    <row r="210" spans="2:7" x14ac:dyDescent="0.2">
      <c r="B210" s="39"/>
      <c r="C210" s="22"/>
      <c r="D210" s="42"/>
      <c r="E210" s="21"/>
      <c r="F210" s="22"/>
      <c r="G210" s="22"/>
    </row>
    <row r="211" spans="2:7" x14ac:dyDescent="0.2">
      <c r="B211" s="39"/>
      <c r="C211" s="22"/>
      <c r="D211" s="42"/>
      <c r="E211" s="21"/>
      <c r="F211" s="22"/>
      <c r="G211" s="22"/>
    </row>
    <row r="212" spans="2:7" x14ac:dyDescent="0.2">
      <c r="B212" s="39"/>
      <c r="C212" s="22"/>
      <c r="D212" s="42"/>
      <c r="E212" s="21"/>
      <c r="F212" s="22"/>
      <c r="G212" s="22"/>
    </row>
    <row r="213" spans="2:7" x14ac:dyDescent="0.2">
      <c r="B213" s="39"/>
      <c r="C213" s="22"/>
      <c r="D213" s="42"/>
      <c r="E213" s="21"/>
      <c r="F213" s="22"/>
      <c r="G213" s="22"/>
    </row>
    <row r="214" spans="2:7" x14ac:dyDescent="0.2">
      <c r="B214" s="39"/>
      <c r="C214" s="22"/>
      <c r="D214" s="42"/>
      <c r="E214" s="21"/>
      <c r="F214" s="22"/>
      <c r="G214" s="22"/>
    </row>
    <row r="215" spans="2:7" x14ac:dyDescent="0.2">
      <c r="B215" s="39"/>
      <c r="C215" s="22"/>
      <c r="D215" s="42"/>
      <c r="E215" s="21"/>
      <c r="F215" s="22"/>
      <c r="G215" s="22"/>
    </row>
    <row r="216" spans="2:7" x14ac:dyDescent="0.2">
      <c r="B216" s="39"/>
      <c r="C216" s="22"/>
      <c r="D216" s="42"/>
      <c r="E216" s="21"/>
      <c r="F216" s="22"/>
      <c r="G216" s="22"/>
    </row>
    <row r="217" spans="2:7" x14ac:dyDescent="0.2">
      <c r="B217" s="39"/>
      <c r="C217" s="22"/>
      <c r="D217" s="42"/>
      <c r="E217" s="21"/>
      <c r="F217" s="22"/>
      <c r="G217" s="22"/>
    </row>
    <row r="218" spans="2:7" x14ac:dyDescent="0.2">
      <c r="B218" s="39"/>
      <c r="C218" s="22"/>
      <c r="D218" s="42"/>
      <c r="E218" s="21"/>
      <c r="F218" s="22"/>
      <c r="G218" s="22"/>
    </row>
    <row r="219" spans="2:7" x14ac:dyDescent="0.2">
      <c r="B219" s="39"/>
      <c r="C219" s="22"/>
      <c r="D219" s="42"/>
      <c r="E219" s="21"/>
      <c r="F219" s="22"/>
      <c r="G219" s="22"/>
    </row>
    <row r="220" spans="2:7" x14ac:dyDescent="0.2">
      <c r="B220" s="39"/>
      <c r="C220" s="22"/>
      <c r="D220" s="42"/>
      <c r="E220" s="21"/>
      <c r="F220" s="22"/>
      <c r="G220" s="22"/>
    </row>
    <row r="221" spans="2:7" x14ac:dyDescent="0.2">
      <c r="B221" s="39"/>
      <c r="C221" s="22"/>
      <c r="D221" s="42"/>
      <c r="E221" s="21"/>
      <c r="F221" s="22"/>
      <c r="G221" s="22"/>
    </row>
    <row r="222" spans="2:7" x14ac:dyDescent="0.2">
      <c r="B222" s="39"/>
      <c r="C222" s="22"/>
      <c r="D222" s="42"/>
      <c r="E222" s="21"/>
      <c r="F222" s="22"/>
      <c r="G222" s="22"/>
    </row>
    <row r="223" spans="2:7" x14ac:dyDescent="0.2">
      <c r="B223" s="39"/>
      <c r="C223" s="22"/>
      <c r="D223" s="42"/>
      <c r="E223" s="21"/>
      <c r="F223" s="22"/>
      <c r="G223" s="22"/>
    </row>
    <row r="224" spans="2:7" x14ac:dyDescent="0.2">
      <c r="B224" s="39"/>
      <c r="C224" s="22"/>
      <c r="D224" s="42"/>
      <c r="E224" s="21"/>
      <c r="F224" s="22"/>
      <c r="G224" s="22"/>
    </row>
    <row r="225" spans="2:7" x14ac:dyDescent="0.2">
      <c r="B225" s="39"/>
      <c r="C225" s="22"/>
      <c r="D225" s="42"/>
      <c r="E225" s="21"/>
      <c r="F225" s="22"/>
      <c r="G225" s="22"/>
    </row>
    <row r="226" spans="2:7" x14ac:dyDescent="0.2">
      <c r="B226" s="39"/>
      <c r="C226" s="22"/>
      <c r="D226" s="42"/>
      <c r="E226" s="21"/>
      <c r="F226" s="22"/>
      <c r="G226" s="22"/>
    </row>
    <row r="227" spans="2:7" x14ac:dyDescent="0.2">
      <c r="B227" s="39"/>
      <c r="C227" s="22"/>
      <c r="D227" s="42"/>
      <c r="E227" s="21"/>
      <c r="F227" s="22"/>
      <c r="G227" s="22"/>
    </row>
    <row r="228" spans="2:7" x14ac:dyDescent="0.2">
      <c r="B228" s="39"/>
      <c r="C228" s="22"/>
      <c r="D228" s="42"/>
      <c r="E228" s="21"/>
      <c r="F228" s="22"/>
      <c r="G228" s="22"/>
    </row>
    <row r="229" spans="2:7" x14ac:dyDescent="0.2">
      <c r="B229" s="39"/>
      <c r="C229" s="22"/>
      <c r="D229" s="42"/>
      <c r="E229" s="21"/>
      <c r="F229" s="22"/>
      <c r="G229" s="22"/>
    </row>
    <row r="230" spans="2:7" x14ac:dyDescent="0.2">
      <c r="B230" s="39"/>
      <c r="C230" s="22"/>
      <c r="D230" s="42"/>
      <c r="E230" s="21"/>
      <c r="F230" s="22"/>
      <c r="G230" s="22"/>
    </row>
    <row r="231" spans="2:7" x14ac:dyDescent="0.2">
      <c r="B231" s="39"/>
      <c r="C231" s="22"/>
      <c r="D231" s="42"/>
      <c r="E231" s="21"/>
      <c r="F231" s="22"/>
      <c r="G231" s="22"/>
    </row>
    <row r="232" spans="2:7" x14ac:dyDescent="0.2">
      <c r="B232" s="39"/>
      <c r="C232" s="22"/>
      <c r="D232" s="42"/>
      <c r="E232" s="21"/>
      <c r="F232" s="22"/>
      <c r="G232" s="22"/>
    </row>
    <row r="233" spans="2:7" x14ac:dyDescent="0.2">
      <c r="B233" s="39"/>
      <c r="C233" s="22"/>
      <c r="D233" s="42"/>
      <c r="E233" s="21"/>
      <c r="F233" s="22"/>
      <c r="G233" s="22"/>
    </row>
    <row r="234" spans="2:7" x14ac:dyDescent="0.2">
      <c r="B234" s="39"/>
      <c r="C234" s="22"/>
      <c r="D234" s="42"/>
      <c r="E234" s="21"/>
      <c r="F234" s="22"/>
      <c r="G234" s="22"/>
    </row>
    <row r="235" spans="2:7" x14ac:dyDescent="0.2">
      <c r="B235" s="39"/>
      <c r="C235" s="22"/>
      <c r="D235" s="42"/>
      <c r="E235" s="21"/>
      <c r="F235" s="22"/>
      <c r="G235" s="22"/>
    </row>
    <row r="236" spans="2:7" x14ac:dyDescent="0.2">
      <c r="B236" s="39"/>
      <c r="C236" s="22"/>
      <c r="D236" s="42"/>
      <c r="E236" s="21"/>
      <c r="F236" s="22"/>
      <c r="G236" s="22"/>
    </row>
    <row r="237" spans="2:7" x14ac:dyDescent="0.2">
      <c r="B237" s="39"/>
      <c r="C237" s="22"/>
      <c r="D237" s="42"/>
      <c r="E237" s="21"/>
      <c r="F237" s="22"/>
      <c r="G237" s="22"/>
    </row>
    <row r="238" spans="2:7" x14ac:dyDescent="0.2">
      <c r="B238" s="39"/>
      <c r="C238" s="22"/>
      <c r="D238" s="42"/>
      <c r="E238" s="21"/>
      <c r="F238" s="22"/>
      <c r="G238" s="22"/>
    </row>
    <row r="239" spans="2:7" x14ac:dyDescent="0.2">
      <c r="B239" s="39"/>
      <c r="C239" s="22"/>
      <c r="D239" s="42"/>
      <c r="E239" s="21"/>
      <c r="F239" s="22"/>
      <c r="G239" s="22"/>
    </row>
    <row r="240" spans="2:7" x14ac:dyDescent="0.2">
      <c r="B240" s="39"/>
      <c r="C240" s="22"/>
      <c r="D240" s="42"/>
      <c r="E240" s="21"/>
      <c r="F240" s="22"/>
      <c r="G240" s="22"/>
    </row>
    <row r="241" spans="2:7" x14ac:dyDescent="0.2">
      <c r="B241" s="39"/>
      <c r="C241" s="22"/>
      <c r="D241" s="42"/>
      <c r="E241" s="21"/>
      <c r="F241" s="22"/>
      <c r="G241" s="22"/>
    </row>
    <row r="242" spans="2:7" x14ac:dyDescent="0.2">
      <c r="B242" s="39"/>
      <c r="C242" s="22"/>
      <c r="D242" s="42"/>
      <c r="E242" s="21"/>
      <c r="F242" s="22"/>
      <c r="G242" s="22"/>
    </row>
    <row r="243" spans="2:7" x14ac:dyDescent="0.2">
      <c r="B243" s="39"/>
      <c r="C243" s="22"/>
      <c r="D243" s="42"/>
      <c r="E243" s="21"/>
      <c r="F243" s="22"/>
      <c r="G243" s="22"/>
    </row>
    <row r="244" spans="2:7" x14ac:dyDescent="0.2">
      <c r="B244" s="39"/>
      <c r="C244" s="22"/>
      <c r="D244" s="42"/>
      <c r="E244" s="21"/>
      <c r="F244" s="22"/>
      <c r="G244" s="22"/>
    </row>
    <row r="245" spans="2:7" x14ac:dyDescent="0.2">
      <c r="B245" s="39"/>
      <c r="C245" s="22"/>
      <c r="D245" s="42"/>
      <c r="E245" s="21"/>
      <c r="F245" s="22"/>
      <c r="G245" s="22"/>
    </row>
    <row r="246" spans="2:7" x14ac:dyDescent="0.2">
      <c r="B246" s="39"/>
      <c r="C246" s="22"/>
      <c r="D246" s="42"/>
      <c r="E246" s="21"/>
      <c r="F246" s="22"/>
      <c r="G246" s="22"/>
    </row>
    <row r="247" spans="2:7" x14ac:dyDescent="0.2">
      <c r="B247" s="39"/>
      <c r="C247" s="22"/>
      <c r="D247" s="42"/>
      <c r="E247" s="21"/>
      <c r="F247" s="22"/>
      <c r="G247" s="22"/>
    </row>
    <row r="248" spans="2:7" x14ac:dyDescent="0.2">
      <c r="B248" s="39"/>
      <c r="C248" s="22"/>
      <c r="D248" s="42"/>
      <c r="E248" s="21"/>
      <c r="F248" s="22"/>
      <c r="G248" s="22"/>
    </row>
    <row r="249" spans="2:7" x14ac:dyDescent="0.2">
      <c r="B249" s="39"/>
      <c r="C249" s="22"/>
      <c r="D249" s="42"/>
      <c r="E249" s="21"/>
      <c r="F249" s="22"/>
      <c r="G249" s="22"/>
    </row>
    <row r="250" spans="2:7" x14ac:dyDescent="0.2">
      <c r="B250" s="39"/>
      <c r="C250" s="22"/>
      <c r="D250" s="42"/>
      <c r="E250" s="21"/>
      <c r="F250" s="22"/>
      <c r="G250" s="22"/>
    </row>
    <row r="251" spans="2:7" x14ac:dyDescent="0.2">
      <c r="B251" s="39"/>
      <c r="C251" s="22"/>
      <c r="D251" s="42"/>
      <c r="E251" s="21"/>
      <c r="F251" s="22"/>
      <c r="G251" s="22"/>
    </row>
    <row r="252" spans="2:7" x14ac:dyDescent="0.2">
      <c r="B252" s="39"/>
      <c r="C252" s="22"/>
      <c r="D252" s="42"/>
      <c r="E252" s="21"/>
      <c r="F252" s="22"/>
      <c r="G252" s="22"/>
    </row>
    <row r="253" spans="2:7" x14ac:dyDescent="0.2">
      <c r="B253" s="39"/>
      <c r="C253" s="22"/>
      <c r="D253" s="42"/>
      <c r="E253" s="21"/>
      <c r="F253" s="22"/>
      <c r="G253" s="22"/>
    </row>
    <row r="254" spans="2:7" x14ac:dyDescent="0.2">
      <c r="B254" s="39"/>
      <c r="C254" s="22"/>
      <c r="D254" s="42"/>
      <c r="E254" s="21"/>
      <c r="F254" s="22"/>
      <c r="G254" s="22"/>
    </row>
    <row r="255" spans="2:7" x14ac:dyDescent="0.2">
      <c r="B255" s="39"/>
      <c r="C255" s="22"/>
      <c r="D255" s="42"/>
      <c r="E255" s="21"/>
      <c r="F255" s="22"/>
      <c r="G255" s="22"/>
    </row>
    <row r="256" spans="2:7" x14ac:dyDescent="0.2">
      <c r="B256" s="39"/>
      <c r="C256" s="22"/>
      <c r="D256" s="42"/>
      <c r="E256" s="21"/>
      <c r="F256" s="22"/>
      <c r="G256" s="22"/>
    </row>
    <row r="257" spans="2:7" x14ac:dyDescent="0.2">
      <c r="B257" s="39"/>
      <c r="C257" s="22"/>
      <c r="D257" s="42"/>
      <c r="E257" s="21"/>
      <c r="F257" s="22"/>
      <c r="G257" s="22"/>
    </row>
    <row r="258" spans="2:7" x14ac:dyDescent="0.2">
      <c r="B258" s="39"/>
      <c r="C258" s="22"/>
      <c r="D258" s="42"/>
      <c r="E258" s="21"/>
      <c r="F258" s="22"/>
      <c r="G258" s="22"/>
    </row>
    <row r="259" spans="2:7" x14ac:dyDescent="0.2">
      <c r="B259" s="39"/>
      <c r="C259" s="22"/>
      <c r="D259" s="42"/>
      <c r="E259" s="21"/>
      <c r="F259" s="22"/>
      <c r="G259" s="22"/>
    </row>
    <row r="260" spans="2:7" x14ac:dyDescent="0.2">
      <c r="B260" s="39"/>
      <c r="C260" s="22"/>
      <c r="D260" s="42"/>
      <c r="E260" s="21"/>
      <c r="F260" s="22"/>
      <c r="G260" s="22"/>
    </row>
    <row r="261" spans="2:7" x14ac:dyDescent="0.2">
      <c r="B261" s="39"/>
      <c r="C261" s="22"/>
      <c r="D261" s="42"/>
      <c r="E261" s="21"/>
      <c r="F261" s="22"/>
      <c r="G261" s="22"/>
    </row>
    <row r="262" spans="2:7" x14ac:dyDescent="0.2">
      <c r="B262" s="39"/>
      <c r="C262" s="22"/>
      <c r="D262" s="42"/>
      <c r="E262" s="21"/>
      <c r="F262" s="22"/>
      <c r="G262" s="22"/>
    </row>
    <row r="263" spans="2:7" x14ac:dyDescent="0.2">
      <c r="B263" s="39"/>
      <c r="C263" s="22"/>
      <c r="D263" s="42"/>
      <c r="E263" s="21"/>
      <c r="F263" s="22"/>
      <c r="G263" s="22"/>
    </row>
    <row r="264" spans="2:7" x14ac:dyDescent="0.2">
      <c r="B264" s="39"/>
      <c r="C264" s="22"/>
      <c r="D264" s="42"/>
      <c r="E264" s="21"/>
      <c r="F264" s="22"/>
      <c r="G264" s="22"/>
    </row>
    <row r="265" spans="2:7" x14ac:dyDescent="0.2">
      <c r="B265" s="39"/>
      <c r="C265" s="22"/>
      <c r="D265" s="42"/>
      <c r="E265" s="21"/>
      <c r="F265" s="22"/>
      <c r="G265" s="22"/>
    </row>
    <row r="266" spans="2:7" x14ac:dyDescent="0.2">
      <c r="B266" s="39"/>
      <c r="C266" s="22"/>
      <c r="D266" s="42"/>
      <c r="E266" s="21"/>
      <c r="F266" s="22"/>
      <c r="G266" s="22"/>
    </row>
    <row r="267" spans="2:7" x14ac:dyDescent="0.2">
      <c r="B267" s="39"/>
      <c r="C267" s="22"/>
      <c r="D267" s="42"/>
      <c r="E267" s="21"/>
      <c r="F267" s="22"/>
      <c r="G267" s="22"/>
    </row>
    <row r="268" spans="2:7" x14ac:dyDescent="0.2">
      <c r="B268" s="39"/>
      <c r="C268" s="22"/>
      <c r="D268" s="42"/>
      <c r="E268" s="21"/>
      <c r="F268" s="22"/>
      <c r="G268" s="22"/>
    </row>
    <row r="269" spans="2:7" x14ac:dyDescent="0.2">
      <c r="B269" s="39"/>
      <c r="C269" s="22"/>
      <c r="D269" s="42"/>
      <c r="E269" s="21"/>
      <c r="F269" s="22"/>
      <c r="G269" s="22"/>
    </row>
    <row r="270" spans="2:7" x14ac:dyDescent="0.2">
      <c r="B270" s="39"/>
      <c r="C270" s="22"/>
      <c r="D270" s="42"/>
      <c r="E270" s="21"/>
      <c r="F270" s="22"/>
      <c r="G270" s="22"/>
    </row>
    <row r="271" spans="2:7" x14ac:dyDescent="0.2">
      <c r="B271" s="39"/>
      <c r="C271" s="22"/>
      <c r="D271" s="42"/>
      <c r="E271" s="21"/>
      <c r="F271" s="22"/>
      <c r="G271" s="22"/>
    </row>
    <row r="272" spans="2:7" x14ac:dyDescent="0.2">
      <c r="B272" s="39"/>
      <c r="C272" s="22"/>
      <c r="D272" s="42"/>
      <c r="E272" s="21"/>
      <c r="F272" s="22"/>
      <c r="G272" s="22"/>
    </row>
    <row r="273" spans="2:7" x14ac:dyDescent="0.2">
      <c r="B273" s="39"/>
      <c r="C273" s="22"/>
      <c r="D273" s="42"/>
      <c r="E273" s="21"/>
      <c r="F273" s="22"/>
      <c r="G273" s="22"/>
    </row>
    <row r="274" spans="2:7" x14ac:dyDescent="0.2">
      <c r="B274" s="39"/>
      <c r="C274" s="22"/>
      <c r="D274" s="42"/>
      <c r="E274" s="21"/>
      <c r="F274" s="22"/>
      <c r="G274" s="22"/>
    </row>
    <row r="275" spans="2:7" x14ac:dyDescent="0.2">
      <c r="B275" s="39"/>
      <c r="C275" s="22"/>
      <c r="D275" s="42"/>
      <c r="E275" s="21"/>
      <c r="F275" s="22"/>
      <c r="G275" s="22"/>
    </row>
    <row r="276" spans="2:7" x14ac:dyDescent="0.2">
      <c r="B276" s="39"/>
      <c r="C276" s="22"/>
      <c r="D276" s="42"/>
      <c r="E276" s="21"/>
      <c r="F276" s="22"/>
      <c r="G276" s="22"/>
    </row>
    <row r="277" spans="2:7" x14ac:dyDescent="0.2">
      <c r="B277" s="39"/>
      <c r="C277" s="22"/>
      <c r="D277" s="42"/>
      <c r="E277" s="21"/>
      <c r="F277" s="22"/>
      <c r="G277" s="22"/>
    </row>
    <row r="278" spans="2:7" x14ac:dyDescent="0.2">
      <c r="B278" s="39"/>
      <c r="C278" s="22"/>
      <c r="D278" s="42"/>
      <c r="E278" s="21"/>
      <c r="F278" s="22"/>
      <c r="G278" s="22"/>
    </row>
    <row r="279" spans="2:7" x14ac:dyDescent="0.2">
      <c r="B279" s="39"/>
      <c r="C279" s="22"/>
      <c r="D279" s="42"/>
      <c r="E279" s="21"/>
      <c r="F279" s="22"/>
      <c r="G279" s="22"/>
    </row>
    <row r="280" spans="2:7" x14ac:dyDescent="0.2">
      <c r="B280" s="39"/>
      <c r="C280" s="22"/>
      <c r="D280" s="42"/>
      <c r="E280" s="21"/>
      <c r="F280" s="22"/>
      <c r="G280" s="22"/>
    </row>
    <row r="281" spans="2:7" x14ac:dyDescent="0.2">
      <c r="B281" s="39"/>
      <c r="C281" s="22"/>
      <c r="D281" s="42"/>
      <c r="E281" s="21"/>
      <c r="F281" s="22"/>
      <c r="G281" s="22"/>
    </row>
    <row r="282" spans="2:7" x14ac:dyDescent="0.2">
      <c r="B282" s="39"/>
      <c r="C282" s="22"/>
      <c r="D282" s="42"/>
      <c r="E282" s="21"/>
      <c r="F282" s="22"/>
      <c r="G282" s="22"/>
    </row>
    <row r="283" spans="2:7" x14ac:dyDescent="0.2">
      <c r="B283" s="39"/>
      <c r="C283" s="22"/>
      <c r="D283" s="42"/>
      <c r="E283" s="21"/>
      <c r="F283" s="22"/>
      <c r="G283" s="22"/>
    </row>
    <row r="284" spans="2:7" x14ac:dyDescent="0.2">
      <c r="B284" s="39"/>
      <c r="C284" s="22"/>
      <c r="D284" s="42"/>
      <c r="E284" s="21"/>
      <c r="F284" s="22"/>
      <c r="G284" s="22"/>
    </row>
    <row r="285" spans="2:7" x14ac:dyDescent="0.2">
      <c r="B285" s="39"/>
      <c r="C285" s="22"/>
      <c r="D285" s="42"/>
      <c r="E285" s="21"/>
      <c r="F285" s="22"/>
      <c r="G285" s="22"/>
    </row>
    <row r="286" spans="2:7" x14ac:dyDescent="0.2">
      <c r="B286" s="39"/>
      <c r="C286" s="22"/>
      <c r="D286" s="42"/>
      <c r="E286" s="21"/>
      <c r="F286" s="22"/>
      <c r="G286" s="22"/>
    </row>
    <row r="287" spans="2:7" x14ac:dyDescent="0.2">
      <c r="B287" s="39"/>
      <c r="C287" s="22"/>
      <c r="D287" s="42"/>
      <c r="E287" s="21"/>
      <c r="F287" s="22"/>
      <c r="G287" s="22"/>
    </row>
    <row r="288" spans="2:7" x14ac:dyDescent="0.2">
      <c r="B288" s="39"/>
      <c r="C288" s="22"/>
      <c r="D288" s="42"/>
      <c r="E288" s="21"/>
      <c r="F288" s="22"/>
      <c r="G288" s="22"/>
    </row>
    <row r="289" spans="2:7" x14ac:dyDescent="0.2">
      <c r="B289" s="39"/>
      <c r="C289" s="22"/>
      <c r="D289" s="42"/>
      <c r="E289" s="21"/>
      <c r="F289" s="22"/>
      <c r="G289" s="22"/>
    </row>
    <row r="290" spans="2:7" x14ac:dyDescent="0.2">
      <c r="B290" s="39"/>
      <c r="C290" s="22"/>
      <c r="D290" s="42"/>
      <c r="E290" s="21"/>
      <c r="F290" s="22"/>
      <c r="G290" s="22"/>
    </row>
    <row r="291" spans="2:7" x14ac:dyDescent="0.2">
      <c r="B291" s="39"/>
      <c r="C291" s="22"/>
      <c r="D291" s="42"/>
      <c r="E291" s="21"/>
      <c r="F291" s="22"/>
      <c r="G291" s="22"/>
    </row>
    <row r="292" spans="2:7" x14ac:dyDescent="0.2">
      <c r="B292" s="39"/>
      <c r="C292" s="22"/>
      <c r="D292" s="42"/>
      <c r="E292" s="21"/>
      <c r="F292" s="22"/>
      <c r="G292" s="22"/>
    </row>
    <row r="293" spans="2:7" x14ac:dyDescent="0.2">
      <c r="B293" s="39"/>
      <c r="C293" s="22"/>
      <c r="D293" s="42"/>
      <c r="E293" s="21"/>
      <c r="F293" s="22"/>
      <c r="G293" s="22"/>
    </row>
    <row r="294" spans="2:7" x14ac:dyDescent="0.2">
      <c r="B294" s="39"/>
      <c r="C294" s="22"/>
      <c r="D294" s="42"/>
      <c r="E294" s="21"/>
      <c r="F294" s="22"/>
      <c r="G294" s="22"/>
    </row>
    <row r="295" spans="2:7" x14ac:dyDescent="0.2">
      <c r="B295" s="39"/>
      <c r="C295" s="22"/>
      <c r="D295" s="42"/>
      <c r="E295" s="21"/>
      <c r="F295" s="22"/>
      <c r="G295" s="22"/>
    </row>
    <row r="296" spans="2:7" x14ac:dyDescent="0.2">
      <c r="B296" s="39"/>
      <c r="C296" s="22"/>
      <c r="D296" s="42"/>
      <c r="E296" s="21"/>
      <c r="F296" s="22"/>
      <c r="G296" s="22"/>
    </row>
    <row r="297" spans="2:7" x14ac:dyDescent="0.2">
      <c r="B297" s="39"/>
      <c r="C297" s="22"/>
      <c r="D297" s="42"/>
      <c r="E297" s="21"/>
      <c r="F297" s="22"/>
      <c r="G297" s="22"/>
    </row>
    <row r="298" spans="2:7" x14ac:dyDescent="0.2">
      <c r="B298" s="39"/>
      <c r="C298" s="22"/>
      <c r="D298" s="42"/>
      <c r="E298" s="21"/>
      <c r="F298" s="22"/>
      <c r="G298" s="22"/>
    </row>
    <row r="299" spans="2:7" x14ac:dyDescent="0.2">
      <c r="B299" s="39"/>
      <c r="C299" s="22"/>
      <c r="D299" s="42"/>
      <c r="E299" s="21"/>
      <c r="F299" s="22"/>
      <c r="G299" s="22"/>
    </row>
    <row r="300" spans="2:7" x14ac:dyDescent="0.2">
      <c r="B300" s="39"/>
      <c r="C300" s="22"/>
      <c r="D300" s="42"/>
      <c r="E300" s="21"/>
      <c r="F300" s="22"/>
      <c r="G300" s="22"/>
    </row>
    <row r="301" spans="2:7" x14ac:dyDescent="0.2">
      <c r="B301" s="39"/>
      <c r="C301" s="22"/>
      <c r="D301" s="42"/>
      <c r="E301" s="21"/>
      <c r="F301" s="22"/>
      <c r="G301" s="22"/>
    </row>
    <row r="302" spans="2:7" x14ac:dyDescent="0.2">
      <c r="B302" s="39"/>
      <c r="C302" s="22"/>
      <c r="D302" s="42"/>
      <c r="E302" s="21"/>
      <c r="F302" s="22"/>
      <c r="G302" s="22"/>
    </row>
    <row r="303" spans="2:7" x14ac:dyDescent="0.2">
      <c r="B303" s="39"/>
      <c r="C303" s="22"/>
      <c r="D303" s="42"/>
      <c r="E303" s="21"/>
      <c r="F303" s="22"/>
      <c r="G303" s="22"/>
    </row>
    <row r="304" spans="2:7" x14ac:dyDescent="0.2">
      <c r="B304" s="39"/>
      <c r="C304" s="22"/>
      <c r="D304" s="42"/>
      <c r="E304" s="21"/>
      <c r="F304" s="22"/>
      <c r="G304" s="22"/>
    </row>
    <row r="305" spans="2:7" x14ac:dyDescent="0.2">
      <c r="B305" s="39"/>
      <c r="C305" s="22"/>
      <c r="D305" s="42"/>
      <c r="E305" s="21"/>
      <c r="F305" s="22"/>
      <c r="G305" s="22"/>
    </row>
    <row r="306" spans="2:7" x14ac:dyDescent="0.2">
      <c r="B306" s="39"/>
      <c r="C306" s="22"/>
      <c r="D306" s="42"/>
      <c r="E306" s="21"/>
      <c r="F306" s="22"/>
      <c r="G306" s="22"/>
    </row>
    <row r="307" spans="2:7" x14ac:dyDescent="0.2">
      <c r="B307" s="39"/>
      <c r="C307" s="22"/>
      <c r="D307" s="42"/>
      <c r="E307" s="21"/>
      <c r="F307" s="22"/>
      <c r="G307" s="22"/>
    </row>
    <row r="308" spans="2:7" x14ac:dyDescent="0.2">
      <c r="B308" s="39"/>
      <c r="C308" s="22"/>
      <c r="D308" s="42"/>
      <c r="E308" s="21"/>
      <c r="F308" s="22"/>
      <c r="G308" s="22"/>
    </row>
    <row r="309" spans="2:7" x14ac:dyDescent="0.2">
      <c r="B309" s="39"/>
      <c r="C309" s="22"/>
      <c r="D309" s="42"/>
      <c r="E309" s="21"/>
      <c r="F309" s="22"/>
      <c r="G309" s="22"/>
    </row>
    <row r="310" spans="2:7" x14ac:dyDescent="0.2">
      <c r="B310" s="39"/>
      <c r="C310" s="22"/>
      <c r="D310" s="42"/>
      <c r="E310" s="21"/>
      <c r="F310" s="22"/>
      <c r="G310" s="22"/>
    </row>
    <row r="311" spans="2:7" x14ac:dyDescent="0.2">
      <c r="B311" s="39"/>
      <c r="C311" s="22"/>
      <c r="D311" s="42"/>
      <c r="E311" s="21"/>
      <c r="F311" s="22"/>
      <c r="G311" s="22"/>
    </row>
    <row r="312" spans="2:7" x14ac:dyDescent="0.2">
      <c r="B312" s="39"/>
      <c r="C312" s="22"/>
      <c r="D312" s="42"/>
      <c r="E312" s="21"/>
      <c r="F312" s="22"/>
      <c r="G312" s="22"/>
    </row>
    <row r="313" spans="2:7" x14ac:dyDescent="0.2">
      <c r="B313" s="39"/>
      <c r="C313" s="22"/>
      <c r="D313" s="42"/>
      <c r="E313" s="21"/>
      <c r="F313" s="22"/>
      <c r="G313" s="22"/>
    </row>
    <row r="314" spans="2:7" x14ac:dyDescent="0.2">
      <c r="B314" s="39"/>
      <c r="C314" s="22"/>
      <c r="D314" s="42"/>
      <c r="E314" s="21"/>
      <c r="F314" s="22"/>
      <c r="G314" s="22"/>
    </row>
    <row r="315" spans="2:7" x14ac:dyDescent="0.2">
      <c r="B315" s="39"/>
      <c r="C315" s="22"/>
      <c r="D315" s="42"/>
      <c r="E315" s="21"/>
      <c r="F315" s="22"/>
      <c r="G315" s="22"/>
    </row>
    <row r="316" spans="2:7" x14ac:dyDescent="0.2">
      <c r="B316" s="39"/>
      <c r="C316" s="22"/>
      <c r="D316" s="42"/>
      <c r="E316" s="21"/>
      <c r="F316" s="22"/>
      <c r="G316" s="22"/>
    </row>
    <row r="317" spans="2:7" x14ac:dyDescent="0.2">
      <c r="B317" s="39"/>
      <c r="C317" s="22"/>
      <c r="D317" s="42"/>
      <c r="E317" s="21"/>
      <c r="F317" s="22"/>
      <c r="G317" s="22"/>
    </row>
    <row r="318" spans="2:7" x14ac:dyDescent="0.2">
      <c r="B318" s="39"/>
      <c r="C318" s="22"/>
      <c r="D318" s="42"/>
      <c r="E318" s="21"/>
      <c r="F318" s="22"/>
      <c r="G318" s="22"/>
    </row>
    <row r="319" spans="2:7" x14ac:dyDescent="0.2">
      <c r="B319" s="39"/>
      <c r="C319" s="22"/>
      <c r="D319" s="42"/>
      <c r="E319" s="21"/>
      <c r="F319" s="22"/>
      <c r="G319" s="22"/>
    </row>
    <row r="320" spans="2:7" x14ac:dyDescent="0.2">
      <c r="B320" s="39"/>
      <c r="C320" s="22"/>
      <c r="D320" s="42"/>
      <c r="E320" s="21"/>
      <c r="F320" s="22"/>
      <c r="G320" s="22"/>
    </row>
    <row r="321" spans="2:7" x14ac:dyDescent="0.2">
      <c r="B321" s="39"/>
      <c r="C321" s="22"/>
      <c r="D321" s="42"/>
      <c r="E321" s="21"/>
      <c r="F321" s="22"/>
      <c r="G321" s="22"/>
    </row>
    <row r="322" spans="2:7" x14ac:dyDescent="0.2">
      <c r="B322" s="39"/>
      <c r="C322" s="22"/>
      <c r="D322" s="42"/>
      <c r="E322" s="21"/>
      <c r="F322" s="22"/>
      <c r="G322" s="22"/>
    </row>
    <row r="323" spans="2:7" x14ac:dyDescent="0.2">
      <c r="B323" s="39"/>
      <c r="C323" s="22"/>
      <c r="D323" s="42"/>
      <c r="E323" s="21"/>
      <c r="F323" s="22"/>
      <c r="G323" s="22"/>
    </row>
    <row r="324" spans="2:7" x14ac:dyDescent="0.2">
      <c r="B324" s="39"/>
      <c r="C324" s="22"/>
      <c r="D324" s="42"/>
      <c r="E324" s="21"/>
      <c r="F324" s="22"/>
      <c r="G324" s="22"/>
    </row>
    <row r="325" spans="2:7" x14ac:dyDescent="0.2">
      <c r="B325" s="39"/>
      <c r="C325" s="22"/>
      <c r="D325" s="42"/>
      <c r="E325" s="21"/>
      <c r="F325" s="22"/>
      <c r="G325" s="22"/>
    </row>
    <row r="326" spans="2:7" x14ac:dyDescent="0.2">
      <c r="B326" s="39"/>
      <c r="C326" s="22"/>
      <c r="D326" s="42"/>
      <c r="E326" s="21"/>
      <c r="F326" s="22"/>
      <c r="G326" s="22"/>
    </row>
    <row r="327" spans="2:7" x14ac:dyDescent="0.2">
      <c r="B327" s="39"/>
      <c r="C327" s="22"/>
      <c r="D327" s="42"/>
      <c r="E327" s="21"/>
      <c r="F327" s="22"/>
      <c r="G327" s="22"/>
    </row>
    <row r="328" spans="2:7" x14ac:dyDescent="0.2">
      <c r="B328" s="39"/>
      <c r="C328" s="22"/>
      <c r="D328" s="42"/>
      <c r="E328" s="21"/>
      <c r="F328" s="22"/>
      <c r="G328" s="22"/>
    </row>
    <row r="329" spans="2:7" x14ac:dyDescent="0.2">
      <c r="B329" s="39"/>
      <c r="C329" s="22"/>
      <c r="D329" s="42"/>
      <c r="E329" s="21"/>
      <c r="F329" s="22"/>
      <c r="G329" s="22"/>
    </row>
    <row r="330" spans="2:7" x14ac:dyDescent="0.2">
      <c r="B330" s="39"/>
      <c r="C330" s="22"/>
      <c r="D330" s="42"/>
      <c r="E330" s="21"/>
      <c r="F330" s="22"/>
      <c r="G330" s="22"/>
    </row>
    <row r="331" spans="2:7" x14ac:dyDescent="0.2">
      <c r="B331" s="39"/>
      <c r="C331" s="22"/>
      <c r="D331" s="42"/>
      <c r="E331" s="21"/>
      <c r="F331" s="22"/>
      <c r="G331" s="22"/>
    </row>
    <row r="332" spans="2:7" x14ac:dyDescent="0.2">
      <c r="B332" s="39"/>
      <c r="C332" s="22"/>
      <c r="D332" s="42"/>
      <c r="E332" s="21"/>
      <c r="F332" s="22"/>
      <c r="G332" s="22"/>
    </row>
    <row r="333" spans="2:7" x14ac:dyDescent="0.2">
      <c r="B333" s="39"/>
      <c r="C333" s="22"/>
      <c r="D333" s="42"/>
      <c r="E333" s="21"/>
      <c r="F333" s="22"/>
      <c r="G333" s="22"/>
    </row>
    <row r="334" spans="2:7" x14ac:dyDescent="0.2">
      <c r="B334" s="39"/>
      <c r="C334" s="22"/>
      <c r="D334" s="42"/>
      <c r="E334" s="21"/>
      <c r="F334" s="22"/>
      <c r="G334" s="22"/>
    </row>
    <row r="335" spans="2:7" x14ac:dyDescent="0.2">
      <c r="B335" s="39"/>
      <c r="C335" s="22"/>
      <c r="D335" s="42"/>
      <c r="E335" s="21"/>
      <c r="F335" s="22"/>
      <c r="G335" s="22"/>
    </row>
    <row r="336" spans="2:7" x14ac:dyDescent="0.2">
      <c r="B336" s="39"/>
      <c r="C336" s="22"/>
      <c r="D336" s="42"/>
      <c r="E336" s="21"/>
      <c r="F336" s="22"/>
      <c r="G336" s="22"/>
    </row>
    <row r="337" spans="2:7" x14ac:dyDescent="0.2">
      <c r="B337" s="39"/>
      <c r="C337" s="22"/>
      <c r="D337" s="42"/>
      <c r="E337" s="21"/>
      <c r="F337" s="22"/>
      <c r="G337" s="22"/>
    </row>
    <row r="338" spans="2:7" x14ac:dyDescent="0.2">
      <c r="B338" s="39"/>
      <c r="C338" s="22"/>
      <c r="D338" s="42"/>
      <c r="E338" s="21"/>
      <c r="F338" s="22"/>
      <c r="G338" s="22"/>
    </row>
    <row r="339" spans="2:7" x14ac:dyDescent="0.2">
      <c r="B339" s="39"/>
      <c r="C339" s="22"/>
      <c r="D339" s="42"/>
      <c r="E339" s="21"/>
      <c r="F339" s="22"/>
      <c r="G339" s="22"/>
    </row>
    <row r="340" spans="2:7" x14ac:dyDescent="0.2">
      <c r="B340" s="39"/>
      <c r="C340" s="22"/>
      <c r="D340" s="42"/>
      <c r="E340" s="21"/>
      <c r="F340" s="22"/>
      <c r="G340" s="22"/>
    </row>
    <row r="341" spans="2:7" x14ac:dyDescent="0.2">
      <c r="B341" s="39"/>
      <c r="C341" s="22"/>
      <c r="D341" s="42"/>
      <c r="E341" s="21"/>
      <c r="F341" s="22"/>
      <c r="G341" s="22"/>
    </row>
    <row r="342" spans="2:7" x14ac:dyDescent="0.2">
      <c r="B342" s="39"/>
      <c r="C342" s="22"/>
      <c r="D342" s="42"/>
      <c r="E342" s="21"/>
      <c r="F342" s="22"/>
      <c r="G342" s="22"/>
    </row>
    <row r="343" spans="2:7" x14ac:dyDescent="0.2">
      <c r="B343" s="39"/>
      <c r="C343" s="22"/>
      <c r="D343" s="42"/>
      <c r="E343" s="21"/>
      <c r="F343" s="22"/>
      <c r="G343" s="22"/>
    </row>
    <row r="344" spans="2:7" x14ac:dyDescent="0.2">
      <c r="B344" s="39"/>
      <c r="C344" s="22"/>
      <c r="D344" s="42"/>
      <c r="E344" s="21"/>
      <c r="F344" s="22"/>
      <c r="G344" s="22"/>
    </row>
    <row r="345" spans="2:7" x14ac:dyDescent="0.2">
      <c r="B345" s="39"/>
      <c r="C345" s="22"/>
      <c r="D345" s="42"/>
      <c r="E345" s="21"/>
      <c r="F345" s="22"/>
      <c r="G345" s="22"/>
    </row>
    <row r="346" spans="2:7" x14ac:dyDescent="0.2">
      <c r="B346" s="39"/>
      <c r="C346" s="22"/>
      <c r="D346" s="42"/>
      <c r="E346" s="21"/>
      <c r="F346" s="22"/>
      <c r="G346" s="22"/>
    </row>
    <row r="347" spans="2:7" x14ac:dyDescent="0.2">
      <c r="B347" s="39"/>
      <c r="C347" s="22"/>
      <c r="D347" s="42"/>
      <c r="E347" s="21"/>
      <c r="F347" s="22"/>
      <c r="G347" s="22"/>
    </row>
    <row r="348" spans="2:7" x14ac:dyDescent="0.2">
      <c r="B348" s="39"/>
      <c r="C348" s="22"/>
      <c r="D348" s="42"/>
      <c r="E348" s="21"/>
      <c r="F348" s="22"/>
      <c r="G348" s="22"/>
    </row>
    <row r="349" spans="2:7" x14ac:dyDescent="0.2">
      <c r="B349" s="39"/>
      <c r="C349" s="22"/>
      <c r="D349" s="42"/>
      <c r="E349" s="21"/>
      <c r="F349" s="22"/>
      <c r="G349" s="22"/>
    </row>
    <row r="350" spans="2:7" x14ac:dyDescent="0.2">
      <c r="B350" s="39"/>
      <c r="C350" s="22"/>
      <c r="D350" s="42"/>
      <c r="E350" s="21"/>
      <c r="F350" s="22"/>
      <c r="G350" s="22"/>
    </row>
    <row r="351" spans="2:7" x14ac:dyDescent="0.2">
      <c r="B351" s="39"/>
      <c r="C351" s="22"/>
      <c r="D351" s="42"/>
      <c r="E351" s="21"/>
      <c r="F351" s="22"/>
      <c r="G351" s="22"/>
    </row>
    <row r="352" spans="2:7" x14ac:dyDescent="0.2">
      <c r="B352" s="39"/>
      <c r="C352" s="22"/>
      <c r="D352" s="42"/>
      <c r="E352" s="21"/>
      <c r="F352" s="22"/>
      <c r="G352" s="22"/>
    </row>
    <row r="353" spans="2:7" x14ac:dyDescent="0.2">
      <c r="B353" s="39"/>
      <c r="C353" s="22"/>
      <c r="D353" s="42"/>
      <c r="E353" s="21"/>
      <c r="F353" s="22"/>
      <c r="G353" s="22"/>
    </row>
    <row r="354" spans="2:7" x14ac:dyDescent="0.2">
      <c r="B354" s="39"/>
      <c r="C354" s="22"/>
      <c r="D354" s="42"/>
      <c r="E354" s="21"/>
      <c r="F354" s="22"/>
      <c r="G354" s="22"/>
    </row>
    <row r="355" spans="2:7" x14ac:dyDescent="0.2">
      <c r="B355" s="39"/>
      <c r="C355" s="22"/>
      <c r="D355" s="42"/>
      <c r="E355" s="21"/>
      <c r="F355" s="22"/>
      <c r="G355" s="22"/>
    </row>
    <row r="356" spans="2:7" x14ac:dyDescent="0.2">
      <c r="B356" s="39"/>
      <c r="C356" s="22"/>
      <c r="D356" s="42"/>
      <c r="E356" s="21"/>
      <c r="F356" s="22"/>
      <c r="G356" s="22"/>
    </row>
    <row r="357" spans="2:7" x14ac:dyDescent="0.2">
      <c r="B357" s="39"/>
      <c r="C357" s="22"/>
      <c r="D357" s="42"/>
      <c r="E357" s="21"/>
      <c r="F357" s="22"/>
      <c r="G357" s="22"/>
    </row>
    <row r="358" spans="2:7" x14ac:dyDescent="0.2">
      <c r="B358" s="39"/>
      <c r="C358" s="22"/>
      <c r="D358" s="42"/>
      <c r="E358" s="21"/>
      <c r="F358" s="22"/>
      <c r="G358" s="22"/>
    </row>
    <row r="359" spans="2:7" x14ac:dyDescent="0.2">
      <c r="B359" s="39"/>
      <c r="C359" s="22"/>
      <c r="D359" s="42"/>
      <c r="E359" s="21"/>
      <c r="F359" s="22"/>
      <c r="G359" s="22"/>
    </row>
    <row r="360" spans="2:7" x14ac:dyDescent="0.2">
      <c r="B360" s="39"/>
      <c r="C360" s="22"/>
      <c r="D360" s="42"/>
      <c r="E360" s="21"/>
      <c r="F360" s="22"/>
      <c r="G360" s="22"/>
    </row>
    <row r="361" spans="2:7" x14ac:dyDescent="0.2">
      <c r="B361" s="39"/>
      <c r="C361" s="22"/>
      <c r="D361" s="42"/>
      <c r="E361" s="21"/>
      <c r="F361" s="22"/>
      <c r="G361" s="22"/>
    </row>
    <row r="362" spans="2:7" x14ac:dyDescent="0.2">
      <c r="B362" s="39"/>
      <c r="C362" s="22"/>
      <c r="D362" s="42"/>
      <c r="E362" s="21"/>
      <c r="F362" s="22"/>
      <c r="G362" s="22"/>
    </row>
    <row r="363" spans="2:7" x14ac:dyDescent="0.2">
      <c r="B363" s="39"/>
      <c r="C363" s="22"/>
      <c r="D363" s="42"/>
      <c r="E363" s="21"/>
      <c r="F363" s="22"/>
      <c r="G363" s="22"/>
    </row>
    <row r="364" spans="2:7" x14ac:dyDescent="0.2">
      <c r="B364" s="39"/>
      <c r="C364" s="22"/>
      <c r="D364" s="42"/>
      <c r="E364" s="21"/>
      <c r="F364" s="22"/>
      <c r="G364" s="22"/>
    </row>
    <row r="365" spans="2:7" x14ac:dyDescent="0.2">
      <c r="B365" s="39"/>
      <c r="C365" s="22"/>
      <c r="D365" s="42"/>
      <c r="E365" s="21"/>
      <c r="F365" s="22"/>
      <c r="G365" s="22"/>
    </row>
    <row r="366" spans="2:7" x14ac:dyDescent="0.2">
      <c r="B366" s="39"/>
      <c r="C366" s="22"/>
      <c r="D366" s="42"/>
      <c r="E366" s="21"/>
      <c r="F366" s="22"/>
      <c r="G366" s="22"/>
    </row>
    <row r="367" spans="2:7" x14ac:dyDescent="0.2">
      <c r="B367" s="39"/>
      <c r="C367" s="22"/>
      <c r="D367" s="42"/>
      <c r="E367" s="21"/>
      <c r="F367" s="22"/>
      <c r="G367" s="22"/>
    </row>
    <row r="368" spans="2:7" x14ac:dyDescent="0.2">
      <c r="B368" s="39"/>
      <c r="C368" s="22"/>
      <c r="D368" s="42"/>
      <c r="E368" s="21"/>
      <c r="F368" s="22"/>
      <c r="G368" s="22"/>
    </row>
    <row r="369" spans="2:7" x14ac:dyDescent="0.2">
      <c r="B369" s="39"/>
      <c r="C369" s="22"/>
      <c r="D369" s="42"/>
      <c r="E369" s="21"/>
      <c r="F369" s="22"/>
      <c r="G369" s="22"/>
    </row>
    <row r="370" spans="2:7" x14ac:dyDescent="0.2">
      <c r="B370" s="39"/>
      <c r="C370" s="22"/>
      <c r="D370" s="42"/>
      <c r="E370" s="21"/>
      <c r="F370" s="22"/>
      <c r="G370" s="22"/>
    </row>
    <row r="371" spans="2:7" x14ac:dyDescent="0.2">
      <c r="B371" s="39"/>
      <c r="C371" s="22"/>
      <c r="D371" s="42"/>
      <c r="E371" s="21"/>
      <c r="F371" s="22"/>
      <c r="G371" s="22"/>
    </row>
    <row r="372" spans="2:7" x14ac:dyDescent="0.2">
      <c r="B372" s="39"/>
      <c r="C372" s="22"/>
      <c r="D372" s="42"/>
      <c r="E372" s="21"/>
      <c r="F372" s="22"/>
      <c r="G372" s="22"/>
    </row>
    <row r="373" spans="2:7" x14ac:dyDescent="0.2">
      <c r="B373" s="39"/>
      <c r="C373" s="22"/>
      <c r="D373" s="42"/>
      <c r="E373" s="21"/>
      <c r="F373" s="22"/>
      <c r="G373" s="22"/>
    </row>
    <row r="374" spans="2:7" x14ac:dyDescent="0.2">
      <c r="B374" s="39"/>
      <c r="C374" s="22"/>
      <c r="D374" s="42"/>
      <c r="E374" s="21"/>
      <c r="F374" s="22"/>
      <c r="G374" s="22"/>
    </row>
    <row r="375" spans="2:7" x14ac:dyDescent="0.2">
      <c r="B375" s="39"/>
      <c r="C375" s="22"/>
      <c r="D375" s="42"/>
      <c r="E375" s="21"/>
      <c r="F375" s="22"/>
      <c r="G375" s="22"/>
    </row>
    <row r="376" spans="2:7" x14ac:dyDescent="0.2">
      <c r="B376" s="39"/>
      <c r="C376" s="22"/>
      <c r="D376" s="42"/>
      <c r="E376" s="21"/>
      <c r="F376" s="22"/>
      <c r="G376" s="22"/>
    </row>
    <row r="377" spans="2:7" x14ac:dyDescent="0.2">
      <c r="B377" s="39"/>
      <c r="C377" s="22"/>
      <c r="D377" s="42"/>
      <c r="E377" s="21"/>
      <c r="F377" s="22"/>
      <c r="G377" s="22"/>
    </row>
    <row r="378" spans="2:7" x14ac:dyDescent="0.2">
      <c r="B378" s="39"/>
      <c r="C378" s="22"/>
      <c r="D378" s="42"/>
      <c r="E378" s="21"/>
      <c r="F378" s="22"/>
      <c r="G378" s="22"/>
    </row>
    <row r="379" spans="2:7" x14ac:dyDescent="0.2">
      <c r="B379" s="39"/>
      <c r="C379" s="22"/>
      <c r="D379" s="42"/>
      <c r="E379" s="21"/>
      <c r="F379" s="22"/>
      <c r="G379" s="22"/>
    </row>
    <row r="380" spans="2:7" x14ac:dyDescent="0.2">
      <c r="B380" s="39"/>
      <c r="C380" s="22"/>
      <c r="D380" s="42"/>
      <c r="E380" s="21"/>
      <c r="F380" s="22"/>
      <c r="G380" s="22"/>
    </row>
    <row r="381" spans="2:7" x14ac:dyDescent="0.2">
      <c r="B381" s="39"/>
      <c r="C381" s="22"/>
      <c r="D381" s="42"/>
      <c r="E381" s="21"/>
      <c r="F381" s="22"/>
      <c r="G381" s="22"/>
    </row>
    <row r="382" spans="2:7" x14ac:dyDescent="0.2">
      <c r="B382" s="39"/>
      <c r="C382" s="22"/>
      <c r="D382" s="42"/>
      <c r="E382" s="21"/>
      <c r="F382" s="22"/>
      <c r="G382" s="22"/>
    </row>
    <row r="383" spans="2:7" x14ac:dyDescent="0.2">
      <c r="B383" s="39"/>
      <c r="C383" s="22"/>
      <c r="D383" s="42"/>
      <c r="E383" s="21"/>
      <c r="F383" s="22"/>
      <c r="G383" s="22"/>
    </row>
    <row r="384" spans="2:7" x14ac:dyDescent="0.2">
      <c r="B384" s="39"/>
      <c r="C384" s="22"/>
      <c r="D384" s="42"/>
      <c r="E384" s="21"/>
      <c r="F384" s="22"/>
      <c r="G384" s="22"/>
    </row>
    <row r="385" spans="2:7" x14ac:dyDescent="0.2">
      <c r="B385" s="39"/>
      <c r="C385" s="22"/>
      <c r="D385" s="42"/>
      <c r="E385" s="21"/>
      <c r="F385" s="22"/>
      <c r="G385" s="22"/>
    </row>
    <row r="386" spans="2:7" x14ac:dyDescent="0.2">
      <c r="B386" s="39"/>
      <c r="C386" s="22"/>
      <c r="D386" s="42"/>
      <c r="E386" s="21"/>
      <c r="F386" s="22"/>
      <c r="G386" s="22"/>
    </row>
    <row r="387" spans="2:7" x14ac:dyDescent="0.2">
      <c r="B387" s="39"/>
      <c r="C387" s="22"/>
      <c r="D387" s="42"/>
      <c r="E387" s="21"/>
      <c r="F387" s="22"/>
      <c r="G387" s="22"/>
    </row>
    <row r="388" spans="2:7" x14ac:dyDescent="0.2">
      <c r="B388" s="39"/>
      <c r="C388" s="22"/>
      <c r="D388" s="42"/>
      <c r="E388" s="21"/>
      <c r="F388" s="22"/>
      <c r="G388" s="22"/>
    </row>
    <row r="389" spans="2:7" x14ac:dyDescent="0.2">
      <c r="B389" s="39"/>
      <c r="C389" s="22"/>
      <c r="D389" s="42"/>
      <c r="E389" s="21"/>
      <c r="F389" s="22"/>
      <c r="G389" s="22"/>
    </row>
    <row r="390" spans="2:7" x14ac:dyDescent="0.2">
      <c r="B390" s="39"/>
      <c r="C390" s="22"/>
      <c r="D390" s="42"/>
      <c r="E390" s="21"/>
      <c r="F390" s="22"/>
      <c r="G390" s="22"/>
    </row>
    <row r="391" spans="2:7" x14ac:dyDescent="0.2">
      <c r="B391" s="39"/>
      <c r="C391" s="22"/>
      <c r="D391" s="42"/>
      <c r="E391" s="21"/>
      <c r="F391" s="22"/>
      <c r="G391" s="22"/>
    </row>
    <row r="392" spans="2:7" x14ac:dyDescent="0.2">
      <c r="B392" s="39"/>
      <c r="C392" s="22"/>
      <c r="D392" s="42"/>
      <c r="E392" s="21"/>
      <c r="F392" s="22"/>
      <c r="G392" s="22"/>
    </row>
    <row r="393" spans="2:7" x14ac:dyDescent="0.2">
      <c r="B393" s="39"/>
      <c r="C393" s="22"/>
      <c r="D393" s="42"/>
      <c r="E393" s="21"/>
      <c r="F393" s="22"/>
      <c r="G393" s="22"/>
    </row>
    <row r="394" spans="2:7" x14ac:dyDescent="0.2">
      <c r="B394" s="39"/>
      <c r="C394" s="22"/>
      <c r="D394" s="42"/>
      <c r="E394" s="21"/>
      <c r="F394" s="22"/>
      <c r="G394" s="22"/>
    </row>
    <row r="395" spans="2:7" x14ac:dyDescent="0.2">
      <c r="B395" s="39"/>
      <c r="C395" s="22"/>
      <c r="D395" s="42"/>
      <c r="E395" s="21"/>
      <c r="F395" s="22"/>
      <c r="G395" s="22"/>
    </row>
    <row r="396" spans="2:7" x14ac:dyDescent="0.2">
      <c r="B396" s="39"/>
      <c r="C396" s="22"/>
      <c r="D396" s="42"/>
      <c r="E396" s="21"/>
      <c r="F396" s="22"/>
      <c r="G396" s="22"/>
    </row>
    <row r="397" spans="2:7" x14ac:dyDescent="0.2">
      <c r="B397" s="39"/>
      <c r="C397" s="22"/>
      <c r="D397" s="42"/>
      <c r="E397" s="21"/>
      <c r="F397" s="22"/>
      <c r="G397" s="22"/>
    </row>
    <row r="398" spans="2:7" x14ac:dyDescent="0.2">
      <c r="B398" s="39"/>
      <c r="C398" s="22"/>
      <c r="D398" s="42"/>
      <c r="E398" s="21"/>
      <c r="F398" s="22"/>
      <c r="G398" s="22"/>
    </row>
    <row r="399" spans="2:7" x14ac:dyDescent="0.2">
      <c r="B399" s="39"/>
      <c r="C399" s="22"/>
      <c r="D399" s="42"/>
      <c r="E399" s="21"/>
      <c r="F399" s="22"/>
      <c r="G399" s="22"/>
    </row>
    <row r="400" spans="2:7" x14ac:dyDescent="0.2">
      <c r="B400" s="39"/>
      <c r="C400" s="22"/>
      <c r="D400" s="42"/>
      <c r="E400" s="21"/>
      <c r="F400" s="22"/>
      <c r="G400" s="22"/>
    </row>
    <row r="401" spans="2:7" x14ac:dyDescent="0.2">
      <c r="B401" s="39"/>
      <c r="C401" s="22"/>
      <c r="D401" s="42"/>
      <c r="E401" s="21"/>
      <c r="F401" s="22"/>
      <c r="G401" s="22"/>
    </row>
    <row r="402" spans="2:7" x14ac:dyDescent="0.2">
      <c r="B402" s="39"/>
      <c r="C402" s="22"/>
      <c r="D402" s="42"/>
      <c r="E402" s="21"/>
      <c r="F402" s="22"/>
      <c r="G402" s="22"/>
    </row>
    <row r="403" spans="2:7" x14ac:dyDescent="0.2">
      <c r="B403" s="39"/>
      <c r="C403" s="22"/>
      <c r="D403" s="42"/>
      <c r="E403" s="21"/>
      <c r="F403" s="22"/>
      <c r="G403" s="22"/>
    </row>
    <row r="404" spans="2:7" x14ac:dyDescent="0.2">
      <c r="B404" s="39"/>
      <c r="C404" s="22"/>
      <c r="D404" s="42"/>
      <c r="E404" s="21"/>
      <c r="F404" s="22"/>
      <c r="G404" s="22"/>
    </row>
    <row r="405" spans="2:7" x14ac:dyDescent="0.2">
      <c r="B405" s="39"/>
      <c r="C405" s="22"/>
      <c r="D405" s="42"/>
      <c r="E405" s="21"/>
      <c r="F405" s="22"/>
      <c r="G405" s="22"/>
    </row>
    <row r="406" spans="2:7" x14ac:dyDescent="0.2">
      <c r="B406" s="39"/>
      <c r="C406" s="22"/>
      <c r="D406" s="42"/>
      <c r="E406" s="21"/>
      <c r="F406" s="22"/>
      <c r="G406" s="22"/>
    </row>
    <row r="407" spans="2:7" x14ac:dyDescent="0.2">
      <c r="B407" s="39"/>
      <c r="C407" s="22"/>
      <c r="D407" s="42"/>
      <c r="E407" s="21"/>
      <c r="F407" s="22"/>
      <c r="G407" s="22"/>
    </row>
    <row r="408" spans="2:7" x14ac:dyDescent="0.2">
      <c r="B408" s="39"/>
      <c r="C408" s="22"/>
      <c r="D408" s="42"/>
      <c r="E408" s="21"/>
      <c r="F408" s="22"/>
      <c r="G408" s="22"/>
    </row>
    <row r="409" spans="2:7" x14ac:dyDescent="0.2">
      <c r="B409" s="39"/>
      <c r="C409" s="22"/>
      <c r="D409" s="42"/>
      <c r="E409" s="21"/>
      <c r="F409" s="22"/>
      <c r="G409" s="22"/>
    </row>
    <row r="410" spans="2:7" x14ac:dyDescent="0.2">
      <c r="B410" s="39"/>
      <c r="C410" s="22"/>
      <c r="D410" s="42"/>
      <c r="E410" s="21"/>
      <c r="F410" s="22"/>
      <c r="G410" s="22"/>
    </row>
    <row r="411" spans="2:7" x14ac:dyDescent="0.2">
      <c r="B411" s="39"/>
      <c r="C411" s="22"/>
      <c r="D411" s="42"/>
      <c r="E411" s="21"/>
      <c r="F411" s="22"/>
      <c r="G411" s="22"/>
    </row>
    <row r="412" spans="2:7" x14ac:dyDescent="0.2">
      <c r="B412" s="39"/>
      <c r="C412" s="22"/>
      <c r="D412" s="42"/>
      <c r="E412" s="21"/>
      <c r="F412" s="22"/>
      <c r="G412" s="22"/>
    </row>
    <row r="413" spans="2:7" x14ac:dyDescent="0.2">
      <c r="B413" s="39"/>
      <c r="C413" s="22"/>
      <c r="D413" s="42"/>
      <c r="E413" s="21"/>
      <c r="F413" s="22"/>
      <c r="G413" s="22"/>
    </row>
    <row r="414" spans="2:7" x14ac:dyDescent="0.2">
      <c r="B414" s="39"/>
      <c r="C414" s="22"/>
      <c r="D414" s="42"/>
      <c r="E414" s="21"/>
      <c r="F414" s="22"/>
      <c r="G414" s="22"/>
    </row>
    <row r="415" spans="2:7" x14ac:dyDescent="0.2">
      <c r="B415" s="39"/>
      <c r="C415" s="22"/>
      <c r="D415" s="42"/>
      <c r="E415" s="21"/>
      <c r="F415" s="22"/>
      <c r="G415" s="22"/>
    </row>
    <row r="416" spans="2:7" x14ac:dyDescent="0.2">
      <c r="B416" s="39"/>
      <c r="C416" s="22"/>
      <c r="D416" s="42"/>
      <c r="E416" s="21"/>
      <c r="F416" s="22"/>
      <c r="G416" s="22"/>
    </row>
    <row r="417" spans="2:7" x14ac:dyDescent="0.2">
      <c r="B417" s="39"/>
      <c r="C417" s="22"/>
      <c r="D417" s="42"/>
      <c r="E417" s="21"/>
      <c r="F417" s="22"/>
      <c r="G417" s="22"/>
    </row>
    <row r="418" spans="2:7" x14ac:dyDescent="0.2">
      <c r="B418" s="39"/>
      <c r="C418" s="22"/>
      <c r="D418" s="42"/>
      <c r="E418" s="21"/>
      <c r="F418" s="22"/>
      <c r="G418" s="22"/>
    </row>
    <row r="419" spans="2:7" x14ac:dyDescent="0.2">
      <c r="B419" s="39"/>
      <c r="C419" s="22"/>
      <c r="D419" s="42"/>
      <c r="E419" s="21"/>
      <c r="F419" s="22"/>
      <c r="G419" s="22"/>
    </row>
    <row r="420" spans="2:7" x14ac:dyDescent="0.2">
      <c r="B420" s="39"/>
      <c r="C420" s="22"/>
      <c r="D420" s="42"/>
      <c r="E420" s="21"/>
      <c r="F420" s="22"/>
      <c r="G420" s="22"/>
    </row>
    <row r="421" spans="2:7" x14ac:dyDescent="0.2">
      <c r="B421" s="39"/>
      <c r="C421" s="22"/>
      <c r="D421" s="42"/>
      <c r="E421" s="21"/>
      <c r="F421" s="22"/>
      <c r="G421" s="22"/>
    </row>
    <row r="422" spans="2:7" x14ac:dyDescent="0.2">
      <c r="B422" s="39"/>
      <c r="C422" s="22"/>
      <c r="D422" s="42"/>
      <c r="E422" s="21"/>
      <c r="F422" s="22"/>
      <c r="G422" s="22"/>
    </row>
    <row r="423" spans="2:7" x14ac:dyDescent="0.2">
      <c r="B423" s="39"/>
      <c r="C423" s="22"/>
      <c r="D423" s="42"/>
      <c r="E423" s="21"/>
      <c r="F423" s="22"/>
      <c r="G423" s="22"/>
    </row>
    <row r="424" spans="2:7" x14ac:dyDescent="0.2">
      <c r="B424" s="39"/>
      <c r="C424" s="22"/>
      <c r="D424" s="42"/>
      <c r="E424" s="21"/>
      <c r="F424" s="22"/>
      <c r="G424" s="22"/>
    </row>
    <row r="425" spans="2:7" x14ac:dyDescent="0.2">
      <c r="B425" s="39"/>
      <c r="C425" s="22"/>
      <c r="D425" s="42"/>
      <c r="E425" s="21"/>
      <c r="F425" s="22"/>
      <c r="G425" s="22"/>
    </row>
    <row r="426" spans="2:7" x14ac:dyDescent="0.2">
      <c r="B426" s="39"/>
      <c r="C426" s="22"/>
      <c r="D426" s="42"/>
      <c r="E426" s="21"/>
      <c r="F426" s="22"/>
      <c r="G426" s="22"/>
    </row>
    <row r="427" spans="2:7" x14ac:dyDescent="0.2">
      <c r="B427" s="39"/>
      <c r="C427" s="22"/>
      <c r="D427" s="42"/>
      <c r="E427" s="21"/>
      <c r="F427" s="22"/>
      <c r="G427" s="22"/>
    </row>
    <row r="428" spans="2:7" x14ac:dyDescent="0.2">
      <c r="B428" s="39"/>
      <c r="C428" s="22"/>
      <c r="D428" s="42"/>
      <c r="E428" s="21"/>
      <c r="F428" s="22"/>
      <c r="G428" s="22"/>
    </row>
    <row r="429" spans="2:7" x14ac:dyDescent="0.2">
      <c r="B429" s="39"/>
      <c r="C429" s="22"/>
      <c r="D429" s="42"/>
      <c r="E429" s="21"/>
      <c r="F429" s="22"/>
      <c r="G429" s="22"/>
    </row>
    <row r="430" spans="2:7" x14ac:dyDescent="0.2">
      <c r="B430" s="39"/>
      <c r="C430" s="22"/>
      <c r="D430" s="42"/>
      <c r="E430" s="21"/>
      <c r="F430" s="22"/>
      <c r="G430" s="22"/>
    </row>
    <row r="431" spans="2:7" x14ac:dyDescent="0.2">
      <c r="B431" s="39"/>
      <c r="C431" s="22"/>
      <c r="D431" s="42"/>
      <c r="E431" s="21"/>
      <c r="F431" s="22"/>
      <c r="G431" s="22"/>
    </row>
    <row r="432" spans="2:7" x14ac:dyDescent="0.2">
      <c r="B432" s="39"/>
      <c r="C432" s="22"/>
      <c r="D432" s="42"/>
      <c r="E432" s="21"/>
      <c r="F432" s="22"/>
      <c r="G432" s="22"/>
    </row>
    <row r="433" spans="2:7" x14ac:dyDescent="0.2">
      <c r="B433" s="39"/>
      <c r="C433" s="22"/>
      <c r="D433" s="42"/>
      <c r="E433" s="21"/>
      <c r="F433" s="22"/>
      <c r="G433" s="22"/>
    </row>
    <row r="434" spans="2:7" x14ac:dyDescent="0.2">
      <c r="B434" s="39"/>
      <c r="C434" s="22"/>
      <c r="D434" s="42"/>
      <c r="E434" s="21"/>
      <c r="F434" s="22"/>
      <c r="G434" s="22"/>
    </row>
    <row r="435" spans="2:7" x14ac:dyDescent="0.2">
      <c r="B435" s="39"/>
      <c r="C435" s="22"/>
      <c r="D435" s="42"/>
      <c r="E435" s="21"/>
      <c r="F435" s="22"/>
      <c r="G435" s="22"/>
    </row>
    <row r="436" spans="2:7" x14ac:dyDescent="0.2">
      <c r="B436" s="39"/>
      <c r="C436" s="22"/>
      <c r="D436" s="42"/>
      <c r="E436" s="21"/>
      <c r="F436" s="22"/>
      <c r="G436" s="22"/>
    </row>
    <row r="437" spans="2:7" x14ac:dyDescent="0.2">
      <c r="B437" s="39"/>
      <c r="C437" s="22"/>
      <c r="D437" s="42"/>
      <c r="E437" s="21"/>
      <c r="F437" s="22"/>
      <c r="G437" s="22"/>
    </row>
    <row r="438" spans="2:7" x14ac:dyDescent="0.2">
      <c r="B438" s="39"/>
      <c r="C438" s="22"/>
      <c r="D438" s="42"/>
      <c r="E438" s="21"/>
      <c r="F438" s="22"/>
      <c r="G438" s="22"/>
    </row>
    <row r="439" spans="2:7" x14ac:dyDescent="0.2">
      <c r="B439" s="39"/>
      <c r="C439" s="22"/>
      <c r="D439" s="42"/>
      <c r="E439" s="21"/>
      <c r="F439" s="22"/>
      <c r="G439" s="22"/>
    </row>
    <row r="440" spans="2:7" x14ac:dyDescent="0.2">
      <c r="B440" s="39"/>
      <c r="C440" s="22"/>
      <c r="D440" s="42"/>
      <c r="E440" s="21"/>
      <c r="F440" s="22"/>
      <c r="G440" s="22"/>
    </row>
    <row r="441" spans="2:7" x14ac:dyDescent="0.2">
      <c r="B441" s="39"/>
      <c r="C441" s="22"/>
      <c r="D441" s="42"/>
      <c r="E441" s="21"/>
      <c r="F441" s="22"/>
      <c r="G441" s="22"/>
    </row>
    <row r="442" spans="2:7" x14ac:dyDescent="0.2">
      <c r="B442" s="39"/>
      <c r="C442" s="22"/>
      <c r="D442" s="42"/>
      <c r="E442" s="21"/>
      <c r="F442" s="22"/>
      <c r="G442" s="22"/>
    </row>
    <row r="443" spans="2:7" x14ac:dyDescent="0.2">
      <c r="B443" s="39"/>
      <c r="C443" s="22"/>
      <c r="D443" s="42"/>
      <c r="E443" s="21"/>
      <c r="F443" s="22"/>
      <c r="G443" s="22"/>
    </row>
    <row r="444" spans="2:7" x14ac:dyDescent="0.2">
      <c r="B444" s="39"/>
      <c r="C444" s="22"/>
      <c r="D444" s="42"/>
      <c r="E444" s="21"/>
      <c r="F444" s="22"/>
      <c r="G444" s="22"/>
    </row>
    <row r="445" spans="2:7" x14ac:dyDescent="0.2">
      <c r="B445" s="39"/>
      <c r="C445" s="22"/>
      <c r="D445" s="42"/>
      <c r="E445" s="21"/>
      <c r="F445" s="22"/>
      <c r="G445" s="22"/>
    </row>
    <row r="446" spans="2:7" x14ac:dyDescent="0.2">
      <c r="B446" s="39"/>
      <c r="C446" s="22"/>
      <c r="D446" s="42"/>
      <c r="E446" s="21"/>
      <c r="F446" s="22"/>
      <c r="G446" s="22"/>
    </row>
    <row r="447" spans="2:7" x14ac:dyDescent="0.2">
      <c r="B447" s="39"/>
      <c r="C447" s="22"/>
      <c r="D447" s="42"/>
      <c r="E447" s="21"/>
      <c r="F447" s="22"/>
      <c r="G447" s="22"/>
    </row>
    <row r="448" spans="2:7" x14ac:dyDescent="0.2">
      <c r="B448" s="39"/>
      <c r="C448" s="22"/>
      <c r="D448" s="42"/>
      <c r="E448" s="21"/>
      <c r="F448" s="22"/>
      <c r="G448" s="22"/>
    </row>
    <row r="449" spans="2:7" x14ac:dyDescent="0.2">
      <c r="B449" s="39"/>
      <c r="C449" s="22"/>
      <c r="D449" s="42"/>
      <c r="E449" s="21"/>
      <c r="F449" s="22"/>
      <c r="G449" s="22"/>
    </row>
    <row r="450" spans="2:7" x14ac:dyDescent="0.2">
      <c r="B450" s="39"/>
      <c r="C450" s="22"/>
      <c r="D450" s="42"/>
      <c r="E450" s="21"/>
      <c r="F450" s="22"/>
      <c r="G450" s="22"/>
    </row>
    <row r="451" spans="2:7" x14ac:dyDescent="0.2">
      <c r="B451" s="39"/>
      <c r="C451" s="22"/>
      <c r="D451" s="42"/>
      <c r="E451" s="21"/>
      <c r="F451" s="22"/>
      <c r="G451" s="22"/>
    </row>
    <row r="452" spans="2:7" x14ac:dyDescent="0.2">
      <c r="B452" s="39"/>
      <c r="C452" s="22"/>
      <c r="D452" s="42"/>
      <c r="E452" s="21"/>
      <c r="F452" s="22"/>
      <c r="G452" s="22"/>
    </row>
    <row r="453" spans="2:7" x14ac:dyDescent="0.2">
      <c r="B453" s="39"/>
      <c r="C453" s="22"/>
      <c r="D453" s="42"/>
      <c r="E453" s="21"/>
      <c r="F453" s="22"/>
      <c r="G453" s="22"/>
    </row>
    <row r="454" spans="2:7" x14ac:dyDescent="0.2">
      <c r="B454" s="39"/>
      <c r="C454" s="22"/>
      <c r="D454" s="42"/>
      <c r="E454" s="21"/>
      <c r="F454" s="22"/>
      <c r="G454" s="22"/>
    </row>
    <row r="455" spans="2:7" x14ac:dyDescent="0.2">
      <c r="B455" s="39"/>
      <c r="C455" s="22"/>
      <c r="D455" s="42"/>
      <c r="E455" s="21"/>
      <c r="F455" s="22"/>
      <c r="G455" s="22"/>
    </row>
    <row r="456" spans="2:7" x14ac:dyDescent="0.2">
      <c r="B456" s="39"/>
      <c r="C456" s="22"/>
      <c r="D456" s="42"/>
      <c r="E456" s="21"/>
      <c r="F456" s="22"/>
      <c r="G456" s="22"/>
    </row>
    <row r="457" spans="2:7" x14ac:dyDescent="0.2">
      <c r="B457" s="39"/>
      <c r="C457" s="22"/>
      <c r="D457" s="42"/>
      <c r="E457" s="21"/>
      <c r="F457" s="22"/>
      <c r="G457" s="22"/>
    </row>
    <row r="458" spans="2:7" x14ac:dyDescent="0.2">
      <c r="B458" s="39"/>
      <c r="C458" s="22"/>
      <c r="D458" s="42"/>
      <c r="E458" s="21"/>
      <c r="F458" s="22"/>
      <c r="G458" s="22"/>
    </row>
    <row r="459" spans="2:7" x14ac:dyDescent="0.2">
      <c r="B459" s="39"/>
      <c r="C459" s="22"/>
      <c r="D459" s="42"/>
      <c r="E459" s="21"/>
      <c r="F459" s="22"/>
      <c r="G459" s="22"/>
    </row>
    <row r="460" spans="2:7" x14ac:dyDescent="0.2">
      <c r="B460" s="39"/>
      <c r="C460" s="22"/>
      <c r="D460" s="42"/>
      <c r="E460" s="21"/>
      <c r="F460" s="22"/>
      <c r="G460" s="22"/>
    </row>
    <row r="461" spans="2:7" x14ac:dyDescent="0.2">
      <c r="B461" s="39"/>
      <c r="C461" s="22"/>
      <c r="D461" s="42"/>
      <c r="E461" s="21"/>
      <c r="F461" s="22"/>
      <c r="G461" s="22"/>
    </row>
    <row r="462" spans="2:7" x14ac:dyDescent="0.2">
      <c r="B462" s="39"/>
      <c r="C462" s="22"/>
      <c r="D462" s="42"/>
      <c r="E462" s="21"/>
      <c r="F462" s="22"/>
      <c r="G462" s="22"/>
    </row>
    <row r="463" spans="2:7" x14ac:dyDescent="0.2">
      <c r="B463" s="39"/>
      <c r="C463" s="22"/>
      <c r="D463" s="42"/>
      <c r="E463" s="21"/>
      <c r="F463" s="22"/>
      <c r="G463" s="22"/>
    </row>
    <row r="464" spans="2:7" x14ac:dyDescent="0.2">
      <c r="B464" s="39"/>
      <c r="C464" s="22"/>
      <c r="D464" s="42"/>
      <c r="E464" s="21"/>
      <c r="F464" s="22"/>
      <c r="G464" s="22"/>
    </row>
    <row r="465" spans="2:7" x14ac:dyDescent="0.2">
      <c r="B465" s="39"/>
      <c r="C465" s="22"/>
      <c r="D465" s="42"/>
      <c r="E465" s="21"/>
      <c r="F465" s="22"/>
      <c r="G465" s="22"/>
    </row>
    <row r="466" spans="2:7" x14ac:dyDescent="0.2">
      <c r="B466" s="39"/>
      <c r="C466" s="22"/>
      <c r="D466" s="42"/>
      <c r="E466" s="21"/>
      <c r="F466" s="22"/>
      <c r="G466" s="22"/>
    </row>
    <row r="467" spans="2:7" x14ac:dyDescent="0.2">
      <c r="B467" s="39"/>
      <c r="C467" s="22"/>
      <c r="D467" s="42"/>
      <c r="E467" s="21"/>
      <c r="F467" s="22"/>
      <c r="G467" s="22"/>
    </row>
    <row r="468" spans="2:7" x14ac:dyDescent="0.2">
      <c r="B468" s="39"/>
      <c r="C468" s="22"/>
      <c r="D468" s="42"/>
      <c r="E468" s="21"/>
      <c r="F468" s="22"/>
      <c r="G468" s="22"/>
    </row>
    <row r="469" spans="2:7" x14ac:dyDescent="0.2">
      <c r="B469" s="39"/>
      <c r="C469" s="22"/>
      <c r="D469" s="42"/>
      <c r="E469" s="21"/>
      <c r="F469" s="22"/>
      <c r="G469" s="22"/>
    </row>
    <row r="470" spans="2:7" x14ac:dyDescent="0.2">
      <c r="B470" s="39"/>
      <c r="C470" s="22"/>
      <c r="D470" s="42"/>
      <c r="E470" s="21"/>
      <c r="F470" s="22"/>
      <c r="G470" s="22"/>
    </row>
    <row r="471" spans="2:7" x14ac:dyDescent="0.2">
      <c r="B471" s="39"/>
      <c r="C471" s="22"/>
      <c r="D471" s="42"/>
      <c r="E471" s="21"/>
      <c r="F471" s="22"/>
      <c r="G471" s="22"/>
    </row>
    <row r="472" spans="2:7" x14ac:dyDescent="0.2">
      <c r="B472" s="39"/>
      <c r="C472" s="22"/>
      <c r="D472" s="42"/>
      <c r="E472" s="21"/>
      <c r="F472" s="22"/>
      <c r="G472" s="22"/>
    </row>
    <row r="473" spans="2:7" x14ac:dyDescent="0.2">
      <c r="B473" s="39"/>
      <c r="C473" s="22"/>
      <c r="D473" s="42"/>
      <c r="E473" s="21"/>
      <c r="F473" s="22"/>
      <c r="G473" s="22"/>
    </row>
    <row r="474" spans="2:7" x14ac:dyDescent="0.2">
      <c r="B474" s="39"/>
      <c r="C474" s="22"/>
      <c r="D474" s="42"/>
      <c r="E474" s="21"/>
      <c r="F474" s="22"/>
      <c r="G474" s="22"/>
    </row>
    <row r="475" spans="2:7" x14ac:dyDescent="0.2">
      <c r="B475" s="39"/>
      <c r="C475" s="22"/>
      <c r="D475" s="42"/>
      <c r="E475" s="21"/>
      <c r="F475" s="22"/>
      <c r="G475" s="22"/>
    </row>
    <row r="476" spans="2:7" x14ac:dyDescent="0.2">
      <c r="B476" s="39"/>
      <c r="C476" s="22"/>
      <c r="D476" s="42"/>
      <c r="E476" s="21"/>
      <c r="F476" s="22"/>
      <c r="G476" s="22"/>
    </row>
    <row r="477" spans="2:7" x14ac:dyDescent="0.2">
      <c r="B477" s="39"/>
      <c r="C477" s="22"/>
      <c r="D477" s="42"/>
      <c r="E477" s="21"/>
      <c r="F477" s="22"/>
      <c r="G477" s="22"/>
    </row>
    <row r="478" spans="2:7" x14ac:dyDescent="0.2">
      <c r="B478" s="39"/>
      <c r="C478" s="22"/>
      <c r="D478" s="42"/>
      <c r="E478" s="21"/>
      <c r="F478" s="22"/>
      <c r="G478" s="22"/>
    </row>
    <row r="479" spans="2:7" x14ac:dyDescent="0.2">
      <c r="B479" s="39"/>
      <c r="C479" s="22"/>
      <c r="D479" s="42"/>
      <c r="E479" s="21"/>
      <c r="F479" s="22"/>
      <c r="G479" s="22"/>
    </row>
    <row r="480" spans="2:7" x14ac:dyDescent="0.2">
      <c r="B480" s="39"/>
      <c r="C480" s="22"/>
      <c r="D480" s="42"/>
      <c r="E480" s="21"/>
      <c r="F480" s="22"/>
      <c r="G480" s="22"/>
    </row>
    <row r="481" spans="2:7" x14ac:dyDescent="0.2">
      <c r="B481" s="39"/>
      <c r="C481" s="22"/>
      <c r="D481" s="42"/>
      <c r="E481" s="21"/>
      <c r="F481" s="22"/>
      <c r="G481" s="22"/>
    </row>
    <row r="482" spans="2:7" x14ac:dyDescent="0.2">
      <c r="B482" s="39"/>
      <c r="C482" s="22"/>
      <c r="D482" s="42"/>
      <c r="E482" s="21"/>
      <c r="F482" s="22"/>
      <c r="G482" s="22"/>
    </row>
    <row r="483" spans="2:7" x14ac:dyDescent="0.2">
      <c r="B483" s="39"/>
      <c r="C483" s="22"/>
      <c r="D483" s="42"/>
      <c r="E483" s="21"/>
      <c r="F483" s="22"/>
      <c r="G483" s="22"/>
    </row>
    <row r="484" spans="2:7" x14ac:dyDescent="0.2">
      <c r="B484" s="39"/>
      <c r="C484" s="22"/>
      <c r="D484" s="42"/>
      <c r="E484" s="21"/>
      <c r="F484" s="22"/>
      <c r="G484" s="22"/>
    </row>
    <row r="485" spans="2:7" x14ac:dyDescent="0.2">
      <c r="B485" s="39"/>
      <c r="C485" s="22"/>
      <c r="D485" s="42"/>
      <c r="E485" s="21"/>
      <c r="F485" s="22"/>
      <c r="G485" s="22"/>
    </row>
    <row r="486" spans="2:7" x14ac:dyDescent="0.2">
      <c r="B486" s="39"/>
      <c r="C486" s="22"/>
      <c r="D486" s="42"/>
      <c r="E486" s="21"/>
      <c r="F486" s="22"/>
      <c r="G486" s="22"/>
    </row>
    <row r="487" spans="2:7" x14ac:dyDescent="0.2">
      <c r="B487" s="39"/>
      <c r="C487" s="22"/>
      <c r="D487" s="42"/>
      <c r="E487" s="21"/>
      <c r="F487" s="22"/>
      <c r="G487" s="22"/>
    </row>
    <row r="488" spans="2:7" x14ac:dyDescent="0.2">
      <c r="B488" s="39"/>
      <c r="C488" s="22"/>
      <c r="D488" s="42"/>
      <c r="E488" s="21"/>
      <c r="F488" s="22"/>
      <c r="G488" s="22"/>
    </row>
    <row r="489" spans="2:7" x14ac:dyDescent="0.2">
      <c r="B489" s="39"/>
      <c r="C489" s="22"/>
      <c r="D489" s="42"/>
      <c r="E489" s="21"/>
      <c r="F489" s="22"/>
      <c r="G489" s="22"/>
    </row>
    <row r="490" spans="2:7" x14ac:dyDescent="0.2">
      <c r="B490" s="39"/>
      <c r="C490" s="22"/>
      <c r="D490" s="42"/>
      <c r="E490" s="21"/>
      <c r="F490" s="22"/>
      <c r="G490" s="22"/>
    </row>
    <row r="491" spans="2:7" x14ac:dyDescent="0.2">
      <c r="B491" s="39"/>
      <c r="C491" s="22"/>
      <c r="D491" s="42"/>
      <c r="E491" s="21"/>
      <c r="F491" s="22"/>
      <c r="G491" s="22"/>
    </row>
    <row r="492" spans="2:7" x14ac:dyDescent="0.2">
      <c r="B492" s="39"/>
      <c r="C492" s="22"/>
      <c r="D492" s="42"/>
      <c r="E492" s="21"/>
      <c r="F492" s="22"/>
      <c r="G492" s="22"/>
    </row>
    <row r="493" spans="2:7" x14ac:dyDescent="0.2">
      <c r="B493" s="39"/>
      <c r="C493" s="22"/>
      <c r="D493" s="42"/>
      <c r="E493" s="21"/>
      <c r="F493" s="22"/>
      <c r="G493" s="22"/>
    </row>
    <row r="494" spans="2:7" x14ac:dyDescent="0.2">
      <c r="B494" s="39"/>
      <c r="C494" s="22"/>
      <c r="D494" s="42"/>
      <c r="E494" s="21"/>
      <c r="F494" s="22"/>
      <c r="G494" s="22"/>
    </row>
    <row r="495" spans="2:7" x14ac:dyDescent="0.2">
      <c r="B495" s="39"/>
      <c r="C495" s="22"/>
      <c r="D495" s="42"/>
      <c r="E495" s="21"/>
      <c r="F495" s="22"/>
      <c r="G495" s="22"/>
    </row>
    <row r="496" spans="2:7" x14ac:dyDescent="0.2">
      <c r="B496" s="39"/>
      <c r="C496" s="22"/>
      <c r="D496" s="42"/>
      <c r="E496" s="21"/>
      <c r="F496" s="22"/>
      <c r="G496" s="22"/>
    </row>
    <row r="497" spans="2:7" x14ac:dyDescent="0.2">
      <c r="B497" s="39"/>
      <c r="C497" s="22"/>
      <c r="D497" s="42"/>
      <c r="E497" s="21"/>
      <c r="F497" s="22"/>
      <c r="G497" s="22"/>
    </row>
    <row r="498" spans="2:7" x14ac:dyDescent="0.2">
      <c r="B498" s="39"/>
      <c r="C498" s="22"/>
      <c r="D498" s="42"/>
      <c r="E498" s="21"/>
      <c r="F498" s="22"/>
      <c r="G498" s="22"/>
    </row>
    <row r="499" spans="2:7" x14ac:dyDescent="0.2">
      <c r="B499" s="39"/>
      <c r="C499" s="22"/>
      <c r="D499" s="42"/>
      <c r="E499" s="21"/>
      <c r="F499" s="22"/>
      <c r="G499" s="22"/>
    </row>
    <row r="500" spans="2:7" x14ac:dyDescent="0.2">
      <c r="B500" s="39"/>
      <c r="C500" s="22"/>
      <c r="D500" s="42"/>
      <c r="E500" s="21"/>
      <c r="F500" s="22"/>
      <c r="G500" s="22"/>
    </row>
    <row r="501" spans="2:7" x14ac:dyDescent="0.2">
      <c r="B501" s="39"/>
      <c r="C501" s="22"/>
      <c r="D501" s="42"/>
      <c r="E501" s="21"/>
      <c r="F501" s="22"/>
      <c r="G501" s="22"/>
    </row>
    <row r="502" spans="2:7" x14ac:dyDescent="0.2">
      <c r="B502" s="39"/>
      <c r="C502" s="22"/>
      <c r="D502" s="42"/>
      <c r="E502" s="21"/>
      <c r="F502" s="22"/>
      <c r="G502" s="22"/>
    </row>
    <row r="503" spans="2:7" x14ac:dyDescent="0.2">
      <c r="B503" s="39"/>
      <c r="C503" s="22"/>
      <c r="D503" s="42"/>
      <c r="E503" s="21"/>
      <c r="F503" s="22"/>
      <c r="G503" s="22"/>
    </row>
    <row r="504" spans="2:7" x14ac:dyDescent="0.2">
      <c r="B504" s="39"/>
      <c r="C504" s="22"/>
      <c r="D504" s="42"/>
      <c r="E504" s="21"/>
      <c r="F504" s="22"/>
      <c r="G504" s="22"/>
    </row>
    <row r="505" spans="2:7" x14ac:dyDescent="0.2">
      <c r="B505" s="39"/>
      <c r="C505" s="22"/>
      <c r="D505" s="42"/>
      <c r="E505" s="21"/>
      <c r="F505" s="22"/>
      <c r="G505" s="22"/>
    </row>
    <row r="506" spans="2:7" x14ac:dyDescent="0.2">
      <c r="B506" s="39"/>
      <c r="C506" s="22"/>
      <c r="D506" s="42"/>
      <c r="E506" s="21"/>
      <c r="F506" s="22"/>
      <c r="G506" s="22"/>
    </row>
    <row r="507" spans="2:7" x14ac:dyDescent="0.2">
      <c r="B507" s="39"/>
      <c r="C507" s="22"/>
      <c r="D507" s="42"/>
      <c r="E507" s="21"/>
      <c r="F507" s="22"/>
      <c r="G507" s="22"/>
    </row>
    <row r="508" spans="2:7" x14ac:dyDescent="0.2">
      <c r="B508" s="39"/>
      <c r="C508" s="22"/>
      <c r="D508" s="42"/>
      <c r="E508" s="21"/>
      <c r="F508" s="22"/>
      <c r="G508" s="22"/>
    </row>
    <row r="509" spans="2:7" x14ac:dyDescent="0.2">
      <c r="B509" s="39"/>
      <c r="C509" s="22"/>
      <c r="D509" s="42"/>
      <c r="E509" s="21"/>
      <c r="F509" s="22"/>
      <c r="G509" s="22"/>
    </row>
    <row r="510" spans="2:7" x14ac:dyDescent="0.2">
      <c r="B510" s="39"/>
      <c r="C510" s="22"/>
      <c r="D510" s="42"/>
      <c r="E510" s="21"/>
      <c r="F510" s="22"/>
      <c r="G510" s="22"/>
    </row>
    <row r="511" spans="2:7" x14ac:dyDescent="0.2">
      <c r="B511" s="39"/>
      <c r="C511" s="22"/>
      <c r="D511" s="42"/>
      <c r="E511" s="21"/>
      <c r="F511" s="22"/>
      <c r="G511" s="22"/>
    </row>
    <row r="512" spans="2:7" x14ac:dyDescent="0.2">
      <c r="B512" s="39"/>
      <c r="C512" s="22"/>
      <c r="D512" s="42"/>
      <c r="E512" s="21"/>
      <c r="F512" s="22"/>
      <c r="G512" s="22"/>
    </row>
    <row r="513" spans="2:7" x14ac:dyDescent="0.2">
      <c r="B513" s="39"/>
      <c r="C513" s="22"/>
      <c r="D513" s="42"/>
      <c r="E513" s="21"/>
      <c r="F513" s="22"/>
      <c r="G513" s="22"/>
    </row>
    <row r="514" spans="2:7" x14ac:dyDescent="0.2">
      <c r="B514" s="39"/>
      <c r="C514" s="22"/>
      <c r="D514" s="42"/>
      <c r="E514" s="21"/>
      <c r="F514" s="22"/>
      <c r="G514" s="22"/>
    </row>
    <row r="515" spans="2:7" x14ac:dyDescent="0.2">
      <c r="B515" s="39"/>
      <c r="C515" s="22"/>
      <c r="D515" s="42"/>
      <c r="E515" s="21"/>
      <c r="F515" s="22"/>
      <c r="G515" s="22"/>
    </row>
    <row r="516" spans="2:7" x14ac:dyDescent="0.2">
      <c r="B516" s="39"/>
      <c r="C516" s="22"/>
      <c r="D516" s="42"/>
      <c r="E516" s="21"/>
      <c r="F516" s="22"/>
      <c r="G516" s="22"/>
    </row>
    <row r="517" spans="2:7" x14ac:dyDescent="0.2">
      <c r="B517" s="39"/>
      <c r="C517" s="22"/>
      <c r="D517" s="42"/>
      <c r="E517" s="21"/>
      <c r="F517" s="22"/>
      <c r="G517" s="22"/>
    </row>
    <row r="518" spans="2:7" x14ac:dyDescent="0.2">
      <c r="B518" s="39"/>
      <c r="C518" s="22"/>
      <c r="D518" s="42"/>
      <c r="E518" s="21"/>
      <c r="F518" s="22"/>
      <c r="G518" s="22"/>
    </row>
    <row r="519" spans="2:7" x14ac:dyDescent="0.2">
      <c r="B519" s="39"/>
      <c r="C519" s="22"/>
      <c r="D519" s="42"/>
      <c r="E519" s="21"/>
      <c r="F519" s="22"/>
      <c r="G519" s="22"/>
    </row>
    <row r="520" spans="2:7" x14ac:dyDescent="0.2">
      <c r="B520" s="39"/>
      <c r="C520" s="22"/>
      <c r="D520" s="42"/>
      <c r="E520" s="21"/>
      <c r="F520" s="22"/>
      <c r="G520" s="22"/>
    </row>
    <row r="521" spans="2:7" x14ac:dyDescent="0.2">
      <c r="B521" s="39"/>
      <c r="C521" s="22"/>
      <c r="D521" s="42"/>
      <c r="E521" s="21"/>
      <c r="F521" s="22"/>
      <c r="G521" s="22"/>
    </row>
    <row r="522" spans="2:7" x14ac:dyDescent="0.2">
      <c r="B522" s="39"/>
      <c r="C522" s="22"/>
      <c r="D522" s="42"/>
      <c r="E522" s="21"/>
      <c r="F522" s="22"/>
      <c r="G522" s="22"/>
    </row>
    <row r="523" spans="2:7" x14ac:dyDescent="0.2">
      <c r="B523" s="39"/>
      <c r="C523" s="22"/>
      <c r="D523" s="42"/>
      <c r="E523" s="21"/>
      <c r="F523" s="22"/>
      <c r="G523" s="22"/>
    </row>
    <row r="524" spans="2:7" x14ac:dyDescent="0.2">
      <c r="B524" s="39"/>
      <c r="C524" s="22"/>
      <c r="D524" s="42"/>
      <c r="E524" s="21"/>
      <c r="F524" s="22"/>
      <c r="G524" s="22"/>
    </row>
    <row r="525" spans="2:7" x14ac:dyDescent="0.2">
      <c r="B525" s="39"/>
      <c r="C525" s="22"/>
      <c r="D525" s="42"/>
      <c r="E525" s="21"/>
      <c r="F525" s="22"/>
      <c r="G525" s="22"/>
    </row>
    <row r="526" spans="2:7" x14ac:dyDescent="0.2">
      <c r="B526" s="39"/>
      <c r="C526" s="22"/>
      <c r="D526" s="42"/>
      <c r="E526" s="21"/>
      <c r="F526" s="22"/>
      <c r="G526" s="22"/>
    </row>
    <row r="527" spans="2:7" x14ac:dyDescent="0.2">
      <c r="B527" s="39"/>
      <c r="C527" s="22"/>
      <c r="D527" s="42"/>
      <c r="E527" s="21"/>
      <c r="F527" s="22"/>
      <c r="G527" s="22"/>
    </row>
    <row r="528" spans="2:7" x14ac:dyDescent="0.2">
      <c r="B528" s="39"/>
      <c r="C528" s="22"/>
      <c r="D528" s="42"/>
      <c r="E528" s="21"/>
      <c r="F528" s="22"/>
      <c r="G528" s="22"/>
    </row>
    <row r="529" spans="2:7" x14ac:dyDescent="0.2">
      <c r="B529" s="39"/>
      <c r="C529" s="22"/>
      <c r="D529" s="42"/>
      <c r="E529" s="21"/>
      <c r="F529" s="22"/>
      <c r="G529" s="22"/>
    </row>
    <row r="530" spans="2:7" x14ac:dyDescent="0.2">
      <c r="B530" s="39"/>
      <c r="C530" s="22"/>
      <c r="D530" s="42"/>
      <c r="E530" s="21"/>
      <c r="F530" s="22"/>
      <c r="G530" s="22"/>
    </row>
    <row r="531" spans="2:7" x14ac:dyDescent="0.2">
      <c r="B531" s="39"/>
      <c r="C531" s="22"/>
      <c r="D531" s="42"/>
      <c r="E531" s="21"/>
      <c r="F531" s="22"/>
      <c r="G531" s="22"/>
    </row>
    <row r="532" spans="2:7" x14ac:dyDescent="0.2">
      <c r="B532" s="39"/>
      <c r="C532" s="22"/>
      <c r="D532" s="42"/>
      <c r="E532" s="21"/>
      <c r="F532" s="22"/>
      <c r="G532" s="22"/>
    </row>
    <row r="533" spans="2:7" x14ac:dyDescent="0.2">
      <c r="B533" s="39"/>
      <c r="C533" s="22"/>
      <c r="D533" s="42"/>
      <c r="E533" s="21"/>
      <c r="F533" s="22"/>
      <c r="G533" s="22"/>
    </row>
    <row r="534" spans="2:7" x14ac:dyDescent="0.2">
      <c r="B534" s="39"/>
      <c r="C534" s="22"/>
      <c r="D534" s="42"/>
      <c r="E534" s="21"/>
      <c r="F534" s="22"/>
      <c r="G534" s="22"/>
    </row>
    <row r="535" spans="2:7" x14ac:dyDescent="0.2">
      <c r="B535" s="39"/>
      <c r="C535" s="22"/>
      <c r="D535" s="42"/>
      <c r="E535" s="21"/>
      <c r="F535" s="22"/>
      <c r="G535" s="22"/>
    </row>
    <row r="536" spans="2:7" x14ac:dyDescent="0.2">
      <c r="B536" s="39"/>
      <c r="C536" s="22"/>
      <c r="D536" s="42"/>
      <c r="E536" s="21"/>
      <c r="F536" s="22"/>
      <c r="G536" s="22"/>
    </row>
    <row r="537" spans="2:7" x14ac:dyDescent="0.2">
      <c r="B537" s="39"/>
      <c r="C537" s="22"/>
      <c r="D537" s="42"/>
      <c r="E537" s="21"/>
      <c r="F537" s="22"/>
      <c r="G537" s="22"/>
    </row>
    <row r="538" spans="2:7" x14ac:dyDescent="0.2">
      <c r="B538" s="39"/>
      <c r="C538" s="22"/>
      <c r="D538" s="42"/>
      <c r="E538" s="21"/>
      <c r="F538" s="22"/>
      <c r="G538" s="22"/>
    </row>
    <row r="539" spans="2:7" x14ac:dyDescent="0.2">
      <c r="B539" s="39"/>
      <c r="C539" s="22"/>
      <c r="D539" s="42"/>
      <c r="E539" s="21"/>
      <c r="F539" s="22"/>
      <c r="G539" s="22"/>
    </row>
    <row r="540" spans="2:7" x14ac:dyDescent="0.2">
      <c r="B540" s="39"/>
      <c r="C540" s="22"/>
      <c r="D540" s="42"/>
      <c r="E540" s="21"/>
      <c r="F540" s="22"/>
      <c r="G540" s="22"/>
    </row>
    <row r="541" spans="2:7" x14ac:dyDescent="0.2">
      <c r="B541" s="39"/>
      <c r="C541" s="22"/>
      <c r="D541" s="42"/>
      <c r="E541" s="21"/>
      <c r="F541" s="22"/>
      <c r="G541" s="22"/>
    </row>
    <row r="542" spans="2:7" x14ac:dyDescent="0.2">
      <c r="B542" s="39"/>
      <c r="C542" s="22"/>
      <c r="D542" s="42"/>
      <c r="E542" s="21"/>
      <c r="F542" s="22"/>
      <c r="G542" s="22"/>
    </row>
    <row r="543" spans="2:7" x14ac:dyDescent="0.2">
      <c r="B543" s="39"/>
      <c r="C543" s="22"/>
      <c r="D543" s="42"/>
      <c r="E543" s="21"/>
      <c r="F543" s="22"/>
      <c r="G543" s="22"/>
    </row>
    <row r="544" spans="2:7" x14ac:dyDescent="0.2">
      <c r="B544" s="39"/>
      <c r="C544" s="22"/>
      <c r="D544" s="42"/>
      <c r="E544" s="21"/>
      <c r="F544" s="22"/>
      <c r="G544" s="22"/>
    </row>
    <row r="545" spans="2:7" x14ac:dyDescent="0.2">
      <c r="B545" s="39"/>
      <c r="C545" s="22"/>
      <c r="D545" s="42"/>
      <c r="E545" s="21"/>
      <c r="F545" s="22"/>
      <c r="G545" s="22"/>
    </row>
    <row r="546" spans="2:7" x14ac:dyDescent="0.2">
      <c r="B546" s="39"/>
      <c r="C546" s="22"/>
      <c r="D546" s="42"/>
      <c r="E546" s="21"/>
      <c r="F546" s="22"/>
      <c r="G546" s="22"/>
    </row>
    <row r="547" spans="2:7" x14ac:dyDescent="0.2">
      <c r="B547" s="39"/>
      <c r="C547" s="22"/>
      <c r="D547" s="42"/>
      <c r="E547" s="21"/>
      <c r="F547" s="22"/>
      <c r="G547" s="22"/>
    </row>
    <row r="548" spans="2:7" x14ac:dyDescent="0.2">
      <c r="B548" s="39"/>
      <c r="C548" s="22"/>
      <c r="D548" s="42"/>
      <c r="E548" s="21"/>
      <c r="F548" s="22"/>
      <c r="G548" s="22"/>
    </row>
    <row r="549" spans="2:7" x14ac:dyDescent="0.2">
      <c r="B549" s="39"/>
      <c r="C549" s="22"/>
      <c r="D549" s="42"/>
      <c r="E549" s="21"/>
      <c r="F549" s="22"/>
      <c r="G549" s="22"/>
    </row>
    <row r="550" spans="2:7" x14ac:dyDescent="0.2">
      <c r="B550" s="39"/>
      <c r="C550" s="22"/>
      <c r="D550" s="42"/>
      <c r="E550" s="21"/>
      <c r="F550" s="22"/>
      <c r="G550" s="22"/>
    </row>
    <row r="551" spans="2:7" x14ac:dyDescent="0.2">
      <c r="B551" s="39"/>
      <c r="C551" s="22"/>
      <c r="D551" s="42"/>
      <c r="E551" s="21"/>
      <c r="F551" s="22"/>
      <c r="G551" s="22"/>
    </row>
    <row r="552" spans="2:7" x14ac:dyDescent="0.2">
      <c r="B552" s="39"/>
      <c r="C552" s="22"/>
      <c r="D552" s="42"/>
      <c r="E552" s="21"/>
      <c r="F552" s="22"/>
      <c r="G552" s="22"/>
    </row>
    <row r="553" spans="2:7" x14ac:dyDescent="0.2">
      <c r="B553" s="39"/>
      <c r="C553" s="22"/>
      <c r="D553" s="42"/>
      <c r="E553" s="21"/>
      <c r="F553" s="22"/>
      <c r="G553" s="22"/>
    </row>
    <row r="554" spans="2:7" x14ac:dyDescent="0.2">
      <c r="B554" s="39"/>
      <c r="C554" s="22"/>
      <c r="D554" s="42"/>
      <c r="E554" s="21"/>
      <c r="F554" s="22"/>
      <c r="G554" s="22"/>
    </row>
    <row r="555" spans="2:7" x14ac:dyDescent="0.2">
      <c r="B555" s="39"/>
      <c r="C555" s="22"/>
      <c r="D555" s="42"/>
      <c r="E555" s="21"/>
      <c r="F555" s="22"/>
      <c r="G555" s="22"/>
    </row>
    <row r="556" spans="2:7" x14ac:dyDescent="0.2">
      <c r="B556" s="39"/>
      <c r="C556" s="22"/>
      <c r="D556" s="42"/>
      <c r="E556" s="21"/>
      <c r="F556" s="22"/>
      <c r="G556" s="22"/>
    </row>
    <row r="557" spans="2:7" x14ac:dyDescent="0.2">
      <c r="B557" s="39"/>
      <c r="C557" s="22"/>
      <c r="D557" s="42"/>
      <c r="E557" s="21"/>
      <c r="F557" s="22"/>
      <c r="G557" s="22"/>
    </row>
    <row r="558" spans="2:7" x14ac:dyDescent="0.2">
      <c r="B558" s="39"/>
      <c r="C558" s="22"/>
      <c r="D558" s="42"/>
      <c r="E558" s="21"/>
      <c r="F558" s="22"/>
      <c r="G558" s="22"/>
    </row>
    <row r="559" spans="2:7" x14ac:dyDescent="0.2">
      <c r="B559" s="39"/>
      <c r="C559" s="22"/>
      <c r="D559" s="42"/>
      <c r="E559" s="21"/>
      <c r="F559" s="22"/>
      <c r="G559" s="22"/>
    </row>
    <row r="560" spans="2:7" x14ac:dyDescent="0.2">
      <c r="B560" s="39"/>
      <c r="C560" s="22"/>
      <c r="D560" s="42"/>
      <c r="E560" s="21"/>
      <c r="F560" s="22"/>
      <c r="G560" s="22"/>
    </row>
    <row r="561" spans="2:7" x14ac:dyDescent="0.2">
      <c r="B561" s="39"/>
      <c r="C561" s="22"/>
      <c r="D561" s="42"/>
      <c r="E561" s="21"/>
      <c r="F561" s="22"/>
      <c r="G561" s="22"/>
    </row>
    <row r="562" spans="2:7" x14ac:dyDescent="0.2">
      <c r="B562" s="39"/>
      <c r="C562" s="22"/>
      <c r="D562" s="42"/>
      <c r="E562" s="21"/>
      <c r="F562" s="22"/>
      <c r="G562" s="22"/>
    </row>
    <row r="563" spans="2:7" x14ac:dyDescent="0.2">
      <c r="B563" s="39"/>
      <c r="C563" s="22"/>
      <c r="D563" s="42"/>
      <c r="E563" s="21"/>
      <c r="F563" s="22"/>
      <c r="G563" s="22"/>
    </row>
    <row r="564" spans="2:7" x14ac:dyDescent="0.2">
      <c r="B564" s="39"/>
      <c r="C564" s="22"/>
      <c r="D564" s="42"/>
      <c r="E564" s="21"/>
      <c r="F564" s="22"/>
      <c r="G564" s="22"/>
    </row>
    <row r="565" spans="2:7" x14ac:dyDescent="0.2">
      <c r="B565" s="39"/>
      <c r="C565" s="22"/>
      <c r="D565" s="42"/>
      <c r="E565" s="21"/>
      <c r="F565" s="22"/>
      <c r="G565" s="22"/>
    </row>
    <row r="566" spans="2:7" x14ac:dyDescent="0.2">
      <c r="B566" s="39"/>
      <c r="C566" s="22"/>
      <c r="D566" s="42"/>
      <c r="E566" s="21"/>
      <c r="F566" s="22"/>
      <c r="G566" s="22"/>
    </row>
    <row r="567" spans="2:7" x14ac:dyDescent="0.2">
      <c r="B567" s="39"/>
      <c r="C567" s="22"/>
      <c r="D567" s="42"/>
      <c r="E567" s="21"/>
      <c r="F567" s="22"/>
      <c r="G567" s="22"/>
    </row>
    <row r="568" spans="2:7" x14ac:dyDescent="0.2">
      <c r="B568" s="39"/>
      <c r="C568" s="22"/>
      <c r="D568" s="42"/>
      <c r="E568" s="21"/>
      <c r="F568" s="22"/>
      <c r="G568" s="22"/>
    </row>
    <row r="569" spans="2:7" x14ac:dyDescent="0.2">
      <c r="B569" s="39"/>
      <c r="C569" s="22"/>
      <c r="D569" s="42"/>
      <c r="E569" s="21"/>
      <c r="F569" s="22"/>
      <c r="G569" s="22"/>
    </row>
    <row r="570" spans="2:7" x14ac:dyDescent="0.2">
      <c r="B570" s="39"/>
      <c r="C570" s="22"/>
      <c r="D570" s="42"/>
      <c r="E570" s="21"/>
      <c r="F570" s="22"/>
      <c r="G570" s="22"/>
    </row>
    <row r="571" spans="2:7" x14ac:dyDescent="0.2">
      <c r="B571" s="39"/>
      <c r="C571" s="22"/>
      <c r="D571" s="42"/>
      <c r="E571" s="21"/>
      <c r="F571" s="22"/>
      <c r="G571" s="22"/>
    </row>
    <row r="572" spans="2:7" x14ac:dyDescent="0.2">
      <c r="B572" s="39"/>
      <c r="C572" s="22"/>
      <c r="D572" s="42"/>
      <c r="E572" s="21"/>
      <c r="F572" s="22"/>
      <c r="G572" s="22"/>
    </row>
    <row r="573" spans="2:7" x14ac:dyDescent="0.2">
      <c r="B573" s="39"/>
      <c r="C573" s="22"/>
      <c r="D573" s="42"/>
      <c r="E573" s="21"/>
      <c r="F573" s="22"/>
      <c r="G573" s="22"/>
    </row>
    <row r="574" spans="2:7" x14ac:dyDescent="0.2">
      <c r="B574" s="39"/>
      <c r="C574" s="22"/>
      <c r="D574" s="42"/>
      <c r="E574" s="21"/>
      <c r="F574" s="22"/>
      <c r="G574" s="22"/>
    </row>
    <row r="575" spans="2:7" x14ac:dyDescent="0.2">
      <c r="B575" s="39"/>
      <c r="C575" s="22"/>
      <c r="D575" s="42"/>
      <c r="E575" s="21"/>
      <c r="F575" s="22"/>
      <c r="G575" s="22"/>
    </row>
    <row r="576" spans="2:7" x14ac:dyDescent="0.2">
      <c r="B576" s="39"/>
      <c r="C576" s="22"/>
      <c r="D576" s="42"/>
      <c r="E576" s="21"/>
      <c r="F576" s="22"/>
      <c r="G576" s="22"/>
    </row>
    <row r="577" spans="2:7" x14ac:dyDescent="0.2">
      <c r="B577" s="39"/>
      <c r="C577" s="22"/>
      <c r="D577" s="42"/>
      <c r="E577" s="21"/>
      <c r="F577" s="22"/>
      <c r="G577" s="22"/>
    </row>
    <row r="578" spans="2:7" x14ac:dyDescent="0.2">
      <c r="B578" s="39"/>
      <c r="C578" s="22"/>
      <c r="D578" s="42"/>
      <c r="E578" s="21"/>
      <c r="F578" s="22"/>
      <c r="G578" s="22"/>
    </row>
    <row r="579" spans="2:7" x14ac:dyDescent="0.2">
      <c r="B579" s="39"/>
      <c r="C579" s="22"/>
      <c r="D579" s="42"/>
      <c r="E579" s="21"/>
      <c r="F579" s="22"/>
      <c r="G579" s="22"/>
    </row>
    <row r="580" spans="2:7" x14ac:dyDescent="0.2">
      <c r="B580" s="39"/>
      <c r="C580" s="22"/>
      <c r="D580" s="42"/>
      <c r="E580" s="21"/>
      <c r="F580" s="22"/>
      <c r="G580" s="22"/>
    </row>
    <row r="581" spans="2:7" x14ac:dyDescent="0.2">
      <c r="B581" s="39"/>
      <c r="C581" s="22"/>
      <c r="D581" s="42"/>
      <c r="E581" s="21"/>
      <c r="F581" s="22"/>
      <c r="G581" s="22"/>
    </row>
    <row r="582" spans="2:7" x14ac:dyDescent="0.2">
      <c r="B582" s="39"/>
      <c r="C582" s="22"/>
      <c r="D582" s="42"/>
      <c r="E582" s="21"/>
      <c r="F582" s="22"/>
      <c r="G582" s="22"/>
    </row>
    <row r="583" spans="2:7" x14ac:dyDescent="0.2">
      <c r="B583" s="39"/>
      <c r="C583" s="22"/>
      <c r="D583" s="42"/>
      <c r="E583" s="21"/>
      <c r="F583" s="22"/>
      <c r="G583" s="22"/>
    </row>
    <row r="584" spans="2:7" x14ac:dyDescent="0.2">
      <c r="B584" s="39"/>
      <c r="C584" s="22"/>
      <c r="D584" s="42"/>
      <c r="E584" s="21"/>
      <c r="F584" s="22"/>
      <c r="G584" s="22"/>
    </row>
    <row r="585" spans="2:7" x14ac:dyDescent="0.2">
      <c r="B585" s="39"/>
      <c r="C585" s="22"/>
      <c r="D585" s="42"/>
      <c r="E585" s="21"/>
      <c r="F585" s="22"/>
      <c r="G585" s="22"/>
    </row>
    <row r="586" spans="2:7" x14ac:dyDescent="0.2">
      <c r="B586" s="39"/>
      <c r="C586" s="22"/>
      <c r="D586" s="42"/>
      <c r="E586" s="21"/>
      <c r="F586" s="22"/>
      <c r="G586" s="22"/>
    </row>
    <row r="587" spans="2:7" x14ac:dyDescent="0.2">
      <c r="B587" s="39"/>
      <c r="C587" s="22"/>
      <c r="D587" s="42"/>
      <c r="E587" s="21"/>
      <c r="F587" s="22"/>
      <c r="G587" s="22"/>
    </row>
    <row r="588" spans="2:7" x14ac:dyDescent="0.2">
      <c r="B588" s="39"/>
      <c r="C588" s="22"/>
      <c r="D588" s="42"/>
      <c r="E588" s="21"/>
      <c r="F588" s="22"/>
      <c r="G588" s="22"/>
    </row>
    <row r="589" spans="2:7" x14ac:dyDescent="0.2">
      <c r="B589" s="39"/>
      <c r="C589" s="22"/>
      <c r="D589" s="42"/>
      <c r="E589" s="21"/>
      <c r="F589" s="22"/>
      <c r="G589" s="22"/>
    </row>
    <row r="590" spans="2:7" x14ac:dyDescent="0.2">
      <c r="B590" s="39"/>
      <c r="C590" s="22"/>
      <c r="D590" s="42"/>
      <c r="E590" s="21"/>
      <c r="F590" s="22"/>
      <c r="G590" s="22"/>
    </row>
    <row r="591" spans="2:7" x14ac:dyDescent="0.2">
      <c r="B591" s="39"/>
      <c r="C591" s="22"/>
      <c r="D591" s="42"/>
      <c r="E591" s="21"/>
      <c r="F591" s="22"/>
      <c r="G591" s="22"/>
    </row>
    <row r="592" spans="2:7" x14ac:dyDescent="0.2">
      <c r="B592" s="39"/>
      <c r="C592" s="22"/>
      <c r="D592" s="42"/>
      <c r="E592" s="21"/>
      <c r="F592" s="22"/>
      <c r="G592" s="22"/>
    </row>
    <row r="593" spans="2:7" x14ac:dyDescent="0.2">
      <c r="B593" s="39"/>
      <c r="C593" s="22"/>
      <c r="D593" s="42"/>
      <c r="E593" s="21"/>
      <c r="F593" s="22"/>
      <c r="G593" s="22"/>
    </row>
    <row r="594" spans="2:7" x14ac:dyDescent="0.2">
      <c r="B594" s="39"/>
      <c r="C594" s="22"/>
      <c r="D594" s="42"/>
      <c r="E594" s="21"/>
      <c r="F594" s="22"/>
      <c r="G594" s="22"/>
    </row>
    <row r="595" spans="2:7" x14ac:dyDescent="0.2">
      <c r="B595" s="39"/>
      <c r="C595" s="22"/>
      <c r="D595" s="42"/>
      <c r="E595" s="21"/>
      <c r="F595" s="22"/>
      <c r="G595" s="22"/>
    </row>
    <row r="596" spans="2:7" x14ac:dyDescent="0.2">
      <c r="B596" s="39"/>
      <c r="C596" s="22"/>
      <c r="D596" s="42"/>
      <c r="E596" s="21"/>
      <c r="F596" s="22"/>
      <c r="G596" s="22"/>
    </row>
    <row r="597" spans="2:7" x14ac:dyDescent="0.2">
      <c r="B597" s="39"/>
      <c r="C597" s="22"/>
      <c r="D597" s="42"/>
      <c r="E597" s="21"/>
      <c r="F597" s="22"/>
      <c r="G597" s="22"/>
    </row>
    <row r="598" spans="2:7" x14ac:dyDescent="0.2">
      <c r="B598" s="39"/>
      <c r="C598" s="22"/>
      <c r="D598" s="42"/>
      <c r="E598" s="21"/>
      <c r="F598" s="22"/>
      <c r="G598" s="22"/>
    </row>
    <row r="599" spans="2:7" x14ac:dyDescent="0.2">
      <c r="B599" s="39"/>
      <c r="C599" s="22"/>
      <c r="D599" s="42"/>
      <c r="E599" s="21"/>
      <c r="F599" s="22"/>
      <c r="G599" s="22"/>
    </row>
    <row r="600" spans="2:7" x14ac:dyDescent="0.2">
      <c r="B600" s="39"/>
      <c r="C600" s="22"/>
      <c r="D600" s="42"/>
      <c r="E600" s="21"/>
      <c r="F600" s="22"/>
      <c r="G600" s="22"/>
    </row>
    <row r="601" spans="2:7" x14ac:dyDescent="0.2">
      <c r="B601" s="39"/>
      <c r="C601" s="22"/>
      <c r="D601" s="42"/>
      <c r="E601" s="21"/>
      <c r="F601" s="22"/>
      <c r="G601" s="22"/>
    </row>
    <row r="602" spans="2:7" x14ac:dyDescent="0.2">
      <c r="B602" s="39"/>
      <c r="C602" s="22"/>
      <c r="D602" s="42"/>
      <c r="E602" s="21"/>
      <c r="F602" s="22"/>
      <c r="G602" s="22"/>
    </row>
    <row r="603" spans="2:7" x14ac:dyDescent="0.2">
      <c r="B603" s="39"/>
      <c r="C603" s="22"/>
      <c r="D603" s="42"/>
      <c r="E603" s="21"/>
      <c r="F603" s="22"/>
      <c r="G603" s="22"/>
    </row>
    <row r="604" spans="2:7" x14ac:dyDescent="0.2">
      <c r="B604" s="39"/>
      <c r="C604" s="22"/>
      <c r="D604" s="42"/>
      <c r="E604" s="21"/>
      <c r="F604" s="22"/>
      <c r="G604" s="22"/>
    </row>
    <row r="605" spans="2:7" x14ac:dyDescent="0.2">
      <c r="B605" s="39"/>
      <c r="C605" s="22"/>
      <c r="D605" s="42"/>
      <c r="E605" s="21"/>
      <c r="F605" s="22"/>
      <c r="G605" s="22"/>
    </row>
    <row r="606" spans="2:7" x14ac:dyDescent="0.2">
      <c r="B606" s="39"/>
      <c r="C606" s="22"/>
      <c r="D606" s="42"/>
      <c r="E606" s="21"/>
      <c r="F606" s="22"/>
      <c r="G606" s="22"/>
    </row>
    <row r="607" spans="2:7" x14ac:dyDescent="0.2">
      <c r="B607" s="39"/>
      <c r="C607" s="22"/>
      <c r="D607" s="42"/>
      <c r="E607" s="21"/>
      <c r="F607" s="22"/>
      <c r="G607" s="22"/>
    </row>
    <row r="608" spans="2:7" x14ac:dyDescent="0.2">
      <c r="B608" s="39"/>
      <c r="C608" s="22"/>
      <c r="D608" s="42"/>
      <c r="E608" s="21"/>
      <c r="F608" s="22"/>
      <c r="G608" s="22"/>
    </row>
    <row r="609" spans="2:7" x14ac:dyDescent="0.2">
      <c r="B609" s="39"/>
      <c r="C609" s="22"/>
      <c r="D609" s="42"/>
      <c r="E609" s="21"/>
      <c r="F609" s="22"/>
      <c r="G609" s="22"/>
    </row>
    <row r="610" spans="2:7" x14ac:dyDescent="0.2">
      <c r="B610" s="39"/>
      <c r="C610" s="22"/>
      <c r="D610" s="42"/>
      <c r="E610" s="21"/>
      <c r="F610" s="22"/>
      <c r="G610" s="22"/>
    </row>
    <row r="611" spans="2:7" x14ac:dyDescent="0.2">
      <c r="B611" s="39"/>
      <c r="C611" s="22"/>
      <c r="D611" s="42"/>
      <c r="E611" s="21"/>
      <c r="F611" s="22"/>
      <c r="G611" s="22"/>
    </row>
    <row r="612" spans="2:7" x14ac:dyDescent="0.2">
      <c r="B612" s="39"/>
      <c r="C612" s="22"/>
      <c r="D612" s="42"/>
      <c r="E612" s="21"/>
      <c r="F612" s="22"/>
      <c r="G612" s="22"/>
    </row>
    <row r="613" spans="2:7" x14ac:dyDescent="0.2">
      <c r="B613" s="39"/>
      <c r="C613" s="22"/>
      <c r="D613" s="42"/>
      <c r="E613" s="21"/>
      <c r="F613" s="22"/>
      <c r="G613" s="22"/>
    </row>
    <row r="614" spans="2:7" x14ac:dyDescent="0.2">
      <c r="B614" s="39"/>
      <c r="C614" s="22"/>
      <c r="D614" s="42"/>
      <c r="E614" s="21"/>
      <c r="F614" s="22"/>
      <c r="G614" s="22"/>
    </row>
    <row r="615" spans="2:7" x14ac:dyDescent="0.2">
      <c r="B615" s="39"/>
      <c r="C615" s="22"/>
      <c r="D615" s="42"/>
      <c r="E615" s="21"/>
      <c r="F615" s="22"/>
      <c r="G615" s="22"/>
    </row>
    <row r="616" spans="2:7" x14ac:dyDescent="0.2">
      <c r="B616" s="39"/>
      <c r="C616" s="22"/>
      <c r="D616" s="42"/>
      <c r="E616" s="21"/>
      <c r="F616" s="22"/>
      <c r="G616" s="22"/>
    </row>
    <row r="617" spans="2:7" x14ac:dyDescent="0.2">
      <c r="B617" s="39"/>
      <c r="C617" s="22"/>
      <c r="D617" s="42"/>
      <c r="E617" s="21"/>
      <c r="F617" s="22"/>
      <c r="G617" s="22"/>
    </row>
    <row r="618" spans="2:7" x14ac:dyDescent="0.2">
      <c r="B618" s="39"/>
      <c r="C618" s="22"/>
      <c r="D618" s="42"/>
      <c r="E618" s="21"/>
      <c r="F618" s="22"/>
      <c r="G618" s="22"/>
    </row>
    <row r="619" spans="2:7" x14ac:dyDescent="0.2">
      <c r="B619" s="39"/>
      <c r="C619" s="22"/>
      <c r="D619" s="42"/>
      <c r="E619" s="21"/>
      <c r="F619" s="22"/>
      <c r="G619" s="22"/>
    </row>
    <row r="620" spans="2:7" x14ac:dyDescent="0.2">
      <c r="B620" s="39"/>
      <c r="C620" s="22"/>
      <c r="D620" s="42"/>
      <c r="E620" s="21"/>
      <c r="F620" s="22"/>
      <c r="G620" s="22"/>
    </row>
    <row r="621" spans="2:7" x14ac:dyDescent="0.2">
      <c r="B621" s="39"/>
      <c r="C621" s="22"/>
      <c r="D621" s="42"/>
      <c r="E621" s="21"/>
      <c r="F621" s="22"/>
      <c r="G621" s="22"/>
    </row>
    <row r="622" spans="2:7" x14ac:dyDescent="0.2">
      <c r="B622" s="39"/>
      <c r="C622" s="22"/>
      <c r="D622" s="42"/>
      <c r="E622" s="21"/>
      <c r="F622" s="22"/>
      <c r="G622" s="22"/>
    </row>
    <row r="623" spans="2:7" x14ac:dyDescent="0.2">
      <c r="B623" s="39"/>
      <c r="C623" s="22"/>
      <c r="D623" s="42"/>
      <c r="E623" s="21"/>
      <c r="F623" s="22"/>
      <c r="G623" s="22"/>
    </row>
    <row r="624" spans="2:7" x14ac:dyDescent="0.2">
      <c r="B624" s="39"/>
      <c r="C624" s="22"/>
      <c r="D624" s="42"/>
      <c r="E624" s="21"/>
      <c r="F624" s="22"/>
      <c r="G624" s="22"/>
    </row>
    <row r="625" spans="2:7" x14ac:dyDescent="0.2">
      <c r="B625" s="39"/>
      <c r="C625" s="22"/>
      <c r="D625" s="42"/>
      <c r="E625" s="21"/>
      <c r="F625" s="22"/>
      <c r="G625" s="22"/>
    </row>
    <row r="626" spans="2:7" x14ac:dyDescent="0.2">
      <c r="B626" s="39"/>
      <c r="C626" s="22"/>
      <c r="D626" s="42"/>
      <c r="E626" s="21"/>
      <c r="F626" s="22"/>
      <c r="G626" s="22"/>
    </row>
    <row r="627" spans="2:7" x14ac:dyDescent="0.2">
      <c r="B627" s="39"/>
      <c r="C627" s="22"/>
      <c r="D627" s="42"/>
      <c r="E627" s="21"/>
      <c r="F627" s="22"/>
      <c r="G627" s="22"/>
    </row>
    <row r="628" spans="2:7" x14ac:dyDescent="0.2">
      <c r="B628" s="39"/>
      <c r="C628" s="22"/>
      <c r="D628" s="42"/>
      <c r="E628" s="21"/>
      <c r="F628" s="22"/>
      <c r="G628" s="22"/>
    </row>
    <row r="629" spans="2:7" x14ac:dyDescent="0.2">
      <c r="B629" s="39"/>
      <c r="C629" s="22"/>
      <c r="D629" s="42"/>
      <c r="E629" s="21"/>
      <c r="F629" s="22"/>
      <c r="G629" s="22"/>
    </row>
    <row r="630" spans="2:7" x14ac:dyDescent="0.2">
      <c r="B630" s="39"/>
      <c r="C630" s="22"/>
      <c r="D630" s="42"/>
      <c r="E630" s="21"/>
      <c r="F630" s="22"/>
      <c r="G630" s="22"/>
    </row>
    <row r="631" spans="2:7" x14ac:dyDescent="0.2">
      <c r="B631" s="39"/>
      <c r="C631" s="22"/>
      <c r="D631" s="42"/>
      <c r="E631" s="21"/>
      <c r="F631" s="22"/>
      <c r="G631" s="22"/>
    </row>
    <row r="632" spans="2:7" x14ac:dyDescent="0.2">
      <c r="B632" s="39"/>
      <c r="C632" s="22"/>
      <c r="D632" s="42"/>
      <c r="E632" s="21"/>
      <c r="F632" s="22"/>
      <c r="G632" s="22"/>
    </row>
    <row r="633" spans="2:7" x14ac:dyDescent="0.2">
      <c r="B633" s="39"/>
      <c r="C633" s="22"/>
      <c r="D633" s="42"/>
      <c r="E633" s="21"/>
      <c r="F633" s="22"/>
      <c r="G633" s="22"/>
    </row>
    <row r="634" spans="2:7" x14ac:dyDescent="0.2">
      <c r="B634" s="39"/>
      <c r="C634" s="22"/>
      <c r="D634" s="42"/>
      <c r="E634" s="21"/>
      <c r="F634" s="22"/>
      <c r="G634" s="22"/>
    </row>
    <row r="635" spans="2:7" x14ac:dyDescent="0.2">
      <c r="B635" s="39"/>
      <c r="C635" s="22"/>
      <c r="D635" s="42"/>
      <c r="E635" s="21"/>
      <c r="F635" s="22"/>
      <c r="G635" s="22"/>
    </row>
    <row r="636" spans="2:7" x14ac:dyDescent="0.2">
      <c r="B636" s="39"/>
      <c r="C636" s="22"/>
      <c r="D636" s="42"/>
      <c r="E636" s="21"/>
      <c r="F636" s="22"/>
      <c r="G636" s="22"/>
    </row>
    <row r="637" spans="2:7" x14ac:dyDescent="0.2">
      <c r="B637" s="39"/>
      <c r="C637" s="22"/>
      <c r="D637" s="42"/>
      <c r="E637" s="21"/>
      <c r="F637" s="22"/>
      <c r="G637" s="22"/>
    </row>
    <row r="638" spans="2:7" x14ac:dyDescent="0.2">
      <c r="B638" s="39"/>
      <c r="C638" s="22"/>
      <c r="D638" s="42"/>
      <c r="E638" s="21"/>
      <c r="F638" s="22"/>
      <c r="G638" s="22"/>
    </row>
    <row r="639" spans="2:7" x14ac:dyDescent="0.2">
      <c r="B639" s="39"/>
      <c r="C639" s="22"/>
      <c r="D639" s="42"/>
      <c r="E639" s="21"/>
      <c r="F639" s="22"/>
      <c r="G639" s="22"/>
    </row>
    <row r="640" spans="2:7" x14ac:dyDescent="0.2">
      <c r="B640" s="39"/>
      <c r="C640" s="22"/>
      <c r="D640" s="42"/>
      <c r="E640" s="21"/>
      <c r="F640" s="22"/>
      <c r="G640" s="22"/>
    </row>
    <row r="641" spans="2:7" x14ac:dyDescent="0.2">
      <c r="B641" s="39"/>
      <c r="C641" s="22"/>
      <c r="D641" s="42"/>
      <c r="E641" s="21"/>
      <c r="F641" s="22"/>
      <c r="G641" s="22"/>
    </row>
    <row r="642" spans="2:7" x14ac:dyDescent="0.2">
      <c r="B642" s="39"/>
      <c r="C642" s="22"/>
      <c r="D642" s="42"/>
      <c r="E642" s="21"/>
      <c r="F642" s="22"/>
      <c r="G642" s="22"/>
    </row>
    <row r="643" spans="2:7" x14ac:dyDescent="0.2">
      <c r="B643" s="39"/>
      <c r="C643" s="22"/>
      <c r="D643" s="42"/>
      <c r="E643" s="21"/>
      <c r="F643" s="22"/>
      <c r="G643" s="22"/>
    </row>
    <row r="644" spans="2:7" x14ac:dyDescent="0.2">
      <c r="B644" s="39"/>
      <c r="C644" s="22"/>
      <c r="D644" s="42"/>
      <c r="E644" s="21"/>
      <c r="F644" s="22"/>
      <c r="G644" s="22"/>
    </row>
    <row r="645" spans="2:7" x14ac:dyDescent="0.2">
      <c r="B645" s="39"/>
      <c r="C645" s="22"/>
      <c r="D645" s="42"/>
      <c r="E645" s="21"/>
      <c r="F645" s="22"/>
      <c r="G645" s="22"/>
    </row>
    <row r="646" spans="2:7" x14ac:dyDescent="0.2">
      <c r="B646" s="39"/>
      <c r="C646" s="22"/>
      <c r="D646" s="42"/>
      <c r="E646" s="21"/>
      <c r="F646" s="22"/>
      <c r="G646" s="22"/>
    </row>
    <row r="647" spans="2:7" x14ac:dyDescent="0.2">
      <c r="B647" s="39"/>
      <c r="C647" s="22"/>
      <c r="D647" s="42"/>
      <c r="E647" s="21"/>
      <c r="F647" s="22"/>
      <c r="G647" s="22"/>
    </row>
    <row r="648" spans="2:7" x14ac:dyDescent="0.2">
      <c r="B648" s="39"/>
      <c r="C648" s="22"/>
      <c r="D648" s="42"/>
      <c r="E648" s="21"/>
      <c r="F648" s="22"/>
      <c r="G648" s="22"/>
    </row>
    <row r="649" spans="2:7" x14ac:dyDescent="0.2">
      <c r="B649" s="39"/>
      <c r="C649" s="22"/>
      <c r="D649" s="42"/>
      <c r="E649" s="21"/>
      <c r="F649" s="22"/>
      <c r="G649" s="22"/>
    </row>
    <row r="650" spans="2:7" x14ac:dyDescent="0.2">
      <c r="B650" s="39"/>
      <c r="C650" s="22"/>
      <c r="D650" s="42"/>
      <c r="E650" s="21"/>
      <c r="F650" s="22"/>
      <c r="G650" s="22"/>
    </row>
    <row r="651" spans="2:7" x14ac:dyDescent="0.2">
      <c r="B651" s="39"/>
      <c r="C651" s="22"/>
      <c r="D651" s="42"/>
      <c r="E651" s="21"/>
      <c r="F651" s="22"/>
      <c r="G651" s="22"/>
    </row>
    <row r="652" spans="2:7" x14ac:dyDescent="0.2">
      <c r="B652" s="39"/>
      <c r="C652" s="22"/>
      <c r="D652" s="42"/>
      <c r="E652" s="21"/>
      <c r="F652" s="22"/>
      <c r="G652" s="22"/>
    </row>
    <row r="653" spans="2:7" x14ac:dyDescent="0.2">
      <c r="B653" s="39"/>
      <c r="C653" s="22"/>
      <c r="D653" s="42"/>
      <c r="E653" s="21"/>
      <c r="F653" s="22"/>
      <c r="G653" s="22"/>
    </row>
    <row r="654" spans="2:7" x14ac:dyDescent="0.2">
      <c r="B654" s="39"/>
      <c r="C654" s="22"/>
      <c r="D654" s="42"/>
      <c r="E654" s="21"/>
      <c r="F654" s="22"/>
      <c r="G654" s="22"/>
    </row>
    <row r="655" spans="2:7" x14ac:dyDescent="0.2">
      <c r="B655" s="39"/>
      <c r="C655" s="22"/>
      <c r="D655" s="42"/>
      <c r="E655" s="21"/>
      <c r="F655" s="22"/>
      <c r="G655" s="22"/>
    </row>
    <row r="656" spans="2:7" x14ac:dyDescent="0.2">
      <c r="B656" s="39"/>
      <c r="C656" s="22"/>
      <c r="D656" s="42"/>
      <c r="E656" s="21"/>
      <c r="F656" s="22"/>
      <c r="G656" s="22"/>
    </row>
    <row r="657" spans="2:7" x14ac:dyDescent="0.2">
      <c r="B657" s="39"/>
      <c r="C657" s="22"/>
      <c r="D657" s="42"/>
      <c r="E657" s="21"/>
      <c r="F657" s="22"/>
      <c r="G657" s="22"/>
    </row>
    <row r="658" spans="2:7" x14ac:dyDescent="0.2">
      <c r="B658" s="39"/>
      <c r="C658" s="22"/>
      <c r="D658" s="42"/>
      <c r="E658" s="21"/>
      <c r="F658" s="22"/>
      <c r="G658" s="22"/>
    </row>
    <row r="659" spans="2:7" x14ac:dyDescent="0.2">
      <c r="B659" s="39"/>
      <c r="C659" s="22"/>
      <c r="D659" s="42"/>
      <c r="E659" s="21"/>
      <c r="F659" s="22"/>
      <c r="G659" s="22"/>
    </row>
    <row r="660" spans="2:7" x14ac:dyDescent="0.2">
      <c r="B660" s="39"/>
      <c r="C660" s="22"/>
      <c r="D660" s="42"/>
      <c r="E660" s="21"/>
      <c r="F660" s="22"/>
      <c r="G660" s="22"/>
    </row>
    <row r="661" spans="2:7" x14ac:dyDescent="0.2">
      <c r="B661" s="39"/>
      <c r="C661" s="22"/>
      <c r="D661" s="42"/>
      <c r="E661" s="21"/>
      <c r="F661" s="22"/>
      <c r="G661" s="22"/>
    </row>
    <row r="662" spans="2:7" x14ac:dyDescent="0.2">
      <c r="B662" s="39"/>
      <c r="C662" s="22"/>
      <c r="D662" s="42"/>
      <c r="E662" s="21"/>
      <c r="F662" s="22"/>
      <c r="G662" s="22"/>
    </row>
    <row r="663" spans="2:7" x14ac:dyDescent="0.2">
      <c r="B663" s="39"/>
      <c r="C663" s="22"/>
      <c r="D663" s="42"/>
      <c r="E663" s="21"/>
      <c r="F663" s="22"/>
      <c r="G663" s="22"/>
    </row>
    <row r="664" spans="2:7" x14ac:dyDescent="0.2">
      <c r="B664" s="39"/>
      <c r="C664" s="22"/>
      <c r="D664" s="42"/>
      <c r="E664" s="21"/>
      <c r="F664" s="22"/>
      <c r="G664" s="22"/>
    </row>
    <row r="665" spans="2:7" x14ac:dyDescent="0.2">
      <c r="B665" s="39"/>
      <c r="C665" s="22"/>
      <c r="D665" s="42"/>
      <c r="E665" s="21"/>
      <c r="F665" s="22"/>
      <c r="G665" s="22"/>
    </row>
    <row r="666" spans="2:7" x14ac:dyDescent="0.2">
      <c r="B666" s="39"/>
      <c r="C666" s="22"/>
      <c r="D666" s="42"/>
      <c r="E666" s="21"/>
      <c r="F666" s="22"/>
      <c r="G666" s="22"/>
    </row>
    <row r="667" spans="2:7" x14ac:dyDescent="0.2">
      <c r="B667" s="39"/>
      <c r="C667" s="22"/>
      <c r="D667" s="42"/>
      <c r="E667" s="21"/>
      <c r="F667" s="22"/>
      <c r="G667" s="22"/>
    </row>
    <row r="668" spans="2:7" x14ac:dyDescent="0.2">
      <c r="B668" s="39"/>
      <c r="C668" s="22"/>
      <c r="D668" s="42"/>
      <c r="E668" s="21"/>
      <c r="F668" s="22"/>
      <c r="G668" s="22"/>
    </row>
    <row r="669" spans="2:7" x14ac:dyDescent="0.2">
      <c r="B669" s="39"/>
      <c r="C669" s="22"/>
      <c r="D669" s="42"/>
      <c r="E669" s="21"/>
      <c r="F669" s="22"/>
      <c r="G669" s="22"/>
    </row>
    <row r="670" spans="2:7" x14ac:dyDescent="0.2">
      <c r="B670" s="39"/>
      <c r="C670" s="22"/>
      <c r="D670" s="42"/>
      <c r="E670" s="21"/>
      <c r="F670" s="22"/>
      <c r="G670" s="22"/>
    </row>
    <row r="671" spans="2:7" x14ac:dyDescent="0.2">
      <c r="B671" s="39"/>
      <c r="C671" s="22"/>
      <c r="D671" s="42"/>
      <c r="E671" s="21"/>
      <c r="F671" s="22"/>
      <c r="G671" s="22"/>
    </row>
    <row r="672" spans="2:7" x14ac:dyDescent="0.2">
      <c r="B672" s="39"/>
      <c r="C672" s="22"/>
      <c r="D672" s="42"/>
      <c r="E672" s="21"/>
      <c r="F672" s="22"/>
      <c r="G672" s="22"/>
    </row>
    <row r="673" spans="2:7" x14ac:dyDescent="0.2">
      <c r="B673" s="39"/>
      <c r="C673" s="22"/>
      <c r="D673" s="42"/>
      <c r="E673" s="21"/>
      <c r="F673" s="22"/>
      <c r="G673" s="22"/>
    </row>
    <row r="674" spans="2:7" x14ac:dyDescent="0.2">
      <c r="B674" s="39"/>
      <c r="C674" s="22"/>
      <c r="D674" s="42"/>
      <c r="E674" s="21"/>
      <c r="F674" s="22"/>
      <c r="G674" s="22"/>
    </row>
    <row r="675" spans="2:7" x14ac:dyDescent="0.2">
      <c r="B675" s="39"/>
      <c r="C675" s="22"/>
      <c r="D675" s="42"/>
      <c r="E675" s="21"/>
      <c r="F675" s="22"/>
      <c r="G675" s="22"/>
    </row>
    <row r="676" spans="2:7" x14ac:dyDescent="0.2">
      <c r="B676" s="39"/>
      <c r="C676" s="22"/>
      <c r="D676" s="42"/>
      <c r="E676" s="21"/>
      <c r="F676" s="22"/>
      <c r="G676" s="22"/>
    </row>
    <row r="677" spans="2:7" x14ac:dyDescent="0.2">
      <c r="B677" s="39"/>
      <c r="C677" s="22"/>
      <c r="D677" s="42"/>
      <c r="E677" s="21"/>
      <c r="F677" s="22"/>
      <c r="G677" s="22"/>
    </row>
    <row r="678" spans="2:7" x14ac:dyDescent="0.2">
      <c r="B678" s="39"/>
      <c r="C678" s="22"/>
      <c r="D678" s="42"/>
      <c r="E678" s="21"/>
      <c r="F678" s="22"/>
      <c r="G678" s="22"/>
    </row>
    <row r="679" spans="2:7" x14ac:dyDescent="0.2">
      <c r="B679" s="39"/>
      <c r="C679" s="22"/>
      <c r="D679" s="42"/>
      <c r="E679" s="21"/>
      <c r="F679" s="22"/>
      <c r="G679" s="22"/>
    </row>
    <row r="680" spans="2:7" x14ac:dyDescent="0.2">
      <c r="B680" s="39"/>
      <c r="C680" s="22"/>
      <c r="D680" s="42"/>
      <c r="E680" s="21"/>
      <c r="F680" s="22"/>
      <c r="G680" s="22"/>
    </row>
    <row r="681" spans="2:7" x14ac:dyDescent="0.2">
      <c r="B681" s="39"/>
      <c r="C681" s="22"/>
      <c r="D681" s="42"/>
      <c r="E681" s="21"/>
      <c r="F681" s="22"/>
      <c r="G681" s="22"/>
    </row>
    <row r="682" spans="2:7" x14ac:dyDescent="0.2">
      <c r="B682" s="39"/>
      <c r="C682" s="22"/>
      <c r="D682" s="42"/>
      <c r="E682" s="21"/>
      <c r="F682" s="22"/>
      <c r="G682" s="22"/>
    </row>
    <row r="683" spans="2:7" x14ac:dyDescent="0.2">
      <c r="B683" s="39"/>
      <c r="C683" s="22"/>
      <c r="D683" s="42"/>
      <c r="E683" s="21"/>
      <c r="F683" s="22"/>
      <c r="G683" s="22"/>
    </row>
    <row r="684" spans="2:7" x14ac:dyDescent="0.2">
      <c r="B684" s="39"/>
      <c r="C684" s="22"/>
      <c r="D684" s="42"/>
      <c r="E684" s="21"/>
      <c r="F684" s="22"/>
      <c r="G684" s="22"/>
    </row>
    <row r="685" spans="2:7" x14ac:dyDescent="0.2">
      <c r="B685" s="39"/>
      <c r="C685" s="22"/>
      <c r="D685" s="42"/>
      <c r="E685" s="21"/>
      <c r="F685" s="22"/>
      <c r="G685" s="22"/>
    </row>
    <row r="686" spans="2:7" x14ac:dyDescent="0.2">
      <c r="B686" s="39"/>
      <c r="C686" s="22"/>
      <c r="D686" s="42"/>
      <c r="E686" s="21"/>
      <c r="F686" s="22"/>
      <c r="G686" s="22"/>
    </row>
    <row r="687" spans="2:7" x14ac:dyDescent="0.2">
      <c r="B687" s="39"/>
      <c r="C687" s="22"/>
      <c r="D687" s="42"/>
      <c r="E687" s="21"/>
      <c r="F687" s="22"/>
      <c r="G687" s="22"/>
    </row>
    <row r="688" spans="2:7" x14ac:dyDescent="0.2">
      <c r="B688" s="39"/>
      <c r="C688" s="22"/>
      <c r="D688" s="42"/>
      <c r="E688" s="21"/>
      <c r="F688" s="22"/>
      <c r="G688" s="22"/>
    </row>
    <row r="689" spans="2:7" x14ac:dyDescent="0.2">
      <c r="B689" s="39"/>
      <c r="C689" s="22"/>
      <c r="D689" s="42"/>
      <c r="E689" s="21"/>
      <c r="F689" s="22"/>
      <c r="G689" s="22"/>
    </row>
    <row r="690" spans="2:7" x14ac:dyDescent="0.2">
      <c r="B690" s="39"/>
      <c r="C690" s="22"/>
      <c r="D690" s="42"/>
      <c r="E690" s="21"/>
      <c r="F690" s="22"/>
      <c r="G690" s="22"/>
    </row>
    <row r="691" spans="2:7" x14ac:dyDescent="0.2">
      <c r="B691" s="39"/>
      <c r="C691" s="22"/>
      <c r="D691" s="42"/>
      <c r="E691" s="21"/>
      <c r="F691" s="22"/>
      <c r="G691" s="22"/>
    </row>
    <row r="692" spans="2:7" x14ac:dyDescent="0.2">
      <c r="B692" s="39"/>
      <c r="C692" s="22"/>
      <c r="D692" s="42"/>
      <c r="E692" s="21"/>
      <c r="F692" s="22"/>
      <c r="G692" s="22"/>
    </row>
    <row r="693" spans="2:7" x14ac:dyDescent="0.2">
      <c r="B693" s="39"/>
      <c r="C693" s="22"/>
      <c r="D693" s="42"/>
      <c r="E693" s="21"/>
      <c r="F693" s="22"/>
      <c r="G693" s="22"/>
    </row>
    <row r="694" spans="2:7" x14ac:dyDescent="0.2">
      <c r="B694" s="39"/>
      <c r="C694" s="22"/>
      <c r="D694" s="42"/>
      <c r="E694" s="21"/>
      <c r="F694" s="22"/>
      <c r="G694" s="22"/>
    </row>
    <row r="695" spans="2:7" x14ac:dyDescent="0.2">
      <c r="B695" s="39"/>
      <c r="C695" s="22"/>
      <c r="D695" s="42"/>
      <c r="E695" s="21"/>
      <c r="F695" s="22"/>
      <c r="G695" s="22"/>
    </row>
    <row r="696" spans="2:7" x14ac:dyDescent="0.2">
      <c r="B696" s="39"/>
      <c r="C696" s="22"/>
      <c r="D696" s="42"/>
      <c r="E696" s="21"/>
      <c r="F696" s="22"/>
      <c r="G696" s="22"/>
    </row>
    <row r="697" spans="2:7" x14ac:dyDescent="0.2">
      <c r="B697" s="39"/>
      <c r="C697" s="22"/>
      <c r="D697" s="42"/>
      <c r="E697" s="21"/>
      <c r="F697" s="22"/>
      <c r="G697" s="22"/>
    </row>
    <row r="698" spans="2:7" x14ac:dyDescent="0.2">
      <c r="B698" s="39"/>
      <c r="C698" s="22"/>
      <c r="D698" s="42"/>
      <c r="E698" s="21"/>
      <c r="F698" s="22"/>
      <c r="G698" s="22"/>
    </row>
    <row r="699" spans="2:7" x14ac:dyDescent="0.2">
      <c r="B699" s="39"/>
      <c r="C699" s="22"/>
      <c r="D699" s="42"/>
      <c r="E699" s="21"/>
      <c r="F699" s="22"/>
      <c r="G699" s="22"/>
    </row>
    <row r="700" spans="2:7" x14ac:dyDescent="0.2">
      <c r="B700" s="39"/>
      <c r="C700" s="22"/>
      <c r="D700" s="42"/>
      <c r="E700" s="21"/>
      <c r="F700" s="22"/>
      <c r="G700" s="22"/>
    </row>
    <row r="701" spans="2:7" x14ac:dyDescent="0.2">
      <c r="B701" s="39"/>
      <c r="C701" s="22"/>
      <c r="D701" s="42"/>
      <c r="E701" s="21"/>
      <c r="F701" s="22"/>
      <c r="G701" s="22"/>
    </row>
    <row r="702" spans="2:7" x14ac:dyDescent="0.2">
      <c r="B702" s="39"/>
      <c r="C702" s="22"/>
      <c r="D702" s="42"/>
      <c r="E702" s="21"/>
      <c r="F702" s="22"/>
      <c r="G702" s="22"/>
    </row>
    <row r="703" spans="2:7" x14ac:dyDescent="0.2">
      <c r="B703" s="39"/>
      <c r="C703" s="22"/>
      <c r="D703" s="42"/>
      <c r="E703" s="21"/>
      <c r="F703" s="22"/>
      <c r="G703" s="22"/>
    </row>
    <row r="704" spans="2:7" x14ac:dyDescent="0.2">
      <c r="B704" s="39"/>
      <c r="C704" s="22"/>
      <c r="D704" s="42"/>
      <c r="E704" s="21"/>
      <c r="F704" s="22"/>
      <c r="G704" s="22"/>
    </row>
    <row r="705" spans="2:7" x14ac:dyDescent="0.2">
      <c r="B705" s="39"/>
      <c r="C705" s="22"/>
      <c r="D705" s="42"/>
      <c r="E705" s="21"/>
      <c r="F705" s="22"/>
      <c r="G705" s="22"/>
    </row>
    <row r="706" spans="2:7" x14ac:dyDescent="0.2">
      <c r="B706" s="39"/>
      <c r="C706" s="22"/>
      <c r="D706" s="42"/>
      <c r="E706" s="21"/>
      <c r="F706" s="22"/>
      <c r="G706" s="22"/>
    </row>
    <row r="707" spans="2:7" x14ac:dyDescent="0.2">
      <c r="B707" s="39"/>
      <c r="C707" s="22"/>
      <c r="D707" s="42"/>
      <c r="E707" s="21"/>
      <c r="F707" s="22"/>
      <c r="G707" s="22"/>
    </row>
    <row r="708" spans="2:7" x14ac:dyDescent="0.2">
      <c r="B708" s="39"/>
      <c r="C708" s="22"/>
      <c r="D708" s="42"/>
      <c r="E708" s="21"/>
      <c r="F708" s="22"/>
      <c r="G708" s="22"/>
    </row>
    <row r="709" spans="2:7" x14ac:dyDescent="0.2">
      <c r="B709" s="39"/>
      <c r="C709" s="22"/>
      <c r="D709" s="42"/>
      <c r="E709" s="21"/>
      <c r="F709" s="22"/>
      <c r="G709" s="22"/>
    </row>
    <row r="710" spans="2:7" x14ac:dyDescent="0.2">
      <c r="B710" s="39"/>
      <c r="C710" s="22"/>
      <c r="D710" s="42"/>
      <c r="E710" s="21"/>
      <c r="F710" s="22"/>
      <c r="G710" s="22"/>
    </row>
    <row r="711" spans="2:7" x14ac:dyDescent="0.2">
      <c r="B711" s="39"/>
      <c r="C711" s="22"/>
      <c r="D711" s="42"/>
      <c r="E711" s="21"/>
      <c r="F711" s="22"/>
      <c r="G711" s="22"/>
    </row>
    <row r="712" spans="2:7" x14ac:dyDescent="0.2">
      <c r="B712" s="39"/>
      <c r="C712" s="22"/>
      <c r="D712" s="42"/>
      <c r="E712" s="21"/>
      <c r="F712" s="22"/>
      <c r="G712" s="22"/>
    </row>
    <row r="713" spans="2:7" x14ac:dyDescent="0.2">
      <c r="B713" s="39"/>
      <c r="C713" s="22"/>
      <c r="D713" s="42"/>
      <c r="E713" s="21"/>
      <c r="F713" s="22"/>
      <c r="G713" s="22"/>
    </row>
    <row r="714" spans="2:7" x14ac:dyDescent="0.2">
      <c r="B714" s="39"/>
      <c r="C714" s="22"/>
      <c r="D714" s="42"/>
      <c r="E714" s="21"/>
      <c r="F714" s="22"/>
      <c r="G714" s="22"/>
    </row>
    <row r="715" spans="2:7" x14ac:dyDescent="0.2">
      <c r="B715" s="39"/>
      <c r="C715" s="22"/>
      <c r="D715" s="42"/>
      <c r="E715" s="21"/>
      <c r="F715" s="22"/>
      <c r="G715" s="22"/>
    </row>
    <row r="716" spans="2:7" x14ac:dyDescent="0.2">
      <c r="B716" s="39"/>
      <c r="C716" s="22"/>
      <c r="D716" s="42"/>
      <c r="E716" s="21"/>
      <c r="F716" s="22"/>
      <c r="G716" s="22"/>
    </row>
    <row r="717" spans="2:7" x14ac:dyDescent="0.2">
      <c r="B717" s="39"/>
      <c r="C717" s="22"/>
      <c r="D717" s="42"/>
      <c r="E717" s="21"/>
      <c r="F717" s="22"/>
      <c r="G717" s="22"/>
    </row>
    <row r="718" spans="2:7" x14ac:dyDescent="0.2">
      <c r="B718" s="39"/>
      <c r="C718" s="22"/>
      <c r="D718" s="42"/>
      <c r="E718" s="21"/>
      <c r="F718" s="22"/>
      <c r="G718" s="22"/>
    </row>
    <row r="719" spans="2:7" x14ac:dyDescent="0.2">
      <c r="B719" s="39"/>
      <c r="C719" s="22"/>
      <c r="D719" s="42"/>
      <c r="E719" s="21"/>
      <c r="F719" s="22"/>
      <c r="G719" s="22"/>
    </row>
    <row r="720" spans="2:7" x14ac:dyDescent="0.2">
      <c r="B720" s="39"/>
      <c r="C720" s="22"/>
      <c r="D720" s="42"/>
      <c r="E720" s="21"/>
      <c r="F720" s="22"/>
      <c r="G720" s="22"/>
    </row>
    <row r="721" spans="2:7" x14ac:dyDescent="0.2">
      <c r="B721" s="39"/>
      <c r="C721" s="22"/>
      <c r="D721" s="42"/>
      <c r="E721" s="21"/>
      <c r="F721" s="22"/>
      <c r="G721" s="22"/>
    </row>
    <row r="722" spans="2:7" x14ac:dyDescent="0.2">
      <c r="B722" s="39"/>
      <c r="C722" s="22"/>
      <c r="D722" s="42"/>
      <c r="E722" s="21"/>
      <c r="F722" s="22"/>
      <c r="G722" s="22"/>
    </row>
    <row r="723" spans="2:7" x14ac:dyDescent="0.2">
      <c r="B723" s="39"/>
      <c r="C723" s="22"/>
      <c r="D723" s="42"/>
      <c r="E723" s="21"/>
      <c r="F723" s="22"/>
      <c r="G723" s="22"/>
    </row>
    <row r="724" spans="2:7" x14ac:dyDescent="0.2">
      <c r="B724" s="39"/>
      <c r="C724" s="22"/>
      <c r="D724" s="42"/>
      <c r="E724" s="21"/>
      <c r="F724" s="22"/>
      <c r="G724" s="22"/>
    </row>
    <row r="725" spans="2:7" x14ac:dyDescent="0.2">
      <c r="B725" s="39"/>
      <c r="C725" s="22"/>
      <c r="D725" s="42"/>
      <c r="E725" s="21"/>
      <c r="F725" s="22"/>
      <c r="G725" s="22"/>
    </row>
    <row r="726" spans="2:7" x14ac:dyDescent="0.2">
      <c r="B726" s="39"/>
      <c r="C726" s="22"/>
      <c r="D726" s="42"/>
      <c r="E726" s="21"/>
      <c r="F726" s="22"/>
      <c r="G726" s="22"/>
    </row>
    <row r="727" spans="2:7" x14ac:dyDescent="0.2">
      <c r="B727" s="39"/>
      <c r="C727" s="22"/>
      <c r="D727" s="42"/>
      <c r="E727" s="21"/>
      <c r="F727" s="22"/>
      <c r="G727" s="22"/>
    </row>
    <row r="728" spans="2:7" x14ac:dyDescent="0.2">
      <c r="B728" s="39"/>
      <c r="C728" s="22"/>
      <c r="D728" s="42"/>
      <c r="E728" s="21"/>
      <c r="F728" s="22"/>
      <c r="G728" s="22"/>
    </row>
    <row r="729" spans="2:7" x14ac:dyDescent="0.2">
      <c r="B729" s="39"/>
      <c r="C729" s="22"/>
      <c r="D729" s="42"/>
      <c r="E729" s="21"/>
      <c r="F729" s="22"/>
      <c r="G729" s="22"/>
    </row>
    <row r="730" spans="2:7" x14ac:dyDescent="0.2">
      <c r="B730" s="39"/>
      <c r="C730" s="22"/>
      <c r="D730" s="42"/>
      <c r="E730" s="21"/>
      <c r="F730" s="22"/>
      <c r="G730" s="22"/>
    </row>
    <row r="731" spans="2:7" x14ac:dyDescent="0.2">
      <c r="B731" s="39"/>
      <c r="C731" s="22"/>
      <c r="D731" s="42"/>
      <c r="E731" s="21"/>
      <c r="F731" s="22"/>
      <c r="G731" s="22"/>
    </row>
    <row r="732" spans="2:7" x14ac:dyDescent="0.2">
      <c r="B732" s="39"/>
      <c r="C732" s="22"/>
      <c r="D732" s="42"/>
      <c r="E732" s="21"/>
      <c r="F732" s="22"/>
      <c r="G732" s="22"/>
    </row>
    <row r="733" spans="2:7" x14ac:dyDescent="0.2">
      <c r="B733" s="39"/>
      <c r="C733" s="22"/>
      <c r="D733" s="42"/>
      <c r="E733" s="21"/>
      <c r="F733" s="22"/>
      <c r="G733" s="22"/>
    </row>
    <row r="734" spans="2:7" x14ac:dyDescent="0.2">
      <c r="B734" s="39"/>
      <c r="C734" s="22"/>
      <c r="D734" s="42"/>
      <c r="E734" s="21"/>
      <c r="F734" s="22"/>
      <c r="G734" s="22"/>
    </row>
    <row r="735" spans="2:7" x14ac:dyDescent="0.2">
      <c r="B735" s="39"/>
      <c r="C735" s="22"/>
      <c r="D735" s="42"/>
      <c r="E735" s="21"/>
      <c r="F735" s="22"/>
      <c r="G735" s="22"/>
    </row>
    <row r="736" spans="2:7" x14ac:dyDescent="0.2">
      <c r="B736" s="39"/>
      <c r="C736" s="22"/>
      <c r="D736" s="42"/>
      <c r="E736" s="21"/>
      <c r="F736" s="22"/>
      <c r="G736" s="22"/>
    </row>
    <row r="737" spans="2:7" x14ac:dyDescent="0.2">
      <c r="B737" s="39"/>
      <c r="C737" s="22"/>
      <c r="D737" s="42"/>
      <c r="E737" s="21"/>
      <c r="F737" s="22"/>
      <c r="G737" s="22"/>
    </row>
    <row r="738" spans="2:7" x14ac:dyDescent="0.2">
      <c r="B738" s="39"/>
      <c r="C738" s="22"/>
      <c r="D738" s="42"/>
      <c r="E738" s="21"/>
      <c r="F738" s="22"/>
      <c r="G738" s="22"/>
    </row>
    <row r="739" spans="2:7" x14ac:dyDescent="0.2">
      <c r="B739" s="39"/>
      <c r="C739" s="22"/>
      <c r="D739" s="42"/>
      <c r="E739" s="21"/>
      <c r="F739" s="22"/>
      <c r="G739" s="22"/>
    </row>
    <row r="740" spans="2:7" x14ac:dyDescent="0.2">
      <c r="B740" s="39"/>
      <c r="C740" s="22"/>
      <c r="D740" s="42"/>
      <c r="E740" s="21"/>
      <c r="F740" s="22"/>
      <c r="G740" s="22"/>
    </row>
    <row r="741" spans="2:7" x14ac:dyDescent="0.2">
      <c r="B741" s="39"/>
      <c r="C741" s="22"/>
      <c r="D741" s="42"/>
      <c r="E741" s="21"/>
      <c r="F741" s="22"/>
      <c r="G741" s="22"/>
    </row>
    <row r="742" spans="2:7" x14ac:dyDescent="0.2">
      <c r="B742" s="39"/>
      <c r="C742" s="22"/>
      <c r="D742" s="42"/>
      <c r="E742" s="21"/>
      <c r="F742" s="22"/>
      <c r="G742" s="22"/>
    </row>
    <row r="743" spans="2:7" x14ac:dyDescent="0.2">
      <c r="B743" s="39"/>
      <c r="C743" s="22"/>
      <c r="D743" s="42"/>
      <c r="E743" s="21"/>
      <c r="F743" s="22"/>
      <c r="G743" s="22"/>
    </row>
    <row r="744" spans="2:7" x14ac:dyDescent="0.2">
      <c r="B744" s="39"/>
      <c r="C744" s="22"/>
      <c r="D744" s="42"/>
      <c r="E744" s="21"/>
      <c r="F744" s="22"/>
      <c r="G744" s="22"/>
    </row>
    <row r="745" spans="2:7" x14ac:dyDescent="0.2">
      <c r="B745" s="39"/>
      <c r="C745" s="22"/>
      <c r="D745" s="42"/>
      <c r="E745" s="21"/>
      <c r="F745" s="22"/>
      <c r="G745" s="22"/>
    </row>
    <row r="746" spans="2:7" x14ac:dyDescent="0.2">
      <c r="B746" s="39"/>
      <c r="C746" s="22"/>
      <c r="D746" s="42"/>
      <c r="E746" s="21"/>
      <c r="F746" s="22"/>
      <c r="G746" s="22"/>
    </row>
    <row r="747" spans="2:7" x14ac:dyDescent="0.2">
      <c r="B747" s="39"/>
      <c r="C747" s="22"/>
      <c r="D747" s="42"/>
      <c r="E747" s="21"/>
      <c r="F747" s="22"/>
      <c r="G747" s="22"/>
    </row>
    <row r="748" spans="2:7" x14ac:dyDescent="0.2">
      <c r="B748" s="39"/>
      <c r="C748" s="22"/>
      <c r="D748" s="42"/>
      <c r="E748" s="21"/>
      <c r="F748" s="22"/>
      <c r="G748" s="22"/>
    </row>
    <row r="749" spans="2:7" x14ac:dyDescent="0.2">
      <c r="B749" s="39"/>
      <c r="C749" s="22"/>
      <c r="D749" s="42"/>
      <c r="E749" s="21"/>
      <c r="F749" s="22"/>
      <c r="G749" s="22"/>
    </row>
    <row r="750" spans="2:7" x14ac:dyDescent="0.2">
      <c r="B750" s="39"/>
      <c r="C750" s="22"/>
      <c r="D750" s="42"/>
      <c r="E750" s="21"/>
      <c r="F750" s="22"/>
      <c r="G750" s="22"/>
    </row>
    <row r="751" spans="2:7" x14ac:dyDescent="0.2">
      <c r="B751" s="39"/>
      <c r="C751" s="22"/>
      <c r="D751" s="42"/>
      <c r="E751" s="21"/>
      <c r="F751" s="22"/>
      <c r="G751" s="22"/>
    </row>
    <row r="752" spans="2:7" x14ac:dyDescent="0.2">
      <c r="B752" s="39"/>
      <c r="C752" s="22"/>
      <c r="D752" s="42"/>
      <c r="E752" s="21"/>
      <c r="F752" s="22"/>
      <c r="G752" s="22"/>
    </row>
    <row r="753" spans="2:7" x14ac:dyDescent="0.2">
      <c r="B753" s="39"/>
      <c r="C753" s="22"/>
      <c r="D753" s="42"/>
      <c r="E753" s="21"/>
      <c r="F753" s="22"/>
      <c r="G753" s="22"/>
    </row>
    <row r="754" spans="2:7" x14ac:dyDescent="0.2">
      <c r="B754" s="39"/>
      <c r="C754" s="22"/>
      <c r="D754" s="42"/>
      <c r="E754" s="21"/>
      <c r="F754" s="22"/>
      <c r="G754" s="22"/>
    </row>
    <row r="755" spans="2:7" x14ac:dyDescent="0.2">
      <c r="B755" s="39"/>
      <c r="C755" s="22"/>
      <c r="D755" s="42"/>
      <c r="E755" s="21"/>
      <c r="F755" s="22"/>
      <c r="G755" s="22"/>
    </row>
    <row r="756" spans="2:7" x14ac:dyDescent="0.2">
      <c r="B756" s="39"/>
      <c r="C756" s="22"/>
      <c r="D756" s="42"/>
      <c r="E756" s="21"/>
      <c r="F756" s="22"/>
      <c r="G756" s="22"/>
    </row>
    <row r="757" spans="2:7" x14ac:dyDescent="0.2">
      <c r="B757" s="39"/>
      <c r="C757" s="22"/>
      <c r="D757" s="42"/>
      <c r="E757" s="21"/>
      <c r="F757" s="22"/>
      <c r="G757" s="22"/>
    </row>
    <row r="758" spans="2:7" x14ac:dyDescent="0.2">
      <c r="B758" s="39"/>
      <c r="C758" s="22"/>
      <c r="D758" s="42"/>
      <c r="E758" s="21"/>
      <c r="F758" s="22"/>
      <c r="G758" s="22"/>
    </row>
    <row r="759" spans="2:7" x14ac:dyDescent="0.2">
      <c r="B759" s="39"/>
      <c r="C759" s="22"/>
      <c r="D759" s="42"/>
      <c r="E759" s="21"/>
      <c r="F759" s="22"/>
      <c r="G759" s="22"/>
    </row>
    <row r="760" spans="2:7" x14ac:dyDescent="0.2">
      <c r="B760" s="39"/>
      <c r="C760" s="22"/>
      <c r="D760" s="42"/>
      <c r="E760" s="21"/>
      <c r="F760" s="22"/>
      <c r="G760" s="22"/>
    </row>
    <row r="761" spans="2:7" x14ac:dyDescent="0.2">
      <c r="B761" s="39"/>
      <c r="C761" s="22"/>
      <c r="D761" s="42"/>
      <c r="E761" s="21"/>
      <c r="F761" s="22"/>
      <c r="G761" s="22"/>
    </row>
    <row r="762" spans="2:7" x14ac:dyDescent="0.2">
      <c r="B762" s="39"/>
      <c r="C762" s="22"/>
      <c r="D762" s="42"/>
      <c r="E762" s="21"/>
      <c r="F762" s="22"/>
      <c r="G762" s="22"/>
    </row>
    <row r="763" spans="2:7" x14ac:dyDescent="0.2">
      <c r="B763" s="39"/>
      <c r="C763" s="22"/>
      <c r="D763" s="42"/>
      <c r="E763" s="21"/>
      <c r="F763" s="22"/>
      <c r="G763" s="22"/>
    </row>
    <row r="764" spans="2:7" x14ac:dyDescent="0.2">
      <c r="B764" s="39"/>
      <c r="C764" s="22"/>
      <c r="D764" s="42"/>
      <c r="E764" s="21"/>
      <c r="F764" s="22"/>
      <c r="G764" s="22"/>
    </row>
    <row r="765" spans="2:7" x14ac:dyDescent="0.2">
      <c r="B765" s="39"/>
      <c r="C765" s="22"/>
      <c r="D765" s="42"/>
      <c r="E765" s="21"/>
      <c r="F765" s="22"/>
      <c r="G765" s="22"/>
    </row>
    <row r="766" spans="2:7" x14ac:dyDescent="0.2">
      <c r="B766" s="39"/>
      <c r="C766" s="22"/>
      <c r="D766" s="42"/>
      <c r="E766" s="21"/>
      <c r="F766" s="22"/>
      <c r="G766" s="22"/>
    </row>
    <row r="767" spans="2:7" x14ac:dyDescent="0.2">
      <c r="B767" s="39"/>
      <c r="C767" s="22"/>
      <c r="D767" s="42"/>
      <c r="E767" s="21"/>
      <c r="F767" s="22"/>
      <c r="G767" s="22"/>
    </row>
    <row r="768" spans="2:7" x14ac:dyDescent="0.2">
      <c r="B768" s="39"/>
      <c r="C768" s="22"/>
      <c r="D768" s="42"/>
      <c r="E768" s="21"/>
      <c r="F768" s="22"/>
      <c r="G768" s="22"/>
    </row>
    <row r="769" spans="2:7" x14ac:dyDescent="0.2">
      <c r="B769" s="39"/>
      <c r="C769" s="22"/>
      <c r="D769" s="42"/>
      <c r="E769" s="21"/>
      <c r="F769" s="22"/>
      <c r="G769" s="22"/>
    </row>
    <row r="770" spans="2:7" x14ac:dyDescent="0.2">
      <c r="B770" s="39"/>
      <c r="C770" s="22"/>
      <c r="D770" s="42"/>
      <c r="E770" s="21"/>
      <c r="F770" s="22"/>
      <c r="G770" s="22"/>
    </row>
    <row r="771" spans="2:7" x14ac:dyDescent="0.2">
      <c r="B771" s="39"/>
      <c r="C771" s="22"/>
      <c r="D771" s="42"/>
      <c r="E771" s="21"/>
      <c r="F771" s="22"/>
      <c r="G771" s="22"/>
    </row>
    <row r="772" spans="2:7" x14ac:dyDescent="0.2">
      <c r="B772" s="39"/>
      <c r="C772" s="22"/>
      <c r="D772" s="42"/>
      <c r="E772" s="21"/>
      <c r="F772" s="22"/>
      <c r="G772" s="22"/>
    </row>
    <row r="773" spans="2:7" x14ac:dyDescent="0.2">
      <c r="B773" s="39"/>
      <c r="C773" s="22"/>
      <c r="D773" s="42"/>
      <c r="E773" s="21"/>
      <c r="F773" s="22"/>
      <c r="G773" s="22"/>
    </row>
    <row r="774" spans="2:7" x14ac:dyDescent="0.2">
      <c r="B774" s="39"/>
      <c r="C774" s="22"/>
      <c r="D774" s="42"/>
      <c r="E774" s="21"/>
      <c r="F774" s="22"/>
      <c r="G774" s="22"/>
    </row>
    <row r="775" spans="2:7" x14ac:dyDescent="0.2">
      <c r="B775" s="39"/>
      <c r="C775" s="22"/>
      <c r="D775" s="42"/>
      <c r="E775" s="21"/>
      <c r="F775" s="22"/>
      <c r="G775" s="22"/>
    </row>
    <row r="776" spans="2:7" x14ac:dyDescent="0.2">
      <c r="B776" s="39"/>
      <c r="C776" s="22"/>
      <c r="D776" s="42"/>
      <c r="E776" s="21"/>
      <c r="F776" s="22"/>
      <c r="G776" s="22"/>
    </row>
    <row r="777" spans="2:7" x14ac:dyDescent="0.2">
      <c r="B777" s="39"/>
      <c r="C777" s="22"/>
      <c r="D777" s="42"/>
      <c r="E777" s="21"/>
      <c r="F777" s="22"/>
      <c r="G777" s="22"/>
    </row>
    <row r="778" spans="2:7" x14ac:dyDescent="0.2">
      <c r="B778" s="39"/>
      <c r="C778" s="22"/>
      <c r="D778" s="42"/>
      <c r="E778" s="21"/>
      <c r="F778" s="22"/>
      <c r="G778" s="22"/>
    </row>
    <row r="779" spans="2:7" x14ac:dyDescent="0.2">
      <c r="B779" s="39"/>
      <c r="C779" s="22"/>
      <c r="D779" s="42"/>
      <c r="E779" s="21"/>
      <c r="F779" s="22"/>
      <c r="G779" s="22"/>
    </row>
    <row r="780" spans="2:7" x14ac:dyDescent="0.2">
      <c r="B780" s="39"/>
      <c r="C780" s="22"/>
      <c r="D780" s="42"/>
      <c r="E780" s="21"/>
      <c r="F780" s="22"/>
      <c r="G780" s="22"/>
    </row>
    <row r="781" spans="2:7" x14ac:dyDescent="0.2">
      <c r="B781" s="39"/>
      <c r="C781" s="22"/>
      <c r="D781" s="42"/>
      <c r="E781" s="21"/>
      <c r="F781" s="22"/>
      <c r="G781" s="22"/>
    </row>
    <row r="782" spans="2:7" x14ac:dyDescent="0.2">
      <c r="B782" s="39"/>
      <c r="C782" s="22"/>
      <c r="D782" s="42"/>
      <c r="E782" s="21"/>
      <c r="F782" s="22"/>
      <c r="G782" s="22"/>
    </row>
    <row r="783" spans="2:7" x14ac:dyDescent="0.2">
      <c r="B783" s="39"/>
      <c r="C783" s="22"/>
      <c r="D783" s="42"/>
      <c r="E783" s="21"/>
      <c r="F783" s="22"/>
      <c r="G783" s="22"/>
    </row>
    <row r="784" spans="2:7" x14ac:dyDescent="0.2">
      <c r="B784" s="39"/>
      <c r="C784" s="22"/>
      <c r="D784" s="42"/>
      <c r="E784" s="21"/>
      <c r="F784" s="22"/>
      <c r="G784" s="22"/>
    </row>
    <row r="785" spans="2:7" x14ac:dyDescent="0.2">
      <c r="B785" s="39"/>
      <c r="C785" s="22"/>
      <c r="D785" s="42"/>
      <c r="E785" s="21"/>
      <c r="F785" s="22"/>
      <c r="G785" s="22"/>
    </row>
    <row r="786" spans="2:7" x14ac:dyDescent="0.2">
      <c r="B786" s="39"/>
      <c r="C786" s="22"/>
      <c r="D786" s="42"/>
      <c r="E786" s="21"/>
      <c r="F786" s="22"/>
      <c r="G786" s="22"/>
    </row>
    <row r="787" spans="2:7" x14ac:dyDescent="0.2">
      <c r="B787" s="39"/>
      <c r="C787" s="22"/>
      <c r="D787" s="42"/>
      <c r="E787" s="21"/>
      <c r="F787" s="22"/>
      <c r="G787" s="22"/>
    </row>
    <row r="788" spans="2:7" x14ac:dyDescent="0.2">
      <c r="B788" s="39"/>
      <c r="C788" s="22"/>
      <c r="D788" s="42"/>
      <c r="E788" s="21"/>
      <c r="F788" s="22"/>
      <c r="G788" s="22"/>
    </row>
    <row r="789" spans="2:7" x14ac:dyDescent="0.2">
      <c r="B789" s="39"/>
      <c r="C789" s="22"/>
      <c r="D789" s="42"/>
      <c r="E789" s="21"/>
      <c r="F789" s="22"/>
      <c r="G789" s="22"/>
    </row>
    <row r="790" spans="2:7" x14ac:dyDescent="0.2">
      <c r="B790" s="39"/>
      <c r="C790" s="22"/>
      <c r="D790" s="42"/>
      <c r="E790" s="21"/>
      <c r="F790" s="22"/>
      <c r="G790" s="22"/>
    </row>
    <row r="791" spans="2:7" x14ac:dyDescent="0.2">
      <c r="B791" s="39"/>
      <c r="C791" s="22"/>
      <c r="D791" s="42"/>
      <c r="E791" s="21"/>
      <c r="F791" s="22"/>
      <c r="G791" s="22"/>
    </row>
    <row r="792" spans="2:7" x14ac:dyDescent="0.2">
      <c r="B792" s="39"/>
      <c r="C792" s="22"/>
      <c r="D792" s="42"/>
      <c r="E792" s="21"/>
      <c r="F792" s="22"/>
      <c r="G792" s="22"/>
    </row>
    <row r="793" spans="2:7" x14ac:dyDescent="0.2">
      <c r="B793" s="39"/>
      <c r="C793" s="22"/>
      <c r="D793" s="42"/>
      <c r="E793" s="21"/>
      <c r="F793" s="22"/>
      <c r="G793" s="22"/>
    </row>
    <row r="794" spans="2:7" x14ac:dyDescent="0.2">
      <c r="B794" s="39"/>
      <c r="C794" s="22"/>
      <c r="D794" s="42"/>
      <c r="E794" s="21"/>
      <c r="F794" s="22"/>
      <c r="G794" s="22"/>
    </row>
    <row r="795" spans="2:7" x14ac:dyDescent="0.2">
      <c r="B795" s="39"/>
      <c r="C795" s="22"/>
      <c r="D795" s="42"/>
      <c r="E795" s="21"/>
      <c r="F795" s="22"/>
      <c r="G795" s="22"/>
    </row>
    <row r="796" spans="2:7" x14ac:dyDescent="0.2">
      <c r="B796" s="39"/>
      <c r="C796" s="22"/>
      <c r="D796" s="42"/>
      <c r="E796" s="21"/>
      <c r="F796" s="22"/>
      <c r="G796" s="22"/>
    </row>
    <row r="797" spans="2:7" x14ac:dyDescent="0.2">
      <c r="B797" s="39"/>
      <c r="C797" s="22"/>
      <c r="D797" s="42"/>
      <c r="E797" s="21"/>
      <c r="F797" s="22"/>
      <c r="G797" s="22"/>
    </row>
    <row r="798" spans="2:7" x14ac:dyDescent="0.2">
      <c r="B798" s="39"/>
      <c r="C798" s="22"/>
      <c r="D798" s="42"/>
      <c r="E798" s="21"/>
      <c r="F798" s="22"/>
      <c r="G798" s="22"/>
    </row>
    <row r="799" spans="2:7" x14ac:dyDescent="0.2">
      <c r="B799" s="39"/>
      <c r="C799" s="22"/>
      <c r="D799" s="42"/>
      <c r="E799" s="21"/>
      <c r="F799" s="22"/>
      <c r="G799" s="22"/>
    </row>
    <row r="800" spans="2:7" x14ac:dyDescent="0.2">
      <c r="B800" s="39"/>
      <c r="C800" s="22"/>
      <c r="D800" s="42"/>
      <c r="E800" s="21"/>
      <c r="F800" s="22"/>
      <c r="G800" s="22"/>
    </row>
    <row r="801" spans="2:7" x14ac:dyDescent="0.2">
      <c r="B801" s="39"/>
      <c r="C801" s="22"/>
      <c r="D801" s="42"/>
      <c r="E801" s="21"/>
      <c r="F801" s="22"/>
      <c r="G801" s="22"/>
    </row>
    <row r="802" spans="2:7" x14ac:dyDescent="0.2">
      <c r="B802" s="39"/>
      <c r="C802" s="22"/>
      <c r="D802" s="42"/>
      <c r="E802" s="21"/>
      <c r="F802" s="22"/>
      <c r="G802" s="22"/>
    </row>
    <row r="803" spans="2:7" x14ac:dyDescent="0.2">
      <c r="B803" s="39"/>
      <c r="C803" s="22"/>
      <c r="D803" s="42"/>
      <c r="E803" s="21"/>
      <c r="F803" s="22"/>
      <c r="G803" s="22"/>
    </row>
    <row r="804" spans="2:7" x14ac:dyDescent="0.2">
      <c r="B804" s="39"/>
      <c r="C804" s="22"/>
      <c r="D804" s="42"/>
      <c r="E804" s="21"/>
      <c r="F804" s="22"/>
      <c r="G804" s="22"/>
    </row>
    <row r="805" spans="2:7" x14ac:dyDescent="0.2">
      <c r="B805" s="39"/>
      <c r="C805" s="22"/>
      <c r="D805" s="42"/>
      <c r="E805" s="21"/>
      <c r="F805" s="22"/>
      <c r="G805" s="22"/>
    </row>
    <row r="806" spans="2:7" x14ac:dyDescent="0.2">
      <c r="B806" s="39"/>
      <c r="C806" s="22"/>
      <c r="D806" s="42"/>
      <c r="E806" s="21"/>
      <c r="F806" s="22"/>
      <c r="G806" s="22"/>
    </row>
    <row r="807" spans="2:7" x14ac:dyDescent="0.2">
      <c r="B807" s="39"/>
      <c r="C807" s="22"/>
      <c r="D807" s="42"/>
      <c r="E807" s="21"/>
      <c r="F807" s="22"/>
      <c r="G807" s="22"/>
    </row>
    <row r="808" spans="2:7" x14ac:dyDescent="0.2">
      <c r="B808" s="39"/>
      <c r="C808" s="22"/>
      <c r="D808" s="42"/>
      <c r="E808" s="21"/>
      <c r="F808" s="22"/>
      <c r="G808" s="22"/>
    </row>
    <row r="809" spans="2:7" x14ac:dyDescent="0.2">
      <c r="B809" s="39"/>
      <c r="C809" s="22"/>
      <c r="D809" s="42"/>
      <c r="E809" s="21"/>
      <c r="F809" s="22"/>
      <c r="G809" s="22"/>
    </row>
    <row r="810" spans="2:7" x14ac:dyDescent="0.2">
      <c r="B810" s="39"/>
      <c r="C810" s="22"/>
      <c r="D810" s="42"/>
      <c r="E810" s="21"/>
      <c r="F810" s="22"/>
      <c r="G810" s="22"/>
    </row>
    <row r="811" spans="2:7" x14ac:dyDescent="0.2">
      <c r="B811" s="39"/>
      <c r="C811" s="22"/>
      <c r="D811" s="42"/>
      <c r="E811" s="21"/>
      <c r="F811" s="22"/>
      <c r="G811" s="22"/>
    </row>
    <row r="812" spans="2:7" x14ac:dyDescent="0.2">
      <c r="B812" s="39"/>
      <c r="C812" s="22"/>
      <c r="D812" s="42"/>
      <c r="E812" s="21"/>
      <c r="F812" s="22"/>
      <c r="G812" s="22"/>
    </row>
    <row r="813" spans="2:7" x14ac:dyDescent="0.2">
      <c r="B813" s="39"/>
      <c r="C813" s="22"/>
      <c r="D813" s="42"/>
      <c r="E813" s="21"/>
      <c r="F813" s="22"/>
      <c r="G813" s="22"/>
    </row>
    <row r="814" spans="2:7" x14ac:dyDescent="0.2">
      <c r="B814" s="39"/>
      <c r="C814" s="22"/>
      <c r="D814" s="42"/>
      <c r="E814" s="21"/>
      <c r="F814" s="22"/>
      <c r="G814" s="22"/>
    </row>
    <row r="815" spans="2:7" x14ac:dyDescent="0.2">
      <c r="B815" s="39"/>
      <c r="C815" s="22"/>
      <c r="D815" s="42"/>
      <c r="E815" s="21"/>
      <c r="F815" s="22"/>
      <c r="G815" s="22"/>
    </row>
    <row r="816" spans="2:7" x14ac:dyDescent="0.2">
      <c r="B816" s="39"/>
      <c r="C816" s="22"/>
      <c r="D816" s="42"/>
      <c r="E816" s="21"/>
      <c r="F816" s="22"/>
      <c r="G816" s="22"/>
    </row>
    <row r="817" spans="2:7" x14ac:dyDescent="0.2">
      <c r="B817" s="39"/>
      <c r="C817" s="22"/>
      <c r="D817" s="42"/>
      <c r="E817" s="21"/>
      <c r="F817" s="22"/>
      <c r="G817" s="22"/>
    </row>
    <row r="818" spans="2:7" x14ac:dyDescent="0.2">
      <c r="B818" s="39"/>
      <c r="C818" s="22"/>
      <c r="D818" s="42"/>
      <c r="E818" s="21"/>
      <c r="F818" s="22"/>
      <c r="G818" s="22"/>
    </row>
    <row r="819" spans="2:7" x14ac:dyDescent="0.2">
      <c r="B819" s="39"/>
      <c r="C819" s="22"/>
      <c r="D819" s="42"/>
      <c r="E819" s="21"/>
      <c r="F819" s="22"/>
      <c r="G819" s="22"/>
    </row>
    <row r="820" spans="2:7" x14ac:dyDescent="0.2">
      <c r="B820" s="39"/>
      <c r="C820" s="22"/>
      <c r="D820" s="42"/>
      <c r="E820" s="21"/>
      <c r="F820" s="22"/>
      <c r="G820" s="22"/>
    </row>
    <row r="821" spans="2:7" x14ac:dyDescent="0.2">
      <c r="B821" s="39"/>
      <c r="C821" s="22"/>
      <c r="D821" s="42"/>
      <c r="E821" s="21"/>
      <c r="F821" s="22"/>
      <c r="G821" s="22"/>
    </row>
    <row r="822" spans="2:7" x14ac:dyDescent="0.2">
      <c r="B822" s="39"/>
      <c r="C822" s="22"/>
      <c r="D822" s="42"/>
      <c r="E822" s="21"/>
      <c r="F822" s="22"/>
      <c r="G822" s="22"/>
    </row>
    <row r="823" spans="2:7" x14ac:dyDescent="0.2">
      <c r="B823" s="39"/>
      <c r="C823" s="22"/>
      <c r="D823" s="42"/>
      <c r="E823" s="21"/>
      <c r="F823" s="22"/>
      <c r="G823" s="22"/>
    </row>
    <row r="824" spans="2:7" x14ac:dyDescent="0.2">
      <c r="B824" s="39"/>
      <c r="C824" s="22"/>
      <c r="D824" s="42"/>
      <c r="E824" s="21"/>
      <c r="F824" s="22"/>
      <c r="G824" s="22"/>
    </row>
    <row r="825" spans="2:7" x14ac:dyDescent="0.2">
      <c r="B825" s="39"/>
      <c r="C825" s="22"/>
      <c r="D825" s="42"/>
      <c r="E825" s="21"/>
      <c r="F825" s="22"/>
      <c r="G825" s="22"/>
    </row>
    <row r="826" spans="2:7" x14ac:dyDescent="0.2">
      <c r="B826" s="39"/>
      <c r="C826" s="22"/>
      <c r="D826" s="42"/>
      <c r="E826" s="21"/>
      <c r="F826" s="22"/>
      <c r="G826" s="22"/>
    </row>
    <row r="827" spans="2:7" x14ac:dyDescent="0.2">
      <c r="B827" s="39"/>
      <c r="C827" s="22"/>
      <c r="D827" s="42"/>
      <c r="E827" s="21"/>
      <c r="F827" s="22"/>
      <c r="G827" s="22"/>
    </row>
    <row r="828" spans="2:7" x14ac:dyDescent="0.2">
      <c r="B828" s="39"/>
      <c r="C828" s="22"/>
      <c r="D828" s="42"/>
      <c r="E828" s="21"/>
      <c r="F828" s="22"/>
      <c r="G828" s="22"/>
    </row>
    <row r="829" spans="2:7" x14ac:dyDescent="0.2">
      <c r="B829" s="39"/>
      <c r="C829" s="22"/>
      <c r="D829" s="42"/>
      <c r="E829" s="21"/>
      <c r="F829" s="22"/>
      <c r="G829" s="22"/>
    </row>
    <row r="830" spans="2:7" x14ac:dyDescent="0.2">
      <c r="B830" s="39"/>
      <c r="C830" s="22"/>
      <c r="D830" s="42"/>
      <c r="E830" s="21"/>
      <c r="F830" s="22"/>
      <c r="G830" s="22"/>
    </row>
    <row r="831" spans="2:7" x14ac:dyDescent="0.2">
      <c r="B831" s="39"/>
      <c r="C831" s="22"/>
      <c r="D831" s="42"/>
      <c r="E831" s="21"/>
      <c r="F831" s="22"/>
      <c r="G831" s="22"/>
    </row>
    <row r="832" spans="2:7" x14ac:dyDescent="0.2">
      <c r="B832" s="39"/>
      <c r="C832" s="22"/>
      <c r="D832" s="42"/>
      <c r="E832" s="21"/>
      <c r="F832" s="22"/>
      <c r="G832" s="22"/>
    </row>
    <row r="833" spans="2:7" x14ac:dyDescent="0.2">
      <c r="B833" s="39"/>
      <c r="C833" s="22"/>
      <c r="D833" s="42"/>
      <c r="E833" s="21"/>
      <c r="F833" s="22"/>
      <c r="G833" s="22"/>
    </row>
    <row r="834" spans="2:7" x14ac:dyDescent="0.2">
      <c r="B834" s="39"/>
      <c r="C834" s="22"/>
      <c r="D834" s="42"/>
      <c r="E834" s="21"/>
      <c r="F834" s="22"/>
      <c r="G834" s="22"/>
    </row>
    <row r="835" spans="2:7" x14ac:dyDescent="0.2">
      <c r="B835" s="39"/>
      <c r="C835" s="22"/>
      <c r="D835" s="42"/>
      <c r="E835" s="21"/>
      <c r="F835" s="22"/>
      <c r="G835" s="22"/>
    </row>
    <row r="836" spans="2:7" x14ac:dyDescent="0.2">
      <c r="B836" s="39"/>
      <c r="C836" s="22"/>
      <c r="D836" s="42"/>
      <c r="E836" s="21"/>
      <c r="F836" s="22"/>
      <c r="G836" s="22"/>
    </row>
    <row r="837" spans="2:7" x14ac:dyDescent="0.2">
      <c r="B837" s="39"/>
      <c r="C837" s="22"/>
      <c r="D837" s="42"/>
      <c r="E837" s="21"/>
      <c r="F837" s="22"/>
      <c r="G837" s="22"/>
    </row>
    <row r="838" spans="2:7" x14ac:dyDescent="0.2">
      <c r="B838" s="39"/>
      <c r="C838" s="22"/>
      <c r="D838" s="42"/>
      <c r="E838" s="21"/>
      <c r="F838" s="22"/>
      <c r="G838" s="22"/>
    </row>
    <row r="839" spans="2:7" x14ac:dyDescent="0.2">
      <c r="B839" s="39"/>
      <c r="C839" s="22"/>
      <c r="D839" s="42"/>
      <c r="E839" s="21"/>
      <c r="F839" s="22"/>
      <c r="G839" s="22"/>
    </row>
    <row r="840" spans="2:7" x14ac:dyDescent="0.2">
      <c r="B840" s="39"/>
      <c r="C840" s="22"/>
      <c r="D840" s="42"/>
      <c r="E840" s="21"/>
      <c r="F840" s="22"/>
      <c r="G840" s="22"/>
    </row>
    <row r="841" spans="2:7" x14ac:dyDescent="0.2">
      <c r="B841" s="39"/>
      <c r="C841" s="22"/>
      <c r="D841" s="42"/>
      <c r="E841" s="21"/>
      <c r="F841" s="22"/>
      <c r="G841" s="22"/>
    </row>
    <row r="842" spans="2:7" x14ac:dyDescent="0.2">
      <c r="B842" s="39"/>
      <c r="C842" s="22"/>
      <c r="D842" s="42"/>
      <c r="E842" s="21"/>
      <c r="F842" s="22"/>
      <c r="G842" s="22"/>
    </row>
    <row r="843" spans="2:7" x14ac:dyDescent="0.2">
      <c r="B843" s="39"/>
      <c r="C843" s="22"/>
      <c r="D843" s="42"/>
      <c r="E843" s="21"/>
      <c r="F843" s="22"/>
      <c r="G843" s="22"/>
    </row>
    <row r="844" spans="2:7" x14ac:dyDescent="0.2">
      <c r="B844" s="39"/>
      <c r="C844" s="22"/>
      <c r="D844" s="42"/>
      <c r="E844" s="21"/>
      <c r="F844" s="22"/>
      <c r="G844" s="22"/>
    </row>
    <row r="845" spans="2:7" x14ac:dyDescent="0.2">
      <c r="B845" s="39"/>
      <c r="C845" s="22"/>
      <c r="D845" s="42"/>
      <c r="E845" s="21"/>
      <c r="F845" s="22"/>
      <c r="G845" s="22"/>
    </row>
    <row r="846" spans="2:7" x14ac:dyDescent="0.2">
      <c r="B846" s="39"/>
      <c r="C846" s="22"/>
      <c r="D846" s="42"/>
      <c r="E846" s="21"/>
      <c r="F846" s="22"/>
      <c r="G846" s="22"/>
    </row>
    <row r="847" spans="2:7" x14ac:dyDescent="0.2">
      <c r="B847" s="39"/>
      <c r="C847" s="22"/>
      <c r="D847" s="42"/>
      <c r="E847" s="21"/>
      <c r="F847" s="22"/>
      <c r="G847" s="22"/>
    </row>
    <row r="848" spans="2:7" x14ac:dyDescent="0.2">
      <c r="B848" s="39"/>
      <c r="C848" s="22"/>
      <c r="D848" s="42"/>
      <c r="E848" s="21"/>
      <c r="F848" s="22"/>
      <c r="G848" s="22"/>
    </row>
    <row r="849" spans="2:7" x14ac:dyDescent="0.2">
      <c r="B849" s="39"/>
      <c r="C849" s="22"/>
      <c r="D849" s="42"/>
      <c r="E849" s="21"/>
      <c r="F849" s="22"/>
      <c r="G849" s="22"/>
    </row>
    <row r="850" spans="2:7" x14ac:dyDescent="0.2">
      <c r="B850" s="39"/>
      <c r="C850" s="22"/>
      <c r="D850" s="42"/>
      <c r="E850" s="21"/>
      <c r="F850" s="22"/>
      <c r="G850" s="22"/>
    </row>
    <row r="851" spans="2:7" x14ac:dyDescent="0.2">
      <c r="B851" s="39"/>
      <c r="C851" s="22"/>
      <c r="D851" s="42"/>
      <c r="E851" s="21"/>
      <c r="F851" s="22"/>
      <c r="G851" s="22"/>
    </row>
    <row r="852" spans="2:7" x14ac:dyDescent="0.2">
      <c r="B852" s="39"/>
      <c r="C852" s="22"/>
      <c r="D852" s="42"/>
      <c r="E852" s="21"/>
      <c r="F852" s="22"/>
      <c r="G852" s="22"/>
    </row>
    <row r="853" spans="2:7" x14ac:dyDescent="0.2">
      <c r="B853" s="39"/>
      <c r="C853" s="22"/>
      <c r="D853" s="42"/>
      <c r="E853" s="21"/>
      <c r="F853" s="22"/>
      <c r="G853" s="22"/>
    </row>
    <row r="854" spans="2:7" x14ac:dyDescent="0.2">
      <c r="B854" s="39"/>
      <c r="C854" s="22"/>
      <c r="D854" s="42"/>
      <c r="E854" s="21"/>
      <c r="F854" s="22"/>
      <c r="G854" s="22"/>
    </row>
    <row r="855" spans="2:7" x14ac:dyDescent="0.2">
      <c r="B855" s="39"/>
      <c r="C855" s="22"/>
      <c r="D855" s="42"/>
      <c r="E855" s="21"/>
      <c r="F855" s="22"/>
      <c r="G855" s="22"/>
    </row>
    <row r="856" spans="2:7" x14ac:dyDescent="0.2">
      <c r="B856" s="39"/>
      <c r="C856" s="22"/>
      <c r="D856" s="42"/>
      <c r="E856" s="21"/>
      <c r="F856" s="22"/>
      <c r="G856" s="22"/>
    </row>
    <row r="857" spans="2:7" x14ac:dyDescent="0.2">
      <c r="B857" s="39"/>
      <c r="C857" s="22"/>
      <c r="D857" s="42"/>
      <c r="E857" s="21"/>
      <c r="F857" s="22"/>
      <c r="G857" s="22"/>
    </row>
    <row r="858" spans="2:7" x14ac:dyDescent="0.2">
      <c r="B858" s="39"/>
      <c r="C858" s="22"/>
      <c r="D858" s="42"/>
      <c r="E858" s="21"/>
      <c r="F858" s="22"/>
      <c r="G858" s="22"/>
    </row>
    <row r="859" spans="2:7" x14ac:dyDescent="0.2">
      <c r="B859" s="39"/>
      <c r="C859" s="22"/>
      <c r="D859" s="42"/>
      <c r="E859" s="21"/>
      <c r="F859" s="22"/>
      <c r="G859" s="22"/>
    </row>
    <row r="860" spans="2:7" x14ac:dyDescent="0.2">
      <c r="B860" s="39"/>
      <c r="C860" s="22"/>
      <c r="D860" s="42"/>
      <c r="E860" s="21"/>
      <c r="F860" s="22"/>
      <c r="G860" s="22"/>
    </row>
    <row r="861" spans="2:7" x14ac:dyDescent="0.2">
      <c r="B861" s="39"/>
      <c r="C861" s="22"/>
      <c r="D861" s="42"/>
      <c r="E861" s="21"/>
      <c r="F861" s="22"/>
      <c r="G861" s="22"/>
    </row>
    <row r="862" spans="2:7" x14ac:dyDescent="0.2">
      <c r="B862" s="39"/>
      <c r="C862" s="22"/>
      <c r="D862" s="42"/>
      <c r="E862" s="21"/>
      <c r="F862" s="22"/>
      <c r="G862" s="22"/>
    </row>
    <row r="863" spans="2:7" x14ac:dyDescent="0.2">
      <c r="B863" s="39"/>
      <c r="C863" s="22"/>
      <c r="D863" s="42"/>
      <c r="E863" s="21"/>
      <c r="F863" s="22"/>
      <c r="G863" s="22"/>
    </row>
    <row r="864" spans="2:7" x14ac:dyDescent="0.2">
      <c r="B864" s="39"/>
      <c r="C864" s="22"/>
      <c r="D864" s="42"/>
      <c r="E864" s="21"/>
      <c r="F864" s="22"/>
      <c r="G864" s="22"/>
    </row>
    <row r="865" spans="2:7" x14ac:dyDescent="0.2">
      <c r="B865" s="39"/>
      <c r="C865" s="22"/>
      <c r="D865" s="42"/>
      <c r="E865" s="21"/>
      <c r="F865" s="22"/>
      <c r="G865" s="22"/>
    </row>
    <row r="866" spans="2:7" x14ac:dyDescent="0.2">
      <c r="B866" s="39"/>
      <c r="C866" s="22"/>
      <c r="D866" s="42"/>
      <c r="E866" s="21"/>
      <c r="F866" s="22"/>
      <c r="G866" s="22"/>
    </row>
    <row r="867" spans="2:7" x14ac:dyDescent="0.2">
      <c r="B867" s="39"/>
      <c r="C867" s="22"/>
      <c r="D867" s="42"/>
      <c r="E867" s="21"/>
      <c r="F867" s="22"/>
      <c r="G867" s="22"/>
    </row>
    <row r="868" spans="2:7" x14ac:dyDescent="0.2">
      <c r="B868" s="39"/>
      <c r="C868" s="22"/>
      <c r="D868" s="42"/>
      <c r="E868" s="21"/>
      <c r="F868" s="22"/>
      <c r="G868" s="22"/>
    </row>
    <row r="869" spans="2:7" x14ac:dyDescent="0.2">
      <c r="B869" s="39"/>
      <c r="C869" s="22"/>
      <c r="D869" s="42"/>
      <c r="E869" s="21"/>
      <c r="F869" s="22"/>
      <c r="G869" s="22"/>
    </row>
    <row r="870" spans="2:7" x14ac:dyDescent="0.2">
      <c r="B870" s="39"/>
      <c r="C870" s="22"/>
      <c r="D870" s="42"/>
      <c r="E870" s="21"/>
      <c r="F870" s="22"/>
      <c r="G870" s="22"/>
    </row>
    <row r="871" spans="2:7" x14ac:dyDescent="0.2">
      <c r="B871" s="39"/>
      <c r="C871" s="22"/>
      <c r="D871" s="42"/>
      <c r="E871" s="21"/>
      <c r="F871" s="22"/>
      <c r="G871" s="22"/>
    </row>
    <row r="872" spans="2:7" x14ac:dyDescent="0.2">
      <c r="B872" s="39"/>
      <c r="C872" s="22"/>
      <c r="D872" s="42"/>
      <c r="E872" s="21"/>
      <c r="F872" s="22"/>
      <c r="G872" s="22"/>
    </row>
    <row r="873" spans="2:7" x14ac:dyDescent="0.2">
      <c r="B873" s="39"/>
      <c r="C873" s="22"/>
      <c r="D873" s="42"/>
      <c r="E873" s="21"/>
      <c r="F873" s="22"/>
      <c r="G873" s="22"/>
    </row>
    <row r="874" spans="2:7" x14ac:dyDescent="0.2">
      <c r="B874" s="39"/>
      <c r="C874" s="22"/>
      <c r="D874" s="42"/>
      <c r="E874" s="21"/>
      <c r="F874" s="22"/>
      <c r="G874" s="22"/>
    </row>
    <row r="875" spans="2:7" x14ac:dyDescent="0.2">
      <c r="B875" s="39"/>
      <c r="C875" s="22"/>
      <c r="D875" s="42"/>
      <c r="E875" s="21"/>
      <c r="F875" s="22"/>
      <c r="G875" s="22"/>
    </row>
    <row r="876" spans="2:7" x14ac:dyDescent="0.2">
      <c r="B876" s="39"/>
      <c r="C876" s="22"/>
      <c r="D876" s="42"/>
      <c r="E876" s="21"/>
      <c r="F876" s="22"/>
      <c r="G876" s="22"/>
    </row>
    <row r="877" spans="2:7" x14ac:dyDescent="0.2">
      <c r="B877" s="39"/>
      <c r="C877" s="22"/>
      <c r="D877" s="42"/>
      <c r="E877" s="21"/>
      <c r="F877" s="22"/>
      <c r="G877" s="22"/>
    </row>
    <row r="878" spans="2:7" x14ac:dyDescent="0.2">
      <c r="B878" s="39"/>
      <c r="C878" s="22"/>
      <c r="D878" s="42"/>
      <c r="E878" s="21"/>
      <c r="F878" s="22"/>
      <c r="G878" s="22"/>
    </row>
    <row r="879" spans="2:7" x14ac:dyDescent="0.2">
      <c r="B879" s="39"/>
      <c r="C879" s="22"/>
      <c r="D879" s="42"/>
      <c r="E879" s="21"/>
      <c r="F879" s="22"/>
      <c r="G879" s="22"/>
    </row>
    <row r="880" spans="2:7" x14ac:dyDescent="0.2">
      <c r="B880" s="39"/>
      <c r="C880" s="22"/>
      <c r="D880" s="42"/>
      <c r="E880" s="21"/>
      <c r="F880" s="22"/>
      <c r="G880" s="22"/>
    </row>
    <row r="881" spans="2:7" x14ac:dyDescent="0.2">
      <c r="B881" s="39"/>
      <c r="C881" s="22"/>
      <c r="D881" s="42"/>
      <c r="E881" s="21"/>
      <c r="F881" s="22"/>
      <c r="G881" s="22"/>
    </row>
    <row r="882" spans="2:7" x14ac:dyDescent="0.2">
      <c r="B882" s="39"/>
      <c r="C882" s="22"/>
      <c r="D882" s="42"/>
      <c r="E882" s="21"/>
      <c r="F882" s="22"/>
      <c r="G882" s="22"/>
    </row>
    <row r="883" spans="2:7" x14ac:dyDescent="0.2">
      <c r="B883" s="39"/>
      <c r="C883" s="22"/>
      <c r="D883" s="42"/>
      <c r="E883" s="21"/>
      <c r="F883" s="22"/>
      <c r="G883" s="22"/>
    </row>
    <row r="884" spans="2:7" x14ac:dyDescent="0.2">
      <c r="B884" s="39"/>
      <c r="C884" s="22"/>
      <c r="D884" s="42"/>
      <c r="E884" s="21"/>
      <c r="F884" s="22"/>
      <c r="G884" s="22"/>
    </row>
    <row r="885" spans="2:7" x14ac:dyDescent="0.2">
      <c r="B885" s="39"/>
      <c r="C885" s="22"/>
      <c r="D885" s="42"/>
      <c r="E885" s="21"/>
      <c r="F885" s="22"/>
      <c r="G885" s="22"/>
    </row>
    <row r="886" spans="2:7" x14ac:dyDescent="0.2">
      <c r="B886" s="39"/>
      <c r="C886" s="22"/>
      <c r="D886" s="42"/>
      <c r="E886" s="21"/>
      <c r="F886" s="22"/>
      <c r="G886" s="22"/>
    </row>
    <row r="887" spans="2:7" x14ac:dyDescent="0.2">
      <c r="B887" s="39"/>
      <c r="C887" s="22"/>
      <c r="D887" s="42"/>
      <c r="E887" s="21"/>
      <c r="F887" s="22"/>
      <c r="G887" s="22"/>
    </row>
    <row r="888" spans="2:7" x14ac:dyDescent="0.2">
      <c r="B888" s="39"/>
      <c r="C888" s="22"/>
      <c r="D888" s="42"/>
      <c r="E888" s="21"/>
      <c r="F888" s="22"/>
      <c r="G888" s="22"/>
    </row>
    <row r="889" spans="2:7" x14ac:dyDescent="0.2">
      <c r="B889" s="39"/>
      <c r="C889" s="22"/>
      <c r="D889" s="42"/>
      <c r="E889" s="21"/>
      <c r="F889" s="22"/>
      <c r="G889" s="22"/>
    </row>
    <row r="890" spans="2:7" x14ac:dyDescent="0.2">
      <c r="B890" s="39"/>
      <c r="C890" s="22"/>
      <c r="D890" s="42"/>
      <c r="E890" s="21"/>
      <c r="F890" s="22"/>
      <c r="G890" s="22"/>
    </row>
    <row r="891" spans="2:7" x14ac:dyDescent="0.2">
      <c r="B891" s="39"/>
      <c r="C891" s="22"/>
      <c r="D891" s="42"/>
      <c r="E891" s="21"/>
      <c r="F891" s="22"/>
      <c r="G891" s="22"/>
    </row>
    <row r="892" spans="2:7" x14ac:dyDescent="0.2">
      <c r="B892" s="39"/>
      <c r="C892" s="22"/>
      <c r="D892" s="42"/>
      <c r="E892" s="21"/>
      <c r="F892" s="22"/>
      <c r="G892" s="22"/>
    </row>
    <row r="893" spans="2:7" x14ac:dyDescent="0.2">
      <c r="B893" s="39"/>
      <c r="C893" s="22"/>
      <c r="D893" s="42"/>
      <c r="E893" s="21"/>
      <c r="F893" s="22"/>
      <c r="G893" s="22"/>
    </row>
    <row r="894" spans="2:7" x14ac:dyDescent="0.2">
      <c r="B894" s="39"/>
      <c r="C894" s="22"/>
      <c r="D894" s="42"/>
      <c r="E894" s="21"/>
      <c r="F894" s="22"/>
      <c r="G894" s="22"/>
    </row>
    <row r="895" spans="2:7" x14ac:dyDescent="0.2">
      <c r="B895" s="39"/>
      <c r="C895" s="22"/>
      <c r="D895" s="42"/>
      <c r="E895" s="21"/>
      <c r="F895" s="22"/>
      <c r="G895" s="22"/>
    </row>
    <row r="896" spans="2:7" x14ac:dyDescent="0.2">
      <c r="B896" s="39"/>
      <c r="C896" s="22"/>
      <c r="D896" s="42"/>
      <c r="E896" s="21"/>
      <c r="F896" s="22"/>
      <c r="G896" s="22"/>
    </row>
    <row r="897" spans="2:7" x14ac:dyDescent="0.2">
      <c r="B897" s="39"/>
      <c r="C897" s="22"/>
      <c r="D897" s="42"/>
      <c r="E897" s="21"/>
      <c r="F897" s="22"/>
      <c r="G897" s="22"/>
    </row>
    <row r="898" spans="2:7" x14ac:dyDescent="0.2">
      <c r="B898" s="39"/>
      <c r="C898" s="22"/>
      <c r="D898" s="42"/>
      <c r="E898" s="21"/>
      <c r="F898" s="22"/>
      <c r="G898" s="22"/>
    </row>
    <row r="899" spans="2:7" x14ac:dyDescent="0.2">
      <c r="B899" s="39"/>
      <c r="C899" s="22"/>
      <c r="D899" s="42"/>
      <c r="E899" s="21"/>
      <c r="F899" s="22"/>
      <c r="G899" s="22"/>
    </row>
    <row r="900" spans="2:7" x14ac:dyDescent="0.2">
      <c r="B900" s="39"/>
      <c r="C900" s="22"/>
      <c r="D900" s="42"/>
      <c r="E900" s="21"/>
      <c r="F900" s="22"/>
      <c r="G900" s="22"/>
    </row>
    <row r="901" spans="2:7" x14ac:dyDescent="0.2">
      <c r="B901" s="39"/>
      <c r="C901" s="22"/>
      <c r="D901" s="42"/>
      <c r="E901" s="21"/>
      <c r="F901" s="22"/>
      <c r="G901" s="22"/>
    </row>
    <row r="902" spans="2:7" x14ac:dyDescent="0.2">
      <c r="B902" s="39"/>
      <c r="C902" s="22"/>
      <c r="D902" s="42"/>
      <c r="E902" s="21"/>
      <c r="F902" s="22"/>
      <c r="G902" s="22"/>
    </row>
    <row r="903" spans="2:7" x14ac:dyDescent="0.2">
      <c r="B903" s="39"/>
      <c r="C903" s="22"/>
      <c r="D903" s="42"/>
      <c r="E903" s="21"/>
      <c r="F903" s="22"/>
      <c r="G903" s="22"/>
    </row>
    <row r="904" spans="2:7" x14ac:dyDescent="0.2">
      <c r="B904" s="39"/>
      <c r="C904" s="22"/>
      <c r="D904" s="42"/>
      <c r="E904" s="21"/>
      <c r="F904" s="22"/>
      <c r="G904" s="22"/>
    </row>
    <row r="905" spans="2:7" x14ac:dyDescent="0.2">
      <c r="B905" s="39"/>
      <c r="C905" s="22"/>
      <c r="D905" s="42"/>
      <c r="E905" s="21"/>
      <c r="F905" s="22"/>
      <c r="G905" s="22"/>
    </row>
    <row r="906" spans="2:7" x14ac:dyDescent="0.2">
      <c r="B906" s="39"/>
      <c r="C906" s="22"/>
      <c r="D906" s="42"/>
      <c r="E906" s="21"/>
      <c r="F906" s="22"/>
      <c r="G906" s="22"/>
    </row>
    <row r="907" spans="2:7" x14ac:dyDescent="0.2">
      <c r="B907" s="39"/>
      <c r="C907" s="22"/>
      <c r="D907" s="42"/>
      <c r="E907" s="21"/>
      <c r="F907" s="22"/>
      <c r="G907" s="22"/>
    </row>
    <row r="908" spans="2:7" x14ac:dyDescent="0.2">
      <c r="B908" s="39"/>
      <c r="C908" s="22"/>
      <c r="D908" s="42"/>
      <c r="E908" s="21"/>
      <c r="F908" s="22"/>
      <c r="G908" s="22"/>
    </row>
    <row r="909" spans="2:7" x14ac:dyDescent="0.2">
      <c r="B909" s="39"/>
      <c r="C909" s="22"/>
      <c r="D909" s="42"/>
      <c r="E909" s="21"/>
      <c r="F909" s="22"/>
      <c r="G909" s="22"/>
    </row>
    <row r="910" spans="2:7" x14ac:dyDescent="0.2">
      <c r="B910" s="39"/>
      <c r="C910" s="22"/>
      <c r="D910" s="42"/>
      <c r="E910" s="21"/>
      <c r="F910" s="22"/>
      <c r="G910" s="22"/>
    </row>
    <row r="911" spans="2:7" x14ac:dyDescent="0.2">
      <c r="B911" s="39"/>
      <c r="C911" s="22"/>
      <c r="D911" s="42"/>
      <c r="E911" s="21"/>
      <c r="F911" s="22"/>
      <c r="G911" s="22"/>
    </row>
    <row r="912" spans="2:7" x14ac:dyDescent="0.2">
      <c r="B912" s="39"/>
      <c r="C912" s="22"/>
      <c r="D912" s="42"/>
      <c r="E912" s="21"/>
      <c r="F912" s="22"/>
      <c r="G912" s="22"/>
    </row>
    <row r="913" spans="2:7" x14ac:dyDescent="0.2">
      <c r="B913" s="39"/>
      <c r="C913" s="22"/>
      <c r="D913" s="42"/>
      <c r="E913" s="21"/>
      <c r="F913" s="22"/>
      <c r="G913" s="22"/>
    </row>
    <row r="914" spans="2:7" x14ac:dyDescent="0.2">
      <c r="B914" s="39"/>
      <c r="C914" s="22"/>
      <c r="D914" s="42"/>
      <c r="E914" s="21"/>
      <c r="F914" s="22"/>
      <c r="G914" s="22"/>
    </row>
    <row r="915" spans="2:7" x14ac:dyDescent="0.2">
      <c r="B915" s="39"/>
      <c r="C915" s="22"/>
      <c r="D915" s="42"/>
      <c r="E915" s="21"/>
      <c r="F915" s="22"/>
      <c r="G915" s="22"/>
    </row>
    <row r="916" spans="2:7" x14ac:dyDescent="0.2">
      <c r="B916" s="39"/>
      <c r="C916" s="22"/>
      <c r="D916" s="42"/>
      <c r="E916" s="21"/>
      <c r="F916" s="22"/>
      <c r="G916" s="22"/>
    </row>
    <row r="917" spans="2:7" x14ac:dyDescent="0.2">
      <c r="B917" s="39"/>
      <c r="C917" s="22"/>
      <c r="D917" s="42"/>
      <c r="E917" s="21"/>
      <c r="F917" s="22"/>
      <c r="G917" s="22"/>
    </row>
    <row r="918" spans="2:7" x14ac:dyDescent="0.2">
      <c r="B918" s="39"/>
      <c r="C918" s="22"/>
      <c r="D918" s="42"/>
      <c r="E918" s="21"/>
      <c r="F918" s="22"/>
      <c r="G918" s="22"/>
    </row>
    <row r="919" spans="2:7" x14ac:dyDescent="0.2">
      <c r="B919" s="39"/>
      <c r="C919" s="22"/>
      <c r="D919" s="42"/>
      <c r="E919" s="21"/>
      <c r="F919" s="22"/>
      <c r="G919" s="22"/>
    </row>
    <row r="920" spans="2:7" x14ac:dyDescent="0.2">
      <c r="B920" s="39"/>
      <c r="C920" s="22"/>
      <c r="D920" s="42"/>
      <c r="E920" s="21"/>
      <c r="F920" s="22"/>
      <c r="G920" s="22"/>
    </row>
    <row r="921" spans="2:7" x14ac:dyDescent="0.2">
      <c r="B921" s="39"/>
      <c r="C921" s="22"/>
      <c r="D921" s="42"/>
      <c r="E921" s="21"/>
      <c r="F921" s="22"/>
      <c r="G921" s="22"/>
    </row>
    <row r="922" spans="2:7" x14ac:dyDescent="0.2">
      <c r="B922" s="39"/>
      <c r="C922" s="22"/>
      <c r="D922" s="42"/>
      <c r="E922" s="21"/>
      <c r="F922" s="22"/>
      <c r="G922" s="22"/>
    </row>
    <row r="923" spans="2:7" x14ac:dyDescent="0.2">
      <c r="B923" s="39"/>
      <c r="C923" s="22"/>
      <c r="D923" s="42"/>
      <c r="E923" s="21"/>
      <c r="F923" s="22"/>
      <c r="G923" s="22"/>
    </row>
    <row r="924" spans="2:7" x14ac:dyDescent="0.2">
      <c r="B924" s="39"/>
      <c r="C924" s="22"/>
      <c r="D924" s="42"/>
      <c r="E924" s="21"/>
      <c r="F924" s="22"/>
      <c r="G924" s="22"/>
    </row>
    <row r="925" spans="2:7" x14ac:dyDescent="0.2">
      <c r="B925" s="39"/>
      <c r="C925" s="22"/>
      <c r="D925" s="42"/>
      <c r="E925" s="21"/>
      <c r="F925" s="22"/>
      <c r="G925" s="22"/>
    </row>
    <row r="926" spans="2:7" x14ac:dyDescent="0.2">
      <c r="B926" s="39"/>
      <c r="C926" s="22"/>
      <c r="D926" s="42"/>
      <c r="E926" s="21"/>
      <c r="F926" s="22"/>
      <c r="G926" s="22"/>
    </row>
    <row r="927" spans="2:7" x14ac:dyDescent="0.2">
      <c r="B927" s="39"/>
      <c r="C927" s="22"/>
      <c r="D927" s="42"/>
      <c r="E927" s="21"/>
      <c r="F927" s="22"/>
      <c r="G927" s="22"/>
    </row>
    <row r="928" spans="2:7" x14ac:dyDescent="0.2">
      <c r="B928" s="39"/>
      <c r="C928" s="22"/>
      <c r="D928" s="42"/>
      <c r="E928" s="21"/>
      <c r="F928" s="22"/>
      <c r="G928" s="22"/>
    </row>
    <row r="929" spans="2:7" x14ac:dyDescent="0.2">
      <c r="B929" s="39"/>
      <c r="C929" s="22"/>
      <c r="D929" s="42"/>
      <c r="E929" s="21"/>
      <c r="F929" s="22"/>
      <c r="G929" s="22"/>
    </row>
    <row r="930" spans="2:7" x14ac:dyDescent="0.2">
      <c r="B930" s="39"/>
      <c r="C930" s="22"/>
      <c r="D930" s="42"/>
      <c r="E930" s="21"/>
      <c r="F930" s="22"/>
      <c r="G930" s="22"/>
    </row>
    <row r="931" spans="2:7" x14ac:dyDescent="0.2">
      <c r="B931" s="39"/>
      <c r="C931" s="22"/>
      <c r="D931" s="42"/>
      <c r="E931" s="21"/>
      <c r="F931" s="22"/>
      <c r="G931" s="22"/>
    </row>
    <row r="932" spans="2:7" x14ac:dyDescent="0.2">
      <c r="B932" s="39"/>
      <c r="C932" s="22"/>
      <c r="D932" s="42"/>
      <c r="E932" s="21"/>
      <c r="F932" s="22"/>
      <c r="G932" s="22"/>
    </row>
    <row r="933" spans="2:7" x14ac:dyDescent="0.2">
      <c r="B933" s="39"/>
      <c r="C933" s="22"/>
      <c r="D933" s="42"/>
      <c r="E933" s="21"/>
      <c r="F933" s="22"/>
      <c r="G933" s="22"/>
    </row>
    <row r="934" spans="2:7" x14ac:dyDescent="0.2">
      <c r="B934" s="39"/>
      <c r="C934" s="22"/>
      <c r="D934" s="42"/>
      <c r="E934" s="21"/>
      <c r="F934" s="22"/>
      <c r="G934" s="22"/>
    </row>
    <row r="935" spans="2:7" x14ac:dyDescent="0.2">
      <c r="B935" s="39"/>
      <c r="C935" s="22"/>
      <c r="D935" s="42"/>
      <c r="E935" s="21"/>
      <c r="F935" s="22"/>
      <c r="G935" s="22"/>
    </row>
    <row r="936" spans="2:7" x14ac:dyDescent="0.2">
      <c r="B936" s="39"/>
      <c r="C936" s="22"/>
      <c r="D936" s="42"/>
      <c r="E936" s="21"/>
      <c r="F936" s="22"/>
      <c r="G936" s="22"/>
    </row>
    <row r="937" spans="2:7" x14ac:dyDescent="0.2">
      <c r="B937" s="39"/>
      <c r="C937" s="22"/>
      <c r="D937" s="42"/>
      <c r="E937" s="21"/>
      <c r="F937" s="22"/>
      <c r="G937" s="22"/>
    </row>
    <row r="938" spans="2:7" x14ac:dyDescent="0.2">
      <c r="B938" s="39"/>
      <c r="C938" s="22"/>
      <c r="D938" s="42"/>
      <c r="E938" s="21"/>
      <c r="F938" s="22"/>
      <c r="G938" s="22"/>
    </row>
    <row r="939" spans="2:7" x14ac:dyDescent="0.2">
      <c r="B939" s="39"/>
      <c r="C939" s="22"/>
      <c r="D939" s="42"/>
      <c r="E939" s="21"/>
      <c r="F939" s="22"/>
      <c r="G939" s="22"/>
    </row>
    <row r="940" spans="2:7" x14ac:dyDescent="0.2">
      <c r="B940" s="39"/>
      <c r="C940" s="22"/>
      <c r="D940" s="42"/>
      <c r="E940" s="21"/>
      <c r="F940" s="22"/>
      <c r="G940" s="22"/>
    </row>
    <row r="941" spans="2:7" x14ac:dyDescent="0.2">
      <c r="B941" s="39"/>
      <c r="C941" s="22"/>
      <c r="D941" s="42"/>
      <c r="E941" s="21"/>
      <c r="F941" s="22"/>
      <c r="G941" s="22"/>
    </row>
    <row r="942" spans="2:7" x14ac:dyDescent="0.2">
      <c r="B942" s="39"/>
      <c r="C942" s="22"/>
      <c r="D942" s="42"/>
      <c r="E942" s="21"/>
      <c r="F942" s="22"/>
      <c r="G942" s="22"/>
    </row>
    <row r="943" spans="2:7" x14ac:dyDescent="0.2">
      <c r="B943" s="39"/>
      <c r="C943" s="22"/>
      <c r="D943" s="42"/>
      <c r="E943" s="21"/>
      <c r="F943" s="22"/>
      <c r="G943" s="22"/>
    </row>
    <row r="944" spans="2:7" x14ac:dyDescent="0.2">
      <c r="B944" s="39"/>
      <c r="C944" s="22"/>
      <c r="D944" s="42"/>
      <c r="E944" s="21"/>
      <c r="F944" s="22"/>
      <c r="G944" s="22"/>
    </row>
    <row r="945" spans="2:7" x14ac:dyDescent="0.2">
      <c r="B945" s="39"/>
      <c r="C945" s="22"/>
      <c r="D945" s="42"/>
      <c r="E945" s="21"/>
      <c r="F945" s="22"/>
      <c r="G945" s="22"/>
    </row>
    <row r="946" spans="2:7" x14ac:dyDescent="0.2">
      <c r="B946" s="39"/>
      <c r="C946" s="22"/>
      <c r="D946" s="42"/>
      <c r="E946" s="21"/>
      <c r="F946" s="22"/>
      <c r="G946" s="22"/>
    </row>
    <row r="947" spans="2:7" x14ac:dyDescent="0.2">
      <c r="B947" s="39"/>
      <c r="C947" s="22"/>
      <c r="D947" s="42"/>
      <c r="E947" s="21"/>
      <c r="F947" s="22"/>
      <c r="G947" s="22"/>
    </row>
    <row r="948" spans="2:7" x14ac:dyDescent="0.2">
      <c r="B948" s="39"/>
      <c r="C948" s="22"/>
      <c r="D948" s="42"/>
      <c r="E948" s="21"/>
      <c r="F948" s="22"/>
      <c r="G948" s="22"/>
    </row>
    <row r="949" spans="2:7" x14ac:dyDescent="0.2">
      <c r="B949" s="39"/>
      <c r="C949" s="22"/>
      <c r="D949" s="42"/>
      <c r="E949" s="21"/>
      <c r="F949" s="22"/>
      <c r="G949" s="22"/>
    </row>
    <row r="950" spans="2:7" x14ac:dyDescent="0.2">
      <c r="B950" s="39"/>
      <c r="C950" s="22"/>
      <c r="D950" s="42"/>
      <c r="E950" s="21"/>
      <c r="F950" s="22"/>
      <c r="G950" s="22"/>
    </row>
    <row r="951" spans="2:7" x14ac:dyDescent="0.2">
      <c r="B951" s="39"/>
      <c r="C951" s="22"/>
      <c r="D951" s="42"/>
      <c r="E951" s="21"/>
      <c r="F951" s="22"/>
      <c r="G951" s="22"/>
    </row>
    <row r="952" spans="2:7" x14ac:dyDescent="0.2">
      <c r="B952" s="39"/>
      <c r="C952" s="22"/>
      <c r="D952" s="42"/>
      <c r="E952" s="21"/>
      <c r="F952" s="22"/>
      <c r="G952" s="22"/>
    </row>
    <row r="953" spans="2:7" x14ac:dyDescent="0.2">
      <c r="B953" s="39"/>
      <c r="C953" s="22"/>
      <c r="D953" s="42"/>
      <c r="E953" s="21"/>
      <c r="F953" s="22"/>
      <c r="G953" s="22"/>
    </row>
    <row r="954" spans="2:7" x14ac:dyDescent="0.2">
      <c r="B954" s="39"/>
      <c r="C954" s="22"/>
      <c r="D954" s="42"/>
      <c r="E954" s="21"/>
      <c r="F954" s="22"/>
      <c r="G954" s="22"/>
    </row>
    <row r="955" spans="2:7" x14ac:dyDescent="0.2">
      <c r="B955" s="39"/>
      <c r="C955" s="22"/>
      <c r="D955" s="42"/>
      <c r="E955" s="21"/>
      <c r="F955" s="22"/>
      <c r="G955" s="22"/>
    </row>
    <row r="956" spans="2:7" x14ac:dyDescent="0.2">
      <c r="B956" s="39"/>
      <c r="C956" s="22"/>
      <c r="D956" s="42"/>
      <c r="E956" s="21"/>
      <c r="F956" s="22"/>
      <c r="G956" s="22"/>
    </row>
    <row r="957" spans="2:7" x14ac:dyDescent="0.2">
      <c r="B957" s="39"/>
      <c r="C957" s="22"/>
      <c r="D957" s="42"/>
      <c r="E957" s="21"/>
      <c r="F957" s="22"/>
      <c r="G957" s="22"/>
    </row>
    <row r="958" spans="2:7" x14ac:dyDescent="0.2">
      <c r="B958" s="39"/>
      <c r="C958" s="22"/>
      <c r="D958" s="42"/>
      <c r="E958" s="21"/>
      <c r="F958" s="22"/>
      <c r="G958" s="22"/>
    </row>
    <row r="959" spans="2:7" x14ac:dyDescent="0.2">
      <c r="B959" s="39"/>
      <c r="C959" s="22"/>
      <c r="D959" s="42"/>
      <c r="E959" s="21"/>
      <c r="F959" s="22"/>
      <c r="G959" s="22"/>
    </row>
    <row r="960" spans="2:7" x14ac:dyDescent="0.2">
      <c r="B960" s="39"/>
      <c r="C960" s="22"/>
      <c r="D960" s="42"/>
      <c r="E960" s="21"/>
      <c r="F960" s="22"/>
      <c r="G960" s="22"/>
    </row>
    <row r="961" spans="2:7" x14ac:dyDescent="0.2">
      <c r="B961" s="39"/>
      <c r="C961" s="22"/>
      <c r="D961" s="42"/>
      <c r="E961" s="21"/>
      <c r="F961" s="22"/>
      <c r="G961" s="22"/>
    </row>
    <row r="962" spans="2:7" x14ac:dyDescent="0.2">
      <c r="B962" s="39"/>
      <c r="C962" s="22"/>
      <c r="D962" s="42"/>
      <c r="E962" s="21"/>
      <c r="F962" s="22"/>
      <c r="G962" s="22"/>
    </row>
    <row r="963" spans="2:7" x14ac:dyDescent="0.2">
      <c r="B963" s="39"/>
      <c r="C963" s="22"/>
      <c r="D963" s="42"/>
      <c r="E963" s="21"/>
      <c r="F963" s="22"/>
      <c r="G963" s="22"/>
    </row>
    <row r="964" spans="2:7" x14ac:dyDescent="0.2">
      <c r="B964" s="39"/>
      <c r="C964" s="22"/>
      <c r="D964" s="42"/>
      <c r="E964" s="21"/>
      <c r="F964" s="22"/>
      <c r="G964" s="22"/>
    </row>
    <row r="965" spans="2:7" x14ac:dyDescent="0.2">
      <c r="B965" s="39"/>
      <c r="C965" s="22"/>
      <c r="D965" s="42"/>
      <c r="E965" s="21"/>
      <c r="F965" s="22"/>
      <c r="G965" s="22"/>
    </row>
    <row r="966" spans="2:7" x14ac:dyDescent="0.2">
      <c r="B966" s="39"/>
      <c r="C966" s="22"/>
      <c r="D966" s="42"/>
      <c r="E966" s="21"/>
      <c r="F966" s="22"/>
      <c r="G966" s="22"/>
    </row>
    <row r="967" spans="2:7" x14ac:dyDescent="0.2">
      <c r="B967" s="39"/>
      <c r="C967" s="22"/>
      <c r="D967" s="42"/>
      <c r="E967" s="21"/>
      <c r="F967" s="22"/>
      <c r="G967" s="22"/>
    </row>
    <row r="968" spans="2:7" x14ac:dyDescent="0.2">
      <c r="B968" s="39"/>
      <c r="C968" s="22"/>
      <c r="D968" s="42"/>
      <c r="E968" s="21"/>
      <c r="F968" s="22"/>
      <c r="G968" s="22"/>
    </row>
    <row r="969" spans="2:7" x14ac:dyDescent="0.2">
      <c r="B969" s="39"/>
      <c r="C969" s="22"/>
      <c r="D969" s="42"/>
      <c r="E969" s="21"/>
      <c r="F969" s="22"/>
      <c r="G969" s="22"/>
    </row>
    <row r="970" spans="2:7" x14ac:dyDescent="0.2">
      <c r="B970" s="39"/>
      <c r="C970" s="22"/>
      <c r="D970" s="42"/>
      <c r="E970" s="21"/>
      <c r="F970" s="22"/>
      <c r="G970" s="22"/>
    </row>
    <row r="971" spans="2:7" x14ac:dyDescent="0.2">
      <c r="B971" s="39"/>
      <c r="C971" s="22"/>
      <c r="D971" s="42"/>
      <c r="E971" s="21"/>
      <c r="F971" s="22"/>
      <c r="G971" s="22"/>
    </row>
    <row r="972" spans="2:7" x14ac:dyDescent="0.2">
      <c r="B972" s="39"/>
      <c r="C972" s="22"/>
      <c r="D972" s="42"/>
      <c r="E972" s="21"/>
      <c r="F972" s="22"/>
      <c r="G972" s="22"/>
    </row>
    <row r="973" spans="2:7" x14ac:dyDescent="0.2">
      <c r="B973" s="39"/>
      <c r="C973" s="22"/>
      <c r="D973" s="42"/>
      <c r="E973" s="21"/>
      <c r="F973" s="22"/>
      <c r="G973" s="22"/>
    </row>
    <row r="974" spans="2:7" x14ac:dyDescent="0.2">
      <c r="B974" s="39"/>
      <c r="C974" s="22"/>
      <c r="D974" s="42"/>
      <c r="E974" s="21"/>
      <c r="F974" s="22"/>
      <c r="G974" s="22"/>
    </row>
    <row r="975" spans="2:7" x14ac:dyDescent="0.2">
      <c r="B975" s="39"/>
      <c r="C975" s="22"/>
      <c r="D975" s="42"/>
      <c r="E975" s="21"/>
      <c r="F975" s="22"/>
      <c r="G975" s="22"/>
    </row>
    <row r="976" spans="2:7" x14ac:dyDescent="0.2">
      <c r="B976" s="39"/>
      <c r="C976" s="22"/>
      <c r="D976" s="42"/>
      <c r="E976" s="21"/>
      <c r="F976" s="22"/>
      <c r="G976" s="22"/>
    </row>
    <row r="977" spans="2:7" x14ac:dyDescent="0.2">
      <c r="B977" s="39"/>
      <c r="C977" s="22"/>
      <c r="D977" s="42"/>
      <c r="E977" s="21"/>
      <c r="F977" s="22"/>
      <c r="G977" s="22"/>
    </row>
    <row r="978" spans="2:7" x14ac:dyDescent="0.2">
      <c r="B978" s="39"/>
      <c r="C978" s="22"/>
      <c r="D978" s="42"/>
      <c r="E978" s="21"/>
      <c r="F978" s="22"/>
      <c r="G978" s="22"/>
    </row>
    <row r="979" spans="2:7" x14ac:dyDescent="0.2">
      <c r="B979" s="39"/>
      <c r="C979" s="22"/>
      <c r="D979" s="42"/>
      <c r="E979" s="21"/>
      <c r="F979" s="22"/>
      <c r="G979" s="22"/>
    </row>
    <row r="980" spans="2:7" x14ac:dyDescent="0.2">
      <c r="B980" s="39"/>
      <c r="C980" s="22"/>
      <c r="D980" s="42"/>
      <c r="E980" s="21"/>
      <c r="F980" s="22"/>
      <c r="G980" s="22"/>
    </row>
    <row r="981" spans="2:7" x14ac:dyDescent="0.2">
      <c r="B981" s="39"/>
      <c r="C981" s="22"/>
      <c r="D981" s="42"/>
      <c r="E981" s="21"/>
      <c r="F981" s="22"/>
      <c r="G981" s="22"/>
    </row>
    <row r="982" spans="2:7" x14ac:dyDescent="0.2">
      <c r="B982" s="39"/>
      <c r="C982" s="22"/>
      <c r="D982" s="42"/>
      <c r="E982" s="21"/>
      <c r="F982" s="22"/>
      <c r="G982" s="22"/>
    </row>
    <row r="983" spans="2:7" x14ac:dyDescent="0.2">
      <c r="B983" s="39"/>
      <c r="C983" s="22"/>
      <c r="D983" s="42"/>
      <c r="E983" s="21"/>
      <c r="F983" s="22"/>
      <c r="G983" s="22"/>
    </row>
    <row r="984" spans="2:7" x14ac:dyDescent="0.2">
      <c r="B984" s="39"/>
      <c r="C984" s="22"/>
      <c r="D984" s="42"/>
      <c r="E984" s="21"/>
      <c r="F984" s="22"/>
      <c r="G984" s="22"/>
    </row>
    <row r="985" spans="2:7" x14ac:dyDescent="0.2">
      <c r="B985" s="39"/>
      <c r="C985" s="22"/>
      <c r="D985" s="42"/>
      <c r="E985" s="21"/>
      <c r="F985" s="22"/>
      <c r="G985" s="22"/>
    </row>
    <row r="986" spans="2:7" x14ac:dyDescent="0.2">
      <c r="B986" s="39"/>
      <c r="C986" s="22"/>
      <c r="D986" s="42"/>
      <c r="E986" s="21"/>
      <c r="F986" s="22"/>
      <c r="G986" s="22"/>
    </row>
    <row r="987" spans="2:7" x14ac:dyDescent="0.2">
      <c r="B987" s="39"/>
      <c r="C987" s="22"/>
      <c r="D987" s="42"/>
      <c r="E987" s="21"/>
      <c r="F987" s="22"/>
      <c r="G987" s="22"/>
    </row>
    <row r="988" spans="2:7" x14ac:dyDescent="0.2">
      <c r="B988" s="39"/>
      <c r="C988" s="22"/>
      <c r="D988" s="42"/>
      <c r="E988" s="21"/>
      <c r="F988" s="22"/>
      <c r="G988" s="22"/>
    </row>
    <row r="989" spans="2:7" x14ac:dyDescent="0.2">
      <c r="B989" s="39"/>
      <c r="C989" s="22"/>
      <c r="D989" s="42"/>
      <c r="E989" s="21"/>
      <c r="F989" s="22"/>
      <c r="G989" s="22"/>
    </row>
    <row r="990" spans="2:7" x14ac:dyDescent="0.2">
      <c r="B990" s="39"/>
      <c r="C990" s="22"/>
      <c r="D990" s="42"/>
      <c r="E990" s="21"/>
      <c r="F990" s="22"/>
      <c r="G990" s="22"/>
    </row>
    <row r="991" spans="2:7" x14ac:dyDescent="0.2">
      <c r="B991" s="39"/>
      <c r="C991" s="22"/>
      <c r="D991" s="42"/>
      <c r="E991" s="21"/>
      <c r="F991" s="22"/>
      <c r="G991" s="22"/>
    </row>
    <row r="992" spans="2:7" x14ac:dyDescent="0.2">
      <c r="B992" s="39"/>
      <c r="C992" s="22"/>
      <c r="D992" s="42"/>
      <c r="E992" s="21"/>
      <c r="F992" s="22"/>
      <c r="G992" s="22"/>
    </row>
    <row r="993" spans="2:7" x14ac:dyDescent="0.2">
      <c r="B993" s="39"/>
      <c r="C993" s="22"/>
      <c r="D993" s="42"/>
      <c r="E993" s="21"/>
      <c r="F993" s="22"/>
      <c r="G993" s="22"/>
    </row>
    <row r="994" spans="2:7" x14ac:dyDescent="0.2">
      <c r="B994" s="39"/>
      <c r="C994" s="22"/>
      <c r="D994" s="42"/>
      <c r="E994" s="21"/>
      <c r="F994" s="22"/>
      <c r="G994" s="22"/>
    </row>
    <row r="995" spans="2:7" x14ac:dyDescent="0.2">
      <c r="B995" s="39"/>
      <c r="C995" s="22"/>
      <c r="D995" s="42"/>
      <c r="E995" s="21"/>
      <c r="F995" s="22"/>
      <c r="G995" s="22"/>
    </row>
    <row r="996" spans="2:7" x14ac:dyDescent="0.2">
      <c r="B996" s="39"/>
      <c r="C996" s="22"/>
      <c r="D996" s="42"/>
      <c r="E996" s="21"/>
      <c r="F996" s="22"/>
      <c r="G996" s="22"/>
    </row>
    <row r="997" spans="2:7" x14ac:dyDescent="0.2">
      <c r="B997" s="39"/>
      <c r="C997" s="22"/>
      <c r="D997" s="42"/>
      <c r="E997" s="21"/>
      <c r="F997" s="22"/>
      <c r="G997" s="22"/>
    </row>
    <row r="998" spans="2:7" x14ac:dyDescent="0.2">
      <c r="B998" s="39"/>
      <c r="C998" s="22"/>
      <c r="D998" s="42"/>
      <c r="E998" s="21"/>
      <c r="F998" s="22"/>
      <c r="G998" s="22"/>
    </row>
    <row r="999" spans="2:7" x14ac:dyDescent="0.2">
      <c r="B999" s="39"/>
      <c r="C999" s="22"/>
      <c r="D999" s="42"/>
      <c r="E999" s="21"/>
      <c r="F999" s="22"/>
      <c r="G999" s="22"/>
    </row>
    <row r="1000" spans="2:7" x14ac:dyDescent="0.2">
      <c r="B1000" s="39"/>
      <c r="C1000" s="22"/>
      <c r="D1000" s="42"/>
      <c r="E1000" s="21"/>
      <c r="F1000" s="22"/>
      <c r="G1000" s="22"/>
    </row>
    <row r="1001" spans="2:7" x14ac:dyDescent="0.2">
      <c r="B1001" s="39"/>
      <c r="C1001" s="22"/>
      <c r="D1001" s="42"/>
      <c r="E1001" s="21"/>
      <c r="F1001" s="22"/>
      <c r="G1001" s="22"/>
    </row>
    <row r="1002" spans="2:7" x14ac:dyDescent="0.2">
      <c r="B1002" s="39"/>
      <c r="C1002" s="22"/>
      <c r="D1002" s="42"/>
      <c r="E1002" s="21"/>
      <c r="F1002" s="22"/>
      <c r="G1002" s="22"/>
    </row>
    <row r="1003" spans="2:7" x14ac:dyDescent="0.2">
      <c r="B1003" s="39"/>
      <c r="C1003" s="22"/>
      <c r="D1003" s="42"/>
      <c r="E1003" s="21"/>
      <c r="F1003" s="22"/>
      <c r="G1003" s="22"/>
    </row>
    <row r="1004" spans="2:7" x14ac:dyDescent="0.2">
      <c r="B1004" s="39"/>
      <c r="C1004" s="22"/>
      <c r="D1004" s="42"/>
      <c r="E1004" s="21"/>
      <c r="F1004" s="22"/>
      <c r="G1004" s="22"/>
    </row>
    <row r="1005" spans="2:7" x14ac:dyDescent="0.2">
      <c r="B1005" s="39"/>
      <c r="C1005" s="22"/>
      <c r="D1005" s="42"/>
      <c r="E1005" s="21"/>
      <c r="F1005" s="22"/>
      <c r="G1005" s="22"/>
    </row>
    <row r="1006" spans="2:7" x14ac:dyDescent="0.2">
      <c r="B1006" s="39"/>
      <c r="C1006" s="22"/>
      <c r="D1006" s="42"/>
      <c r="E1006" s="21"/>
      <c r="F1006" s="22"/>
      <c r="G1006" s="22"/>
    </row>
    <row r="1007" spans="2:7" x14ac:dyDescent="0.2">
      <c r="B1007" s="39"/>
      <c r="C1007" s="22"/>
      <c r="D1007" s="42"/>
      <c r="E1007" s="21"/>
      <c r="F1007" s="22"/>
      <c r="G1007" s="22"/>
    </row>
    <row r="1008" spans="2:7" x14ac:dyDescent="0.2">
      <c r="B1008" s="39"/>
      <c r="C1008" s="22"/>
      <c r="D1008" s="42"/>
      <c r="E1008" s="21"/>
      <c r="F1008" s="22"/>
      <c r="G1008" s="22"/>
    </row>
    <row r="1009" spans="2:7" x14ac:dyDescent="0.2">
      <c r="B1009" s="39"/>
      <c r="C1009" s="22"/>
      <c r="D1009" s="42"/>
      <c r="E1009" s="21"/>
      <c r="F1009" s="22"/>
      <c r="G1009" s="22"/>
    </row>
    <row r="1010" spans="2:7" x14ac:dyDescent="0.2">
      <c r="B1010" s="39"/>
      <c r="C1010" s="22"/>
      <c r="D1010" s="42"/>
      <c r="E1010" s="21"/>
      <c r="F1010" s="22"/>
      <c r="G1010" s="22"/>
    </row>
    <row r="1011" spans="2:7" x14ac:dyDescent="0.2">
      <c r="B1011" s="39"/>
      <c r="C1011" s="22"/>
      <c r="D1011" s="42"/>
      <c r="E1011" s="21"/>
      <c r="F1011" s="22"/>
      <c r="G1011" s="22"/>
    </row>
    <row r="1012" spans="2:7" x14ac:dyDescent="0.2">
      <c r="B1012" s="39"/>
      <c r="C1012" s="22"/>
      <c r="D1012" s="42"/>
      <c r="E1012" s="21"/>
      <c r="F1012" s="22"/>
      <c r="G1012" s="22"/>
    </row>
    <row r="1013" spans="2:7" x14ac:dyDescent="0.2">
      <c r="B1013" s="39"/>
      <c r="C1013" s="22"/>
      <c r="D1013" s="42"/>
      <c r="E1013" s="21"/>
      <c r="F1013" s="22"/>
      <c r="G1013" s="22"/>
    </row>
    <row r="1014" spans="2:7" x14ac:dyDescent="0.2">
      <c r="B1014" s="39"/>
      <c r="C1014" s="22"/>
      <c r="D1014" s="42"/>
      <c r="E1014" s="21"/>
      <c r="F1014" s="22"/>
      <c r="G1014" s="22"/>
    </row>
    <row r="1015" spans="2:7" x14ac:dyDescent="0.2">
      <c r="B1015" s="39"/>
      <c r="C1015" s="22"/>
      <c r="D1015" s="42"/>
      <c r="E1015" s="21"/>
      <c r="F1015" s="22"/>
      <c r="G1015" s="22"/>
    </row>
    <row r="1016" spans="2:7" x14ac:dyDescent="0.2">
      <c r="B1016" s="39"/>
      <c r="C1016" s="22"/>
      <c r="D1016" s="42"/>
      <c r="E1016" s="21"/>
      <c r="F1016" s="22"/>
      <c r="G1016" s="22"/>
    </row>
    <row r="1017" spans="2:7" x14ac:dyDescent="0.2">
      <c r="B1017" s="39"/>
      <c r="C1017" s="22"/>
      <c r="D1017" s="42"/>
      <c r="E1017" s="21"/>
      <c r="F1017" s="22"/>
      <c r="G1017" s="22"/>
    </row>
    <row r="1018" spans="2:7" x14ac:dyDescent="0.2">
      <c r="B1018" s="39"/>
      <c r="C1018" s="22"/>
      <c r="D1018" s="42"/>
      <c r="E1018" s="21"/>
      <c r="F1018" s="22"/>
      <c r="G1018" s="22"/>
    </row>
    <row r="1019" spans="2:7" x14ac:dyDescent="0.2">
      <c r="B1019" s="39"/>
      <c r="C1019" s="22"/>
      <c r="D1019" s="42"/>
      <c r="E1019" s="21"/>
      <c r="F1019" s="22"/>
      <c r="G1019" s="22"/>
    </row>
    <row r="1020" spans="2:7" x14ac:dyDescent="0.2">
      <c r="B1020" s="39"/>
      <c r="C1020" s="22"/>
      <c r="D1020" s="42"/>
      <c r="E1020" s="21"/>
      <c r="F1020" s="22"/>
      <c r="G1020" s="22"/>
    </row>
    <row r="1021" spans="2:7" x14ac:dyDescent="0.2">
      <c r="B1021" s="39"/>
      <c r="C1021" s="22"/>
      <c r="D1021" s="42"/>
      <c r="E1021" s="21"/>
      <c r="F1021" s="22"/>
      <c r="G1021" s="22"/>
    </row>
    <row r="1022" spans="2:7" x14ac:dyDescent="0.2">
      <c r="B1022" s="39"/>
      <c r="C1022" s="22"/>
      <c r="D1022" s="42"/>
      <c r="E1022" s="21"/>
      <c r="F1022" s="22"/>
      <c r="G1022" s="22"/>
    </row>
    <row r="1023" spans="2:7" x14ac:dyDescent="0.2">
      <c r="B1023" s="39"/>
      <c r="C1023" s="22"/>
      <c r="D1023" s="42"/>
      <c r="E1023" s="21"/>
      <c r="F1023" s="22"/>
      <c r="G1023" s="22"/>
    </row>
    <row r="1024" spans="2:7" x14ac:dyDescent="0.2">
      <c r="B1024" s="39"/>
      <c r="C1024" s="22"/>
      <c r="D1024" s="42"/>
      <c r="E1024" s="21"/>
      <c r="F1024" s="22"/>
      <c r="G1024" s="22"/>
    </row>
    <row r="1025" spans="2:7" x14ac:dyDescent="0.2">
      <c r="B1025" s="39"/>
      <c r="C1025" s="22"/>
      <c r="D1025" s="42"/>
      <c r="E1025" s="21"/>
      <c r="F1025" s="22"/>
      <c r="G1025" s="22"/>
    </row>
    <row r="1026" spans="2:7" x14ac:dyDescent="0.2">
      <c r="B1026" s="39"/>
      <c r="C1026" s="22"/>
      <c r="D1026" s="42"/>
      <c r="E1026" s="21"/>
      <c r="F1026" s="22"/>
      <c r="G1026" s="22"/>
    </row>
    <row r="1027" spans="2:7" x14ac:dyDescent="0.2">
      <c r="B1027" s="39"/>
      <c r="C1027" s="22"/>
      <c r="D1027" s="42"/>
      <c r="E1027" s="21"/>
      <c r="F1027" s="22"/>
      <c r="G1027" s="22"/>
    </row>
    <row r="1028" spans="2:7" x14ac:dyDescent="0.2">
      <c r="B1028" s="39"/>
      <c r="C1028" s="22"/>
      <c r="D1028" s="42"/>
      <c r="E1028" s="21"/>
      <c r="F1028" s="22"/>
      <c r="G1028" s="22"/>
    </row>
    <row r="1029" spans="2:7" x14ac:dyDescent="0.2">
      <c r="B1029" s="39"/>
      <c r="C1029" s="22"/>
      <c r="D1029" s="42"/>
      <c r="E1029" s="21"/>
      <c r="F1029" s="22"/>
      <c r="G1029" s="22"/>
    </row>
    <row r="1030" spans="2:7" x14ac:dyDescent="0.2">
      <c r="B1030" s="39"/>
      <c r="C1030" s="22"/>
      <c r="D1030" s="42"/>
      <c r="E1030" s="21"/>
      <c r="F1030" s="22"/>
      <c r="G1030" s="22"/>
    </row>
    <row r="1031" spans="2:7" x14ac:dyDescent="0.2">
      <c r="B1031" s="39"/>
      <c r="C1031" s="22"/>
      <c r="D1031" s="42"/>
      <c r="E1031" s="21"/>
      <c r="F1031" s="22"/>
      <c r="G1031" s="22"/>
    </row>
    <row r="1032" spans="2:7" x14ac:dyDescent="0.2">
      <c r="B1032" s="39"/>
      <c r="C1032" s="22"/>
      <c r="D1032" s="42"/>
      <c r="E1032" s="21"/>
      <c r="F1032" s="22"/>
      <c r="G1032" s="22"/>
    </row>
    <row r="1033" spans="2:7" x14ac:dyDescent="0.2">
      <c r="B1033" s="39"/>
      <c r="C1033" s="22"/>
      <c r="D1033" s="42"/>
      <c r="E1033" s="21"/>
      <c r="F1033" s="22"/>
      <c r="G1033" s="22"/>
    </row>
    <row r="1034" spans="2:7" x14ac:dyDescent="0.2">
      <c r="B1034" s="39"/>
      <c r="C1034" s="22"/>
      <c r="D1034" s="42"/>
      <c r="E1034" s="21"/>
      <c r="F1034" s="22"/>
      <c r="G1034" s="22"/>
    </row>
    <row r="1035" spans="2:7" x14ac:dyDescent="0.2">
      <c r="B1035" s="39"/>
      <c r="C1035" s="22"/>
      <c r="D1035" s="42"/>
      <c r="E1035" s="21"/>
      <c r="F1035" s="22"/>
      <c r="G1035" s="22"/>
    </row>
    <row r="1036" spans="2:7" x14ac:dyDescent="0.2">
      <c r="B1036" s="39"/>
      <c r="C1036" s="22"/>
      <c r="D1036" s="42"/>
      <c r="E1036" s="21"/>
      <c r="F1036" s="22"/>
      <c r="G1036" s="22"/>
    </row>
    <row r="1037" spans="2:7" x14ac:dyDescent="0.2">
      <c r="B1037" s="39"/>
      <c r="C1037" s="22"/>
      <c r="D1037" s="42"/>
      <c r="E1037" s="21"/>
      <c r="F1037" s="22"/>
      <c r="G1037" s="22"/>
    </row>
    <row r="1038" spans="2:7" x14ac:dyDescent="0.2">
      <c r="B1038" s="39"/>
      <c r="C1038" s="22"/>
      <c r="D1038" s="42"/>
      <c r="E1038" s="21"/>
      <c r="F1038" s="22"/>
      <c r="G1038" s="22"/>
    </row>
    <row r="1039" spans="2:7" x14ac:dyDescent="0.2">
      <c r="B1039" s="39"/>
      <c r="C1039" s="22"/>
      <c r="D1039" s="42"/>
      <c r="E1039" s="21"/>
      <c r="F1039" s="22"/>
      <c r="G1039" s="22"/>
    </row>
    <row r="1040" spans="2:7" x14ac:dyDescent="0.2">
      <c r="B1040" s="39"/>
      <c r="C1040" s="22"/>
      <c r="D1040" s="42"/>
      <c r="E1040" s="21"/>
      <c r="F1040" s="22"/>
      <c r="G1040" s="22"/>
    </row>
    <row r="1041" spans="2:7" x14ac:dyDescent="0.2">
      <c r="B1041" s="39"/>
      <c r="C1041" s="22"/>
      <c r="D1041" s="42"/>
      <c r="E1041" s="21"/>
      <c r="F1041" s="22"/>
      <c r="G1041" s="22"/>
    </row>
    <row r="1042" spans="2:7" x14ac:dyDescent="0.2">
      <c r="B1042" s="39"/>
      <c r="C1042" s="22"/>
      <c r="D1042" s="42"/>
      <c r="E1042" s="21"/>
      <c r="F1042" s="22"/>
      <c r="G1042" s="22"/>
    </row>
    <row r="1043" spans="2:7" x14ac:dyDescent="0.2">
      <c r="B1043" s="39"/>
      <c r="C1043" s="22"/>
      <c r="D1043" s="42"/>
      <c r="E1043" s="21"/>
      <c r="F1043" s="22"/>
      <c r="G1043" s="22"/>
    </row>
    <row r="1044" spans="2:7" x14ac:dyDescent="0.2">
      <c r="B1044" s="39"/>
      <c r="C1044" s="22"/>
      <c r="D1044" s="42"/>
      <c r="E1044" s="21"/>
      <c r="F1044" s="22"/>
      <c r="G1044" s="22"/>
    </row>
    <row r="1045" spans="2:7" x14ac:dyDescent="0.2">
      <c r="B1045" s="39"/>
      <c r="C1045" s="22"/>
      <c r="D1045" s="42"/>
      <c r="E1045" s="21"/>
      <c r="F1045" s="22"/>
      <c r="G1045" s="22"/>
    </row>
    <row r="1046" spans="2:7" x14ac:dyDescent="0.2">
      <c r="B1046" s="39"/>
      <c r="C1046" s="22"/>
      <c r="D1046" s="42"/>
      <c r="E1046" s="21"/>
      <c r="F1046" s="22"/>
      <c r="G1046" s="22"/>
    </row>
    <row r="1047" spans="2:7" x14ac:dyDescent="0.2">
      <c r="B1047" s="39"/>
      <c r="C1047" s="22"/>
      <c r="D1047" s="42"/>
      <c r="E1047" s="21"/>
      <c r="F1047" s="22"/>
      <c r="G1047" s="22"/>
    </row>
    <row r="1048" spans="2:7" x14ac:dyDescent="0.2">
      <c r="B1048" s="39"/>
      <c r="C1048" s="22"/>
      <c r="D1048" s="42"/>
      <c r="E1048" s="21"/>
      <c r="F1048" s="22"/>
      <c r="G1048" s="22"/>
    </row>
    <row r="1049" spans="2:7" x14ac:dyDescent="0.2">
      <c r="B1049" s="39"/>
      <c r="C1049" s="22"/>
      <c r="D1049" s="42"/>
      <c r="E1049" s="21"/>
      <c r="F1049" s="22"/>
      <c r="G1049" s="22"/>
    </row>
    <row r="1050" spans="2:7" x14ac:dyDescent="0.2">
      <c r="B1050" s="39"/>
      <c r="C1050" s="22"/>
      <c r="D1050" s="42"/>
      <c r="E1050" s="21"/>
      <c r="F1050" s="22"/>
      <c r="G1050" s="22"/>
    </row>
    <row r="1051" spans="2:7" x14ac:dyDescent="0.2">
      <c r="B1051" s="39"/>
      <c r="C1051" s="22"/>
      <c r="D1051" s="42"/>
      <c r="E1051" s="21"/>
      <c r="F1051" s="22"/>
      <c r="G1051" s="22"/>
    </row>
    <row r="1052" spans="2:7" x14ac:dyDescent="0.2">
      <c r="B1052" s="39"/>
      <c r="C1052" s="22"/>
      <c r="D1052" s="42"/>
      <c r="E1052" s="21"/>
      <c r="F1052" s="22"/>
      <c r="G1052" s="22"/>
    </row>
    <row r="1053" spans="2:7" x14ac:dyDescent="0.2">
      <c r="B1053" s="39"/>
      <c r="C1053" s="22"/>
      <c r="D1053" s="42"/>
      <c r="E1053" s="21"/>
      <c r="F1053" s="22"/>
      <c r="G1053" s="22"/>
    </row>
    <row r="1054" spans="2:7" x14ac:dyDescent="0.2">
      <c r="B1054" s="39"/>
      <c r="C1054" s="22"/>
      <c r="D1054" s="42"/>
      <c r="E1054" s="21"/>
      <c r="F1054" s="22"/>
      <c r="G1054" s="22"/>
    </row>
    <row r="1055" spans="2:7" x14ac:dyDescent="0.2">
      <c r="B1055" s="39"/>
      <c r="C1055" s="22"/>
      <c r="D1055" s="42"/>
      <c r="E1055" s="21"/>
      <c r="F1055" s="22"/>
      <c r="G1055" s="22"/>
    </row>
    <row r="1056" spans="2:7" x14ac:dyDescent="0.2">
      <c r="B1056" s="39"/>
      <c r="C1056" s="22"/>
      <c r="D1056" s="42"/>
      <c r="E1056" s="21"/>
      <c r="F1056" s="22"/>
      <c r="G1056" s="22"/>
    </row>
    <row r="1057" spans="2:7" x14ac:dyDescent="0.2">
      <c r="B1057" s="39"/>
      <c r="C1057" s="22"/>
      <c r="D1057" s="42"/>
      <c r="E1057" s="21"/>
      <c r="F1057" s="22"/>
      <c r="G1057" s="22"/>
    </row>
    <row r="1058" spans="2:7" x14ac:dyDescent="0.2">
      <c r="B1058" s="39"/>
      <c r="C1058" s="22"/>
      <c r="D1058" s="42"/>
      <c r="E1058" s="21"/>
      <c r="F1058" s="22"/>
      <c r="G1058" s="22"/>
    </row>
    <row r="1059" spans="2:7" x14ac:dyDescent="0.2">
      <c r="B1059" s="39"/>
      <c r="C1059" s="22"/>
      <c r="D1059" s="42"/>
      <c r="E1059" s="21"/>
      <c r="F1059" s="22"/>
      <c r="G1059" s="22"/>
    </row>
    <row r="1060" spans="2:7" x14ac:dyDescent="0.2">
      <c r="B1060" s="39"/>
      <c r="C1060" s="22"/>
      <c r="D1060" s="42"/>
      <c r="E1060" s="21"/>
      <c r="F1060" s="22"/>
      <c r="G1060" s="22"/>
    </row>
    <row r="1061" spans="2:7" x14ac:dyDescent="0.2">
      <c r="B1061" s="39"/>
      <c r="C1061" s="22"/>
      <c r="D1061" s="42"/>
      <c r="E1061" s="21"/>
      <c r="F1061" s="22"/>
      <c r="G1061" s="22"/>
    </row>
    <row r="1062" spans="2:7" x14ac:dyDescent="0.2">
      <c r="B1062" s="39"/>
      <c r="C1062" s="22"/>
      <c r="D1062" s="42"/>
      <c r="E1062" s="21"/>
      <c r="F1062" s="22"/>
      <c r="G1062" s="22"/>
    </row>
    <row r="1063" spans="2:7" x14ac:dyDescent="0.2">
      <c r="B1063" s="39"/>
      <c r="C1063" s="22"/>
      <c r="D1063" s="42"/>
      <c r="E1063" s="21"/>
      <c r="F1063" s="22"/>
      <c r="G1063" s="22"/>
    </row>
    <row r="1064" spans="2:7" x14ac:dyDescent="0.2">
      <c r="B1064" s="39"/>
      <c r="C1064" s="22"/>
      <c r="D1064" s="42"/>
      <c r="E1064" s="21"/>
      <c r="F1064" s="22"/>
      <c r="G1064" s="22"/>
    </row>
    <row r="1065" spans="2:7" x14ac:dyDescent="0.2">
      <c r="B1065" s="39"/>
      <c r="C1065" s="22"/>
      <c r="D1065" s="42"/>
      <c r="E1065" s="21"/>
      <c r="F1065" s="22"/>
      <c r="G1065" s="22"/>
    </row>
    <row r="1066" spans="2:7" x14ac:dyDescent="0.2">
      <c r="B1066" s="39"/>
      <c r="C1066" s="22"/>
      <c r="D1066" s="42"/>
      <c r="E1066" s="21"/>
      <c r="F1066" s="22"/>
      <c r="G1066" s="22"/>
    </row>
    <row r="1067" spans="2:7" x14ac:dyDescent="0.2">
      <c r="B1067" s="39"/>
      <c r="C1067" s="22"/>
      <c r="D1067" s="42"/>
      <c r="E1067" s="21"/>
      <c r="F1067" s="22"/>
      <c r="G1067" s="22"/>
    </row>
    <row r="1068" spans="2:7" x14ac:dyDescent="0.2">
      <c r="B1068" s="39"/>
      <c r="C1068" s="22"/>
      <c r="D1068" s="42"/>
      <c r="E1068" s="21"/>
      <c r="F1068" s="22"/>
      <c r="G1068" s="22"/>
    </row>
    <row r="1069" spans="2:7" x14ac:dyDescent="0.2">
      <c r="B1069" s="39"/>
      <c r="C1069" s="22"/>
      <c r="D1069" s="42"/>
      <c r="E1069" s="21"/>
      <c r="F1069" s="22"/>
      <c r="G1069" s="22"/>
    </row>
    <row r="1070" spans="2:7" x14ac:dyDescent="0.2">
      <c r="B1070" s="39"/>
      <c r="C1070" s="22"/>
      <c r="D1070" s="42"/>
      <c r="E1070" s="21"/>
      <c r="F1070" s="22"/>
      <c r="G1070" s="22"/>
    </row>
    <row r="1071" spans="2:7" x14ac:dyDescent="0.2">
      <c r="B1071" s="39"/>
      <c r="C1071" s="22"/>
      <c r="D1071" s="42"/>
      <c r="E1071" s="21"/>
      <c r="F1071" s="22"/>
      <c r="G1071" s="22"/>
    </row>
    <row r="1072" spans="2:7" x14ac:dyDescent="0.2">
      <c r="B1072" s="39"/>
      <c r="C1072" s="22"/>
      <c r="D1072" s="42"/>
      <c r="E1072" s="21"/>
      <c r="F1072" s="22"/>
      <c r="G1072" s="22"/>
    </row>
    <row r="1073" spans="2:7" x14ac:dyDescent="0.2">
      <c r="B1073" s="39"/>
      <c r="C1073" s="22"/>
      <c r="D1073" s="42"/>
      <c r="E1073" s="21"/>
      <c r="F1073" s="22"/>
      <c r="G1073" s="22"/>
    </row>
    <row r="1074" spans="2:7" x14ac:dyDescent="0.2">
      <c r="B1074" s="39"/>
      <c r="C1074" s="22"/>
      <c r="D1074" s="42"/>
      <c r="E1074" s="21"/>
      <c r="F1074" s="22"/>
      <c r="G1074" s="22"/>
    </row>
    <row r="1075" spans="2:7" x14ac:dyDescent="0.2">
      <c r="B1075" s="39"/>
      <c r="C1075" s="22"/>
      <c r="D1075" s="42"/>
      <c r="E1075" s="21"/>
      <c r="F1075" s="22"/>
      <c r="G1075" s="22"/>
    </row>
    <row r="1076" spans="2:7" x14ac:dyDescent="0.2">
      <c r="B1076" s="39"/>
      <c r="C1076" s="22"/>
      <c r="D1076" s="42"/>
      <c r="E1076" s="21"/>
      <c r="F1076" s="22"/>
      <c r="G1076" s="22"/>
    </row>
    <row r="1077" spans="2:7" x14ac:dyDescent="0.2">
      <c r="B1077" s="39"/>
      <c r="C1077" s="22"/>
      <c r="D1077" s="42"/>
      <c r="E1077" s="21"/>
      <c r="F1077" s="22"/>
      <c r="G1077" s="22"/>
    </row>
    <row r="1078" spans="2:7" x14ac:dyDescent="0.2">
      <c r="B1078" s="39"/>
      <c r="C1078" s="22"/>
      <c r="D1078" s="42"/>
      <c r="E1078" s="21"/>
      <c r="F1078" s="22"/>
      <c r="G1078" s="22"/>
    </row>
    <row r="1079" spans="2:7" x14ac:dyDescent="0.2">
      <c r="B1079" s="39"/>
      <c r="C1079" s="22"/>
      <c r="D1079" s="42"/>
      <c r="E1079" s="21"/>
      <c r="F1079" s="22"/>
      <c r="G1079" s="22"/>
    </row>
    <row r="1080" spans="2:7" x14ac:dyDescent="0.2">
      <c r="B1080" s="39"/>
      <c r="C1080" s="22"/>
      <c r="D1080" s="42"/>
      <c r="E1080" s="21"/>
      <c r="F1080" s="22"/>
      <c r="G1080" s="22"/>
    </row>
    <row r="1081" spans="2:7" x14ac:dyDescent="0.2">
      <c r="B1081" s="39"/>
      <c r="C1081" s="22"/>
      <c r="D1081" s="42"/>
      <c r="E1081" s="21"/>
      <c r="F1081" s="22"/>
      <c r="G1081" s="22"/>
    </row>
    <row r="1082" spans="2:7" x14ac:dyDescent="0.2">
      <c r="B1082" s="39"/>
      <c r="C1082" s="22"/>
      <c r="D1082" s="42"/>
      <c r="E1082" s="21"/>
      <c r="F1082" s="22"/>
      <c r="G1082" s="22"/>
    </row>
    <row r="1083" spans="2:7" x14ac:dyDescent="0.2">
      <c r="B1083" s="39"/>
      <c r="C1083" s="22"/>
      <c r="D1083" s="42"/>
      <c r="E1083" s="21"/>
      <c r="F1083" s="22"/>
      <c r="G1083" s="22"/>
    </row>
    <row r="1084" spans="2:7" x14ac:dyDescent="0.2">
      <c r="B1084" s="39"/>
      <c r="C1084" s="22"/>
      <c r="D1084" s="42"/>
      <c r="E1084" s="21"/>
      <c r="F1084" s="22"/>
      <c r="G1084" s="22"/>
    </row>
    <row r="1085" spans="2:7" x14ac:dyDescent="0.2">
      <c r="B1085" s="39"/>
      <c r="C1085" s="22"/>
      <c r="D1085" s="42"/>
      <c r="E1085" s="21"/>
      <c r="F1085" s="22"/>
      <c r="G1085" s="22"/>
    </row>
    <row r="1086" spans="2:7" x14ac:dyDescent="0.2">
      <c r="B1086" s="39"/>
      <c r="C1086" s="22"/>
      <c r="D1086" s="42"/>
      <c r="E1086" s="21"/>
      <c r="F1086" s="22"/>
      <c r="G1086" s="22"/>
    </row>
    <row r="1087" spans="2:7" x14ac:dyDescent="0.2">
      <c r="B1087" s="39"/>
      <c r="C1087" s="22"/>
      <c r="D1087" s="42"/>
      <c r="E1087" s="21"/>
      <c r="F1087" s="22"/>
      <c r="G1087" s="22"/>
    </row>
    <row r="1088" spans="2:7" x14ac:dyDescent="0.2">
      <c r="B1088" s="39"/>
      <c r="C1088" s="22"/>
      <c r="D1088" s="42"/>
      <c r="E1088" s="21"/>
      <c r="F1088" s="22"/>
      <c r="G1088" s="22"/>
    </row>
    <row r="1089" spans="2:7" x14ac:dyDescent="0.2">
      <c r="B1089" s="39"/>
      <c r="C1089" s="22"/>
      <c r="D1089" s="42"/>
      <c r="E1089" s="21"/>
      <c r="F1089" s="22"/>
      <c r="G1089" s="22"/>
    </row>
    <row r="1090" spans="2:7" x14ac:dyDescent="0.2">
      <c r="B1090" s="39"/>
      <c r="C1090" s="22"/>
      <c r="D1090" s="42"/>
      <c r="E1090" s="21"/>
      <c r="F1090" s="22"/>
      <c r="G1090" s="22"/>
    </row>
    <row r="1091" spans="2:7" x14ac:dyDescent="0.2">
      <c r="B1091" s="39"/>
      <c r="C1091" s="22"/>
      <c r="D1091" s="42"/>
      <c r="E1091" s="21"/>
      <c r="F1091" s="22"/>
      <c r="G1091" s="22"/>
    </row>
    <row r="1092" spans="2:7" x14ac:dyDescent="0.2">
      <c r="B1092" s="39"/>
      <c r="C1092" s="22"/>
      <c r="D1092" s="42"/>
      <c r="E1092" s="21"/>
      <c r="F1092" s="22"/>
      <c r="G1092" s="22"/>
    </row>
    <row r="1093" spans="2:7" x14ac:dyDescent="0.2">
      <c r="B1093" s="39"/>
      <c r="C1093" s="22"/>
      <c r="D1093" s="42"/>
      <c r="E1093" s="21"/>
      <c r="F1093" s="22"/>
      <c r="G1093" s="22"/>
    </row>
    <row r="1094" spans="2:7" x14ac:dyDescent="0.2">
      <c r="B1094" s="39"/>
      <c r="C1094" s="22"/>
      <c r="D1094" s="42"/>
      <c r="E1094" s="21"/>
      <c r="F1094" s="22"/>
      <c r="G1094" s="22"/>
    </row>
    <row r="1095" spans="2:7" x14ac:dyDescent="0.2">
      <c r="B1095" s="39"/>
      <c r="C1095" s="22"/>
      <c r="D1095" s="42"/>
      <c r="E1095" s="21"/>
      <c r="F1095" s="22"/>
      <c r="G1095" s="22"/>
    </row>
    <row r="1096" spans="2:7" x14ac:dyDescent="0.2">
      <c r="B1096" s="39"/>
      <c r="C1096" s="22"/>
      <c r="D1096" s="42"/>
      <c r="E1096" s="21"/>
      <c r="F1096" s="22"/>
      <c r="G1096" s="22"/>
    </row>
    <row r="1097" spans="2:7" x14ac:dyDescent="0.2">
      <c r="B1097" s="39"/>
      <c r="C1097" s="22"/>
      <c r="D1097" s="42"/>
      <c r="E1097" s="21"/>
      <c r="F1097" s="22"/>
      <c r="G1097" s="22"/>
    </row>
    <row r="1098" spans="2:7" x14ac:dyDescent="0.2">
      <c r="B1098" s="39"/>
      <c r="C1098" s="22"/>
      <c r="D1098" s="42"/>
      <c r="E1098" s="21"/>
      <c r="F1098" s="22"/>
      <c r="G1098" s="22"/>
    </row>
    <row r="1099" spans="2:7" x14ac:dyDescent="0.2">
      <c r="B1099" s="39"/>
      <c r="C1099" s="22"/>
      <c r="D1099" s="42"/>
      <c r="E1099" s="21"/>
      <c r="F1099" s="22"/>
      <c r="G1099" s="22"/>
    </row>
    <row r="1100" spans="2:7" x14ac:dyDescent="0.2">
      <c r="B1100" s="39"/>
      <c r="C1100" s="22"/>
      <c r="D1100" s="42"/>
      <c r="E1100" s="21"/>
      <c r="F1100" s="22"/>
      <c r="G1100" s="22"/>
    </row>
    <row r="1101" spans="2:7" x14ac:dyDescent="0.2">
      <c r="B1101" s="39"/>
      <c r="C1101" s="22"/>
      <c r="D1101" s="42"/>
      <c r="E1101" s="21"/>
      <c r="F1101" s="22"/>
      <c r="G1101" s="22"/>
    </row>
    <row r="1102" spans="2:7" x14ac:dyDescent="0.2">
      <c r="B1102" s="39"/>
      <c r="C1102" s="22"/>
      <c r="D1102" s="42"/>
      <c r="E1102" s="21"/>
      <c r="F1102" s="22"/>
      <c r="G1102" s="22"/>
    </row>
    <row r="1103" spans="2:7" x14ac:dyDescent="0.2">
      <c r="B1103" s="39"/>
      <c r="C1103" s="22"/>
      <c r="D1103" s="42"/>
      <c r="E1103" s="21"/>
      <c r="F1103" s="22"/>
      <c r="G1103" s="22"/>
    </row>
    <row r="1104" spans="2:7" x14ac:dyDescent="0.2">
      <c r="B1104" s="39"/>
      <c r="C1104" s="22"/>
      <c r="D1104" s="42"/>
      <c r="E1104" s="21"/>
      <c r="F1104" s="22"/>
      <c r="G1104" s="22"/>
    </row>
    <row r="1105" spans="2:7" x14ac:dyDescent="0.2">
      <c r="B1105" s="39"/>
      <c r="C1105" s="22"/>
      <c r="D1105" s="42"/>
      <c r="E1105" s="21"/>
      <c r="F1105" s="22"/>
      <c r="G1105" s="22"/>
    </row>
    <row r="1106" spans="2:7" x14ac:dyDescent="0.2">
      <c r="B1106" s="39"/>
      <c r="C1106" s="22"/>
      <c r="D1106" s="42"/>
      <c r="E1106" s="21"/>
      <c r="F1106" s="22"/>
      <c r="G1106" s="22"/>
    </row>
    <row r="1107" spans="2:7" x14ac:dyDescent="0.2">
      <c r="B1107" s="39"/>
      <c r="C1107" s="22"/>
      <c r="D1107" s="42"/>
      <c r="E1107" s="21"/>
      <c r="F1107" s="22"/>
      <c r="G1107" s="22"/>
    </row>
    <row r="1108" spans="2:7" x14ac:dyDescent="0.2">
      <c r="B1108" s="39"/>
      <c r="C1108" s="22"/>
      <c r="D1108" s="42"/>
      <c r="E1108" s="21"/>
      <c r="F1108" s="22"/>
      <c r="G1108" s="22"/>
    </row>
    <row r="1109" spans="2:7" x14ac:dyDescent="0.2">
      <c r="B1109" s="39"/>
      <c r="C1109" s="22"/>
      <c r="D1109" s="42"/>
      <c r="E1109" s="21"/>
      <c r="F1109" s="22"/>
      <c r="G1109" s="22"/>
    </row>
    <row r="1110" spans="2:7" x14ac:dyDescent="0.2">
      <c r="B1110" s="39"/>
      <c r="C1110" s="22"/>
      <c r="D1110" s="42"/>
      <c r="E1110" s="21"/>
      <c r="F1110" s="22"/>
      <c r="G1110" s="22"/>
    </row>
    <row r="1111" spans="2:7" x14ac:dyDescent="0.2">
      <c r="B1111" s="39"/>
      <c r="C1111" s="22"/>
      <c r="D1111" s="42"/>
      <c r="E1111" s="21"/>
      <c r="F1111" s="22"/>
      <c r="G1111" s="22"/>
    </row>
    <row r="1112" spans="2:7" x14ac:dyDescent="0.2">
      <c r="B1112" s="39"/>
      <c r="C1112" s="22"/>
      <c r="D1112" s="42"/>
      <c r="E1112" s="21"/>
      <c r="F1112" s="22"/>
      <c r="G1112" s="22"/>
    </row>
    <row r="1113" spans="2:7" x14ac:dyDescent="0.2">
      <c r="B1113" s="39"/>
      <c r="C1113" s="22"/>
      <c r="D1113" s="42"/>
      <c r="E1113" s="21"/>
      <c r="F1113" s="22"/>
      <c r="G1113" s="22"/>
    </row>
    <row r="1114" spans="2:7" x14ac:dyDescent="0.2">
      <c r="B1114" s="39"/>
      <c r="C1114" s="22"/>
      <c r="D1114" s="42"/>
      <c r="E1114" s="21"/>
      <c r="F1114" s="22"/>
      <c r="G1114" s="22"/>
    </row>
    <row r="1115" spans="2:7" x14ac:dyDescent="0.2">
      <c r="B1115" s="39"/>
      <c r="C1115" s="22"/>
      <c r="D1115" s="42"/>
      <c r="E1115" s="21"/>
      <c r="F1115" s="22"/>
      <c r="G1115" s="22"/>
    </row>
    <row r="1116" spans="2:7" x14ac:dyDescent="0.2">
      <c r="B1116" s="39"/>
      <c r="C1116" s="22"/>
      <c r="D1116" s="42"/>
      <c r="E1116" s="21"/>
      <c r="F1116" s="22"/>
      <c r="G1116" s="22"/>
    </row>
    <row r="1117" spans="2:7" x14ac:dyDescent="0.2">
      <c r="B1117" s="39"/>
      <c r="C1117" s="22"/>
      <c r="D1117" s="42"/>
      <c r="E1117" s="21"/>
      <c r="F1117" s="22"/>
      <c r="G1117" s="22"/>
    </row>
    <row r="1118" spans="2:7" x14ac:dyDescent="0.2">
      <c r="B1118" s="39"/>
      <c r="C1118" s="22"/>
      <c r="D1118" s="42"/>
      <c r="E1118" s="21"/>
      <c r="F1118" s="22"/>
      <c r="G1118" s="22"/>
    </row>
    <row r="1119" spans="2:7" x14ac:dyDescent="0.2">
      <c r="B1119" s="39"/>
      <c r="C1119" s="22"/>
      <c r="D1119" s="42"/>
      <c r="E1119" s="21"/>
      <c r="F1119" s="22"/>
      <c r="G1119" s="22"/>
    </row>
    <row r="1120" spans="2:7" x14ac:dyDescent="0.2">
      <c r="B1120" s="39"/>
      <c r="C1120" s="22"/>
      <c r="D1120" s="42"/>
      <c r="E1120" s="21"/>
      <c r="F1120" s="22"/>
      <c r="G1120" s="22"/>
    </row>
    <row r="1121" spans="2:7" x14ac:dyDescent="0.2">
      <c r="B1121" s="39"/>
      <c r="C1121" s="22"/>
      <c r="D1121" s="42"/>
      <c r="E1121" s="21"/>
      <c r="F1121" s="22"/>
      <c r="G1121" s="22"/>
    </row>
    <row r="1122" spans="2:7" x14ac:dyDescent="0.2">
      <c r="B1122" s="39"/>
      <c r="C1122" s="22"/>
      <c r="D1122" s="42"/>
      <c r="E1122" s="21"/>
      <c r="F1122" s="22"/>
      <c r="G1122" s="22"/>
    </row>
    <row r="1123" spans="2:7" x14ac:dyDescent="0.2">
      <c r="B1123" s="39"/>
      <c r="C1123" s="22"/>
      <c r="D1123" s="42"/>
      <c r="E1123" s="21"/>
      <c r="F1123" s="22"/>
      <c r="G1123" s="22"/>
    </row>
    <row r="1124" spans="2:7" x14ac:dyDescent="0.2">
      <c r="B1124" s="39"/>
      <c r="C1124" s="22"/>
      <c r="D1124" s="42"/>
      <c r="E1124" s="21"/>
      <c r="F1124" s="22"/>
      <c r="G1124" s="22"/>
    </row>
    <row r="1125" spans="2:7" x14ac:dyDescent="0.2">
      <c r="B1125" s="39"/>
      <c r="C1125" s="22"/>
      <c r="D1125" s="42"/>
      <c r="E1125" s="21"/>
      <c r="F1125" s="22"/>
      <c r="G1125" s="22"/>
    </row>
    <row r="1126" spans="2:7" x14ac:dyDescent="0.2">
      <c r="B1126" s="39"/>
      <c r="C1126" s="22"/>
      <c r="D1126" s="42"/>
      <c r="E1126" s="21"/>
      <c r="F1126" s="22"/>
      <c r="G1126" s="22"/>
    </row>
    <row r="1127" spans="2:7" x14ac:dyDescent="0.2">
      <c r="B1127" s="39"/>
      <c r="C1127" s="22"/>
      <c r="D1127" s="42"/>
      <c r="E1127" s="21"/>
      <c r="F1127" s="22"/>
      <c r="G1127" s="22"/>
    </row>
    <row r="1128" spans="2:7" x14ac:dyDescent="0.2">
      <c r="B1128" s="39"/>
      <c r="C1128" s="22"/>
      <c r="D1128" s="42"/>
      <c r="E1128" s="21"/>
      <c r="F1128" s="22"/>
      <c r="G1128" s="22"/>
    </row>
    <row r="1129" spans="2:7" x14ac:dyDescent="0.2">
      <c r="B1129" s="39"/>
      <c r="C1129" s="22"/>
      <c r="D1129" s="42"/>
      <c r="E1129" s="21"/>
      <c r="F1129" s="22"/>
      <c r="G1129" s="22"/>
    </row>
    <row r="1130" spans="2:7" x14ac:dyDescent="0.2">
      <c r="B1130" s="39"/>
      <c r="C1130" s="22"/>
      <c r="D1130" s="42"/>
      <c r="E1130" s="21"/>
      <c r="F1130" s="22"/>
      <c r="G1130" s="22"/>
    </row>
    <row r="1131" spans="2:7" x14ac:dyDescent="0.2">
      <c r="B1131" s="39"/>
      <c r="C1131" s="22"/>
      <c r="D1131" s="42"/>
      <c r="E1131" s="21"/>
      <c r="F1131" s="22"/>
      <c r="G1131" s="22"/>
    </row>
    <row r="1132" spans="2:7" x14ac:dyDescent="0.2">
      <c r="B1132" s="39"/>
      <c r="C1132" s="22"/>
      <c r="D1132" s="42"/>
      <c r="E1132" s="21"/>
      <c r="F1132" s="22"/>
      <c r="G1132" s="22"/>
    </row>
    <row r="1133" spans="2:7" x14ac:dyDescent="0.2">
      <c r="B1133" s="39"/>
      <c r="C1133" s="22"/>
      <c r="D1133" s="42"/>
      <c r="E1133" s="21"/>
      <c r="F1133" s="22"/>
      <c r="G1133" s="22"/>
    </row>
    <row r="1134" spans="2:7" x14ac:dyDescent="0.2">
      <c r="B1134" s="39"/>
      <c r="C1134" s="22"/>
      <c r="D1134" s="42"/>
      <c r="E1134" s="21"/>
      <c r="F1134" s="22"/>
      <c r="G1134" s="22"/>
    </row>
    <row r="1135" spans="2:7" x14ac:dyDescent="0.2">
      <c r="B1135" s="39"/>
      <c r="C1135" s="22"/>
      <c r="D1135" s="42"/>
      <c r="E1135" s="21"/>
      <c r="F1135" s="22"/>
      <c r="G1135" s="22"/>
    </row>
    <row r="1136" spans="2:7" x14ac:dyDescent="0.2">
      <c r="B1136" s="39"/>
      <c r="C1136" s="22"/>
      <c r="D1136" s="42"/>
      <c r="E1136" s="21"/>
      <c r="F1136" s="22"/>
      <c r="G1136" s="22"/>
    </row>
    <row r="1137" spans="2:7" x14ac:dyDescent="0.2">
      <c r="B1137" s="39"/>
      <c r="C1137" s="22"/>
      <c r="D1137" s="42"/>
      <c r="E1137" s="21"/>
      <c r="F1137" s="22"/>
      <c r="G1137" s="22"/>
    </row>
    <row r="1138" spans="2:7" x14ac:dyDescent="0.2">
      <c r="B1138" s="39"/>
      <c r="C1138" s="22"/>
      <c r="D1138" s="42"/>
      <c r="E1138" s="21"/>
      <c r="F1138" s="22"/>
      <c r="G1138" s="22"/>
    </row>
    <row r="1139" spans="2:7" x14ac:dyDescent="0.2">
      <c r="B1139" s="39"/>
      <c r="C1139" s="22"/>
      <c r="D1139" s="42"/>
      <c r="E1139" s="21"/>
      <c r="F1139" s="22"/>
      <c r="G1139" s="22"/>
    </row>
    <row r="1140" spans="2:7" x14ac:dyDescent="0.2">
      <c r="B1140" s="39"/>
      <c r="C1140" s="22"/>
      <c r="D1140" s="42"/>
      <c r="E1140" s="21"/>
      <c r="F1140" s="22"/>
      <c r="G1140" s="22"/>
    </row>
    <row r="1141" spans="2:7" x14ac:dyDescent="0.2">
      <c r="B1141" s="39"/>
      <c r="C1141" s="22"/>
      <c r="D1141" s="42"/>
      <c r="E1141" s="21"/>
      <c r="F1141" s="22"/>
      <c r="G1141" s="22"/>
    </row>
    <row r="1142" spans="2:7" x14ac:dyDescent="0.2">
      <c r="B1142" s="39"/>
      <c r="C1142" s="22"/>
      <c r="D1142" s="42"/>
      <c r="E1142" s="21"/>
      <c r="F1142" s="22"/>
      <c r="G1142" s="22"/>
    </row>
    <row r="1143" spans="2:7" x14ac:dyDescent="0.2">
      <c r="B1143" s="39"/>
      <c r="C1143" s="22"/>
      <c r="D1143" s="42"/>
      <c r="E1143" s="21"/>
      <c r="F1143" s="22"/>
      <c r="G1143" s="22"/>
    </row>
    <row r="1144" spans="2:7" x14ac:dyDescent="0.2">
      <c r="B1144" s="39"/>
      <c r="C1144" s="22"/>
      <c r="D1144" s="42"/>
      <c r="E1144" s="21"/>
      <c r="F1144" s="22"/>
      <c r="G1144" s="22"/>
    </row>
    <row r="1145" spans="2:7" x14ac:dyDescent="0.2">
      <c r="B1145" s="39"/>
      <c r="C1145" s="22"/>
      <c r="D1145" s="42"/>
      <c r="E1145" s="21"/>
      <c r="F1145" s="22"/>
      <c r="G1145" s="22"/>
    </row>
    <row r="1146" spans="2:7" x14ac:dyDescent="0.2">
      <c r="B1146" s="39"/>
      <c r="C1146" s="22"/>
      <c r="D1146" s="42"/>
      <c r="E1146" s="21"/>
      <c r="F1146" s="22"/>
      <c r="G1146" s="22"/>
    </row>
    <row r="1147" spans="2:7" x14ac:dyDescent="0.2">
      <c r="B1147" s="39"/>
      <c r="C1147" s="22"/>
      <c r="D1147" s="42"/>
      <c r="E1147" s="21"/>
      <c r="F1147" s="22"/>
      <c r="G1147" s="22"/>
    </row>
    <row r="1148" spans="2:7" x14ac:dyDescent="0.2">
      <c r="B1148" s="39"/>
      <c r="C1148" s="22"/>
      <c r="D1148" s="42"/>
      <c r="E1148" s="21"/>
      <c r="F1148" s="22"/>
      <c r="G1148" s="22"/>
    </row>
    <row r="1149" spans="2:7" x14ac:dyDescent="0.2">
      <c r="B1149" s="39"/>
      <c r="C1149" s="22"/>
      <c r="D1149" s="42"/>
      <c r="E1149" s="21"/>
      <c r="F1149" s="22"/>
      <c r="G1149" s="22"/>
    </row>
    <row r="1150" spans="2:7" x14ac:dyDescent="0.2">
      <c r="B1150" s="39"/>
      <c r="C1150" s="22"/>
      <c r="D1150" s="42"/>
      <c r="E1150" s="21"/>
      <c r="F1150" s="22"/>
      <c r="G1150" s="22"/>
    </row>
    <row r="1151" spans="2:7" x14ac:dyDescent="0.2">
      <c r="B1151" s="39"/>
      <c r="C1151" s="22"/>
      <c r="D1151" s="42"/>
      <c r="E1151" s="21"/>
      <c r="F1151" s="22"/>
      <c r="G1151" s="22"/>
    </row>
    <row r="1152" spans="2:7" x14ac:dyDescent="0.2">
      <c r="B1152" s="39"/>
      <c r="C1152" s="22"/>
      <c r="D1152" s="42"/>
      <c r="E1152" s="21"/>
      <c r="F1152" s="22"/>
      <c r="G1152" s="22"/>
    </row>
    <row r="1153" spans="2:7" x14ac:dyDescent="0.2">
      <c r="B1153" s="39"/>
      <c r="C1153" s="22"/>
      <c r="D1153" s="42"/>
      <c r="E1153" s="21"/>
      <c r="F1153" s="22"/>
      <c r="G1153" s="22"/>
    </row>
    <row r="1154" spans="2:7" x14ac:dyDescent="0.2">
      <c r="B1154" s="39"/>
      <c r="C1154" s="22"/>
      <c r="D1154" s="42"/>
      <c r="E1154" s="21"/>
      <c r="F1154" s="22"/>
      <c r="G1154" s="22"/>
    </row>
    <row r="1155" spans="2:7" x14ac:dyDescent="0.2">
      <c r="B1155" s="39"/>
      <c r="C1155" s="22"/>
      <c r="D1155" s="42"/>
      <c r="E1155" s="21"/>
      <c r="F1155" s="22"/>
      <c r="G1155" s="22"/>
    </row>
    <row r="1156" spans="2:7" x14ac:dyDescent="0.2">
      <c r="B1156" s="39"/>
      <c r="C1156" s="22"/>
      <c r="D1156" s="42"/>
      <c r="E1156" s="21"/>
      <c r="F1156" s="22"/>
      <c r="G1156" s="22"/>
    </row>
    <row r="1157" spans="2:7" x14ac:dyDescent="0.2">
      <c r="B1157" s="39"/>
      <c r="C1157" s="22"/>
      <c r="D1157" s="42"/>
      <c r="E1157" s="21"/>
      <c r="F1157" s="22"/>
      <c r="G1157" s="22"/>
    </row>
    <row r="1158" spans="2:7" x14ac:dyDescent="0.2">
      <c r="B1158" s="39"/>
      <c r="C1158" s="22"/>
      <c r="D1158" s="42"/>
      <c r="E1158" s="21"/>
      <c r="F1158" s="22"/>
      <c r="G1158" s="22"/>
    </row>
    <row r="1159" spans="2:7" x14ac:dyDescent="0.2">
      <c r="B1159" s="39"/>
      <c r="C1159" s="22"/>
      <c r="D1159" s="42"/>
      <c r="E1159" s="21"/>
      <c r="F1159" s="22"/>
      <c r="G1159" s="22"/>
    </row>
    <row r="1160" spans="2:7" x14ac:dyDescent="0.2">
      <c r="B1160" s="39"/>
      <c r="C1160" s="22"/>
      <c r="D1160" s="42"/>
      <c r="E1160" s="21"/>
      <c r="F1160" s="22"/>
      <c r="G1160" s="22"/>
    </row>
    <row r="1161" spans="2:7" x14ac:dyDescent="0.2">
      <c r="B1161" s="39"/>
      <c r="C1161" s="22"/>
      <c r="D1161" s="42"/>
      <c r="E1161" s="21"/>
      <c r="F1161" s="22"/>
      <c r="G1161" s="22"/>
    </row>
    <row r="1162" spans="2:7" x14ac:dyDescent="0.2">
      <c r="B1162" s="39"/>
      <c r="C1162" s="22"/>
      <c r="D1162" s="42"/>
      <c r="E1162" s="21"/>
      <c r="F1162" s="22"/>
      <c r="G1162" s="22"/>
    </row>
    <row r="1163" spans="2:7" x14ac:dyDescent="0.2">
      <c r="B1163" s="39"/>
      <c r="C1163" s="22"/>
      <c r="D1163" s="42"/>
      <c r="E1163" s="21"/>
      <c r="F1163" s="22"/>
      <c r="G1163" s="22"/>
    </row>
    <row r="1164" spans="2:7" x14ac:dyDescent="0.2">
      <c r="B1164" s="39"/>
      <c r="C1164" s="22"/>
      <c r="D1164" s="42"/>
      <c r="E1164" s="21"/>
      <c r="F1164" s="22"/>
      <c r="G1164" s="22"/>
    </row>
    <row r="1165" spans="2:7" x14ac:dyDescent="0.2">
      <c r="B1165" s="39"/>
      <c r="C1165" s="22"/>
      <c r="D1165" s="42"/>
      <c r="E1165" s="21"/>
      <c r="F1165" s="22"/>
      <c r="G1165" s="22"/>
    </row>
    <row r="1166" spans="2:7" x14ac:dyDescent="0.2">
      <c r="B1166" s="39"/>
      <c r="C1166" s="22"/>
      <c r="D1166" s="42"/>
      <c r="E1166" s="21"/>
      <c r="F1166" s="22"/>
      <c r="G1166" s="22"/>
    </row>
    <row r="1167" spans="2:7" x14ac:dyDescent="0.2">
      <c r="B1167" s="39"/>
      <c r="C1167" s="22"/>
      <c r="D1167" s="42"/>
      <c r="E1167" s="21"/>
      <c r="F1167" s="22"/>
      <c r="G1167" s="22"/>
    </row>
    <row r="1168" spans="2:7" x14ac:dyDescent="0.2">
      <c r="B1168" s="39"/>
      <c r="C1168" s="22"/>
      <c r="D1168" s="42"/>
      <c r="E1168" s="21"/>
      <c r="F1168" s="22"/>
      <c r="G1168" s="22"/>
    </row>
    <row r="1169" spans="2:7" x14ac:dyDescent="0.2">
      <c r="B1169" s="39"/>
      <c r="C1169" s="22"/>
      <c r="D1169" s="42"/>
      <c r="E1169" s="21"/>
      <c r="F1169" s="22"/>
      <c r="G1169" s="22"/>
    </row>
    <row r="1170" spans="2:7" x14ac:dyDescent="0.2">
      <c r="B1170" s="39"/>
      <c r="C1170" s="22"/>
      <c r="D1170" s="42"/>
      <c r="E1170" s="21"/>
      <c r="F1170" s="22"/>
      <c r="G1170" s="22"/>
    </row>
    <row r="1171" spans="2:7" x14ac:dyDescent="0.2">
      <c r="B1171" s="39"/>
      <c r="C1171" s="22"/>
      <c r="D1171" s="42"/>
      <c r="E1171" s="21"/>
      <c r="F1171" s="22"/>
      <c r="G1171" s="22"/>
    </row>
    <row r="1172" spans="2:7" x14ac:dyDescent="0.2">
      <c r="B1172" s="39"/>
      <c r="C1172" s="22"/>
      <c r="D1172" s="42"/>
      <c r="E1172" s="21"/>
      <c r="F1172" s="22"/>
      <c r="G1172" s="22"/>
    </row>
    <row r="1173" spans="2:7" x14ac:dyDescent="0.2">
      <c r="B1173" s="39"/>
      <c r="C1173" s="22"/>
      <c r="D1173" s="42"/>
      <c r="E1173" s="21"/>
      <c r="F1173" s="22"/>
      <c r="G1173" s="22"/>
    </row>
    <row r="1174" spans="2:7" x14ac:dyDescent="0.2">
      <c r="B1174" s="39"/>
      <c r="C1174" s="22"/>
      <c r="D1174" s="42"/>
      <c r="E1174" s="21"/>
      <c r="F1174" s="22"/>
      <c r="G1174" s="22"/>
    </row>
    <row r="1175" spans="2:7" x14ac:dyDescent="0.2">
      <c r="B1175" s="39"/>
      <c r="C1175" s="22"/>
      <c r="D1175" s="42"/>
      <c r="E1175" s="21"/>
      <c r="F1175" s="22"/>
      <c r="G1175" s="22"/>
    </row>
    <row r="1176" spans="2:7" x14ac:dyDescent="0.2">
      <c r="B1176" s="39"/>
      <c r="C1176" s="22"/>
      <c r="D1176" s="42"/>
      <c r="E1176" s="21"/>
      <c r="F1176" s="22"/>
      <c r="G1176" s="22"/>
    </row>
    <row r="1177" spans="2:7" x14ac:dyDescent="0.2">
      <c r="B1177" s="39"/>
      <c r="C1177" s="22"/>
      <c r="D1177" s="42"/>
      <c r="E1177" s="21"/>
      <c r="F1177" s="22"/>
      <c r="G1177" s="22"/>
    </row>
    <row r="1178" spans="2:7" x14ac:dyDescent="0.2">
      <c r="B1178" s="39"/>
      <c r="C1178" s="22"/>
      <c r="D1178" s="42"/>
      <c r="E1178" s="21"/>
      <c r="F1178" s="22"/>
      <c r="G1178" s="22"/>
    </row>
    <row r="1179" spans="2:7" x14ac:dyDescent="0.2">
      <c r="B1179" s="39"/>
      <c r="C1179" s="22"/>
      <c r="D1179" s="42"/>
      <c r="E1179" s="21"/>
      <c r="F1179" s="22"/>
      <c r="G1179" s="22"/>
    </row>
    <row r="1180" spans="2:7" x14ac:dyDescent="0.2">
      <c r="B1180" s="39"/>
      <c r="C1180" s="22"/>
      <c r="D1180" s="42"/>
      <c r="E1180" s="21"/>
      <c r="F1180" s="22"/>
      <c r="G1180" s="22"/>
    </row>
    <row r="1181" spans="2:7" x14ac:dyDescent="0.2">
      <c r="B1181" s="39"/>
      <c r="C1181" s="22"/>
      <c r="D1181" s="42"/>
      <c r="E1181" s="21"/>
      <c r="F1181" s="22"/>
      <c r="G1181" s="22"/>
    </row>
    <row r="1182" spans="2:7" x14ac:dyDescent="0.2">
      <c r="B1182" s="39"/>
      <c r="C1182" s="22"/>
      <c r="D1182" s="42"/>
      <c r="E1182" s="21"/>
      <c r="F1182" s="22"/>
      <c r="G1182" s="22"/>
    </row>
    <row r="1183" spans="2:7" x14ac:dyDescent="0.2">
      <c r="B1183" s="39"/>
      <c r="C1183" s="22"/>
      <c r="D1183" s="42"/>
      <c r="E1183" s="21"/>
      <c r="F1183" s="22"/>
      <c r="G1183" s="22"/>
    </row>
    <row r="1184" spans="2:7" x14ac:dyDescent="0.2">
      <c r="B1184" s="39"/>
      <c r="C1184" s="22"/>
      <c r="D1184" s="42"/>
      <c r="E1184" s="21"/>
      <c r="F1184" s="22"/>
      <c r="G1184" s="22"/>
    </row>
    <row r="1185" spans="2:7" x14ac:dyDescent="0.2">
      <c r="B1185" s="39"/>
      <c r="C1185" s="22"/>
      <c r="D1185" s="42"/>
      <c r="E1185" s="21"/>
      <c r="F1185" s="22"/>
      <c r="G1185" s="22"/>
    </row>
    <row r="1186" spans="2:7" x14ac:dyDescent="0.2">
      <c r="B1186" s="39"/>
      <c r="C1186" s="22"/>
      <c r="D1186" s="42"/>
      <c r="E1186" s="21"/>
      <c r="F1186" s="22"/>
      <c r="G1186" s="22"/>
    </row>
    <row r="1187" spans="2:7" x14ac:dyDescent="0.2">
      <c r="B1187" s="39"/>
      <c r="C1187" s="22"/>
      <c r="D1187" s="42"/>
      <c r="E1187" s="21"/>
      <c r="F1187" s="22"/>
      <c r="G1187" s="22"/>
    </row>
    <row r="1188" spans="2:7" x14ac:dyDescent="0.2">
      <c r="B1188" s="39"/>
      <c r="C1188" s="22"/>
      <c r="D1188" s="42"/>
      <c r="E1188" s="21"/>
      <c r="F1188" s="22"/>
      <c r="G1188" s="22"/>
    </row>
    <row r="1189" spans="2:7" x14ac:dyDescent="0.2">
      <c r="B1189" s="39"/>
      <c r="C1189" s="22"/>
      <c r="D1189" s="42"/>
      <c r="E1189" s="21"/>
      <c r="F1189" s="22"/>
      <c r="G1189" s="22"/>
    </row>
    <row r="1190" spans="2:7" x14ac:dyDescent="0.2">
      <c r="B1190" s="39"/>
      <c r="C1190" s="22"/>
      <c r="D1190" s="42"/>
      <c r="E1190" s="21"/>
      <c r="F1190" s="22"/>
      <c r="G1190" s="22"/>
    </row>
    <row r="1191" spans="2:7" x14ac:dyDescent="0.2">
      <c r="B1191" s="39"/>
      <c r="C1191" s="22"/>
      <c r="D1191" s="42"/>
      <c r="E1191" s="21"/>
      <c r="F1191" s="22"/>
      <c r="G1191" s="22"/>
    </row>
    <row r="1192" spans="2:7" x14ac:dyDescent="0.2">
      <c r="B1192" s="39"/>
      <c r="C1192" s="22"/>
      <c r="D1192" s="42"/>
      <c r="E1192" s="21"/>
      <c r="F1192" s="22"/>
      <c r="G1192" s="22"/>
    </row>
    <row r="1193" spans="2:7" x14ac:dyDescent="0.2">
      <c r="B1193" s="39"/>
      <c r="C1193" s="22"/>
      <c r="D1193" s="42"/>
      <c r="E1193" s="21"/>
      <c r="F1193" s="22"/>
      <c r="G1193" s="22"/>
    </row>
    <row r="1194" spans="2:7" x14ac:dyDescent="0.2">
      <c r="B1194" s="39"/>
      <c r="C1194" s="22"/>
      <c r="D1194" s="42"/>
      <c r="E1194" s="21"/>
      <c r="F1194" s="22"/>
      <c r="G1194" s="22"/>
    </row>
    <row r="1195" spans="2:7" x14ac:dyDescent="0.2">
      <c r="B1195" s="39"/>
      <c r="C1195" s="22"/>
      <c r="D1195" s="42"/>
      <c r="E1195" s="21"/>
      <c r="F1195" s="22"/>
      <c r="G1195" s="22"/>
    </row>
    <row r="1196" spans="2:7" x14ac:dyDescent="0.2">
      <c r="B1196" s="39"/>
      <c r="C1196" s="22"/>
      <c r="D1196" s="42"/>
      <c r="E1196" s="21"/>
      <c r="F1196" s="22"/>
      <c r="G1196" s="22"/>
    </row>
    <row r="1197" spans="2:7" x14ac:dyDescent="0.2">
      <c r="B1197" s="39"/>
      <c r="C1197" s="22"/>
      <c r="D1197" s="42"/>
      <c r="E1197" s="21"/>
      <c r="F1197" s="22"/>
      <c r="G1197" s="22"/>
    </row>
    <row r="1198" spans="2:7" x14ac:dyDescent="0.2">
      <c r="B1198" s="39"/>
      <c r="C1198" s="22"/>
      <c r="D1198" s="42"/>
      <c r="E1198" s="21"/>
      <c r="F1198" s="22"/>
      <c r="G1198" s="22"/>
    </row>
    <row r="1199" spans="2:7" x14ac:dyDescent="0.2">
      <c r="B1199" s="39"/>
      <c r="C1199" s="22"/>
      <c r="D1199" s="42"/>
      <c r="E1199" s="21"/>
      <c r="F1199" s="22"/>
      <c r="G1199" s="22"/>
    </row>
    <row r="1200" spans="2:7" x14ac:dyDescent="0.2">
      <c r="B1200" s="39"/>
      <c r="C1200" s="22"/>
      <c r="D1200" s="42"/>
      <c r="E1200" s="21"/>
      <c r="F1200" s="22"/>
      <c r="G1200" s="22"/>
    </row>
    <row r="1201" spans="2:7" x14ac:dyDescent="0.2">
      <c r="B1201" s="39"/>
      <c r="C1201" s="22"/>
      <c r="D1201" s="42"/>
      <c r="E1201" s="21"/>
      <c r="F1201" s="22"/>
      <c r="G1201" s="22"/>
    </row>
    <row r="1202" spans="2:7" x14ac:dyDescent="0.2">
      <c r="B1202" s="39"/>
      <c r="C1202" s="22"/>
      <c r="D1202" s="42"/>
      <c r="E1202" s="21"/>
      <c r="F1202" s="22"/>
      <c r="G1202" s="22"/>
    </row>
    <row r="1203" spans="2:7" x14ac:dyDescent="0.2">
      <c r="B1203" s="39"/>
      <c r="C1203" s="22"/>
      <c r="D1203" s="42"/>
      <c r="E1203" s="21"/>
      <c r="F1203" s="22"/>
      <c r="G1203" s="22"/>
    </row>
    <row r="1204" spans="2:7" x14ac:dyDescent="0.2">
      <c r="B1204" s="39"/>
      <c r="C1204" s="22"/>
      <c r="D1204" s="42"/>
      <c r="E1204" s="21"/>
      <c r="F1204" s="22"/>
      <c r="G1204" s="22"/>
    </row>
    <row r="1205" spans="2:7" x14ac:dyDescent="0.2">
      <c r="B1205" s="39"/>
      <c r="C1205" s="22"/>
      <c r="D1205" s="42"/>
      <c r="E1205" s="21"/>
      <c r="F1205" s="22"/>
      <c r="G1205" s="22"/>
    </row>
    <row r="1206" spans="2:7" x14ac:dyDescent="0.2">
      <c r="B1206" s="39"/>
      <c r="C1206" s="22"/>
      <c r="D1206" s="42"/>
      <c r="E1206" s="21"/>
      <c r="F1206" s="22"/>
      <c r="G1206" s="22"/>
    </row>
    <row r="1207" spans="2:7" x14ac:dyDescent="0.2">
      <c r="B1207" s="39"/>
      <c r="C1207" s="22"/>
      <c r="D1207" s="42"/>
      <c r="E1207" s="21"/>
      <c r="F1207" s="22"/>
      <c r="G1207" s="22"/>
    </row>
    <row r="1208" spans="2:7" x14ac:dyDescent="0.2">
      <c r="B1208" s="39"/>
      <c r="C1208" s="22"/>
      <c r="D1208" s="42"/>
      <c r="E1208" s="21"/>
      <c r="F1208" s="22"/>
      <c r="G1208" s="22"/>
    </row>
    <row r="1209" spans="2:7" x14ac:dyDescent="0.2">
      <c r="B1209" s="39"/>
      <c r="C1209" s="22"/>
      <c r="D1209" s="42"/>
      <c r="E1209" s="21"/>
      <c r="F1209" s="22"/>
      <c r="G1209" s="22"/>
    </row>
    <row r="1210" spans="2:7" x14ac:dyDescent="0.2">
      <c r="B1210" s="39"/>
      <c r="C1210" s="22"/>
      <c r="D1210" s="42"/>
      <c r="E1210" s="21"/>
      <c r="F1210" s="22"/>
      <c r="G1210" s="22"/>
    </row>
    <row r="1211" spans="2:7" x14ac:dyDescent="0.2">
      <c r="B1211" s="39"/>
      <c r="C1211" s="22"/>
      <c r="D1211" s="42"/>
      <c r="E1211" s="21"/>
      <c r="F1211" s="22"/>
      <c r="G1211" s="22"/>
    </row>
    <row r="1212" spans="2:7" x14ac:dyDescent="0.2">
      <c r="B1212" s="39"/>
      <c r="C1212" s="22"/>
      <c r="D1212" s="42"/>
      <c r="E1212" s="21"/>
      <c r="F1212" s="22"/>
      <c r="G1212" s="22"/>
    </row>
    <row r="1213" spans="2:7" x14ac:dyDescent="0.2">
      <c r="B1213" s="39"/>
      <c r="C1213" s="22"/>
      <c r="D1213" s="42"/>
      <c r="E1213" s="21"/>
      <c r="F1213" s="22"/>
      <c r="G1213" s="22"/>
    </row>
    <row r="1214" spans="2:7" x14ac:dyDescent="0.2">
      <c r="B1214" s="39"/>
      <c r="C1214" s="22"/>
      <c r="D1214" s="42"/>
      <c r="E1214" s="21"/>
      <c r="F1214" s="22"/>
      <c r="G1214" s="22"/>
    </row>
    <row r="1215" spans="2:7" x14ac:dyDescent="0.2">
      <c r="B1215" s="39"/>
      <c r="C1215" s="22"/>
      <c r="D1215" s="42"/>
      <c r="E1215" s="21"/>
      <c r="F1215" s="22"/>
      <c r="G1215" s="22"/>
    </row>
    <row r="1216" spans="2:7" x14ac:dyDescent="0.2">
      <c r="B1216" s="39"/>
      <c r="C1216" s="22"/>
      <c r="D1216" s="42"/>
      <c r="E1216" s="21"/>
      <c r="F1216" s="22"/>
      <c r="G1216" s="22"/>
    </row>
    <row r="1217" spans="2:7" x14ac:dyDescent="0.2">
      <c r="B1217" s="39"/>
      <c r="C1217" s="22"/>
      <c r="D1217" s="42"/>
      <c r="E1217" s="21"/>
      <c r="F1217" s="22"/>
      <c r="G1217" s="22"/>
    </row>
    <row r="1218" spans="2:7" x14ac:dyDescent="0.2">
      <c r="B1218" s="39"/>
      <c r="C1218" s="22"/>
      <c r="D1218" s="42"/>
      <c r="E1218" s="21"/>
      <c r="F1218" s="22"/>
      <c r="G1218" s="22"/>
    </row>
    <row r="1219" spans="2:7" x14ac:dyDescent="0.2">
      <c r="B1219" s="39"/>
      <c r="C1219" s="22"/>
      <c r="D1219" s="42"/>
      <c r="E1219" s="21"/>
      <c r="F1219" s="22"/>
      <c r="G1219" s="22"/>
    </row>
    <row r="1220" spans="2:7" x14ac:dyDescent="0.2">
      <c r="B1220" s="39"/>
      <c r="C1220" s="22"/>
      <c r="D1220" s="42"/>
      <c r="E1220" s="21"/>
      <c r="F1220" s="22"/>
      <c r="G1220" s="22"/>
    </row>
    <row r="1221" spans="2:7" x14ac:dyDescent="0.2">
      <c r="B1221" s="39"/>
      <c r="C1221" s="22"/>
      <c r="D1221" s="42"/>
      <c r="E1221" s="21"/>
      <c r="F1221" s="22"/>
      <c r="G1221" s="22"/>
    </row>
    <row r="1222" spans="2:7" x14ac:dyDescent="0.2">
      <c r="B1222" s="39"/>
      <c r="C1222" s="22"/>
      <c r="D1222" s="42"/>
      <c r="E1222" s="21"/>
      <c r="F1222" s="22"/>
      <c r="G1222" s="22"/>
    </row>
    <row r="1223" spans="2:7" x14ac:dyDescent="0.2">
      <c r="B1223" s="39"/>
      <c r="C1223" s="22"/>
      <c r="D1223" s="42"/>
      <c r="E1223" s="21"/>
      <c r="F1223" s="22"/>
      <c r="G1223" s="22"/>
    </row>
    <row r="1224" spans="2:7" x14ac:dyDescent="0.2">
      <c r="B1224" s="39"/>
      <c r="C1224" s="22"/>
      <c r="D1224" s="42"/>
      <c r="E1224" s="21"/>
      <c r="F1224" s="22"/>
      <c r="G1224" s="22"/>
    </row>
    <row r="1225" spans="2:7" x14ac:dyDescent="0.2">
      <c r="B1225" s="39"/>
      <c r="C1225" s="22"/>
      <c r="D1225" s="42"/>
      <c r="E1225" s="21"/>
      <c r="F1225" s="22"/>
      <c r="G1225" s="22"/>
    </row>
    <row r="1226" spans="2:7" x14ac:dyDescent="0.2">
      <c r="B1226" s="39"/>
      <c r="C1226" s="22"/>
      <c r="D1226" s="42"/>
      <c r="E1226" s="21"/>
      <c r="F1226" s="22"/>
      <c r="G1226" s="22"/>
    </row>
    <row r="1227" spans="2:7" x14ac:dyDescent="0.2">
      <c r="B1227" s="39"/>
      <c r="C1227" s="22"/>
      <c r="D1227" s="42"/>
      <c r="E1227" s="21"/>
      <c r="F1227" s="22"/>
      <c r="G1227" s="22"/>
    </row>
    <row r="1228" spans="2:7" x14ac:dyDescent="0.2">
      <c r="B1228" s="39"/>
      <c r="C1228" s="22"/>
      <c r="D1228" s="42"/>
      <c r="E1228" s="21"/>
      <c r="F1228" s="22"/>
      <c r="G1228" s="22"/>
    </row>
    <row r="1229" spans="2:7" x14ac:dyDescent="0.2">
      <c r="B1229" s="39"/>
      <c r="C1229" s="22"/>
      <c r="D1229" s="42"/>
      <c r="E1229" s="21"/>
      <c r="F1229" s="22"/>
      <c r="G1229" s="22"/>
    </row>
    <row r="1230" spans="2:7" x14ac:dyDescent="0.2">
      <c r="B1230" s="39"/>
      <c r="C1230" s="22"/>
      <c r="D1230" s="42"/>
      <c r="E1230" s="21"/>
      <c r="F1230" s="22"/>
      <c r="G1230" s="22"/>
    </row>
    <row r="1231" spans="2:7" x14ac:dyDescent="0.2">
      <c r="B1231" s="39"/>
      <c r="C1231" s="22"/>
      <c r="D1231" s="42"/>
      <c r="E1231" s="21"/>
      <c r="F1231" s="22"/>
      <c r="G1231" s="22"/>
    </row>
    <row r="1232" spans="2:7" x14ac:dyDescent="0.2">
      <c r="B1232" s="39"/>
      <c r="C1232" s="22"/>
      <c r="D1232" s="42"/>
      <c r="E1232" s="21"/>
      <c r="F1232" s="22"/>
      <c r="G1232" s="22"/>
    </row>
    <row r="1233" spans="2:7" x14ac:dyDescent="0.2">
      <c r="B1233" s="39"/>
      <c r="C1233" s="22"/>
      <c r="D1233" s="42"/>
      <c r="E1233" s="21"/>
      <c r="F1233" s="22"/>
      <c r="G1233" s="22"/>
    </row>
    <row r="1234" spans="2:7" x14ac:dyDescent="0.2">
      <c r="B1234" s="39"/>
      <c r="C1234" s="22"/>
      <c r="D1234" s="42"/>
      <c r="E1234" s="21"/>
      <c r="F1234" s="22"/>
      <c r="G1234" s="22"/>
    </row>
    <row r="1235" spans="2:7" x14ac:dyDescent="0.2">
      <c r="B1235" s="39"/>
      <c r="C1235" s="22"/>
      <c r="D1235" s="42"/>
      <c r="E1235" s="21"/>
      <c r="F1235" s="22"/>
      <c r="G1235" s="22"/>
    </row>
    <row r="1236" spans="2:7" x14ac:dyDescent="0.2">
      <c r="B1236" s="39"/>
      <c r="C1236" s="22"/>
      <c r="D1236" s="42"/>
      <c r="E1236" s="21"/>
      <c r="F1236" s="22"/>
      <c r="G1236" s="22"/>
    </row>
    <row r="1237" spans="2:7" x14ac:dyDescent="0.2">
      <c r="B1237" s="39"/>
      <c r="C1237" s="22"/>
      <c r="D1237" s="42"/>
      <c r="E1237" s="21"/>
      <c r="F1237" s="22"/>
      <c r="G1237" s="22"/>
    </row>
    <row r="1238" spans="2:7" x14ac:dyDescent="0.2">
      <c r="B1238" s="39"/>
      <c r="C1238" s="22"/>
      <c r="D1238" s="42"/>
      <c r="E1238" s="21"/>
      <c r="F1238" s="22"/>
      <c r="G1238" s="22"/>
    </row>
    <row r="1239" spans="2:7" x14ac:dyDescent="0.2">
      <c r="B1239" s="39"/>
      <c r="C1239" s="22"/>
      <c r="D1239" s="42"/>
      <c r="E1239" s="21"/>
      <c r="F1239" s="22"/>
      <c r="G1239" s="22"/>
    </row>
    <row r="1240" spans="2:7" x14ac:dyDescent="0.2">
      <c r="B1240" s="39"/>
      <c r="C1240" s="22"/>
      <c r="D1240" s="42"/>
      <c r="E1240" s="21"/>
      <c r="F1240" s="22"/>
      <c r="G1240" s="22"/>
    </row>
    <row r="1241" spans="2:7" x14ac:dyDescent="0.2">
      <c r="B1241" s="39"/>
      <c r="C1241" s="22"/>
      <c r="D1241" s="42"/>
      <c r="E1241" s="21"/>
      <c r="F1241" s="22"/>
      <c r="G1241" s="22"/>
    </row>
    <row r="1242" spans="2:7" x14ac:dyDescent="0.2">
      <c r="B1242" s="39"/>
      <c r="C1242" s="22"/>
      <c r="D1242" s="42"/>
      <c r="E1242" s="21"/>
      <c r="F1242" s="22"/>
      <c r="G1242" s="22"/>
    </row>
    <row r="1243" spans="2:7" x14ac:dyDescent="0.2">
      <c r="B1243" s="39"/>
      <c r="C1243" s="22"/>
      <c r="D1243" s="42"/>
      <c r="E1243" s="21"/>
      <c r="F1243" s="22"/>
      <c r="G1243" s="22"/>
    </row>
    <row r="1244" spans="2:7" x14ac:dyDescent="0.2">
      <c r="B1244" s="39"/>
      <c r="C1244" s="22"/>
      <c r="D1244" s="42"/>
      <c r="E1244" s="21"/>
      <c r="F1244" s="22"/>
      <c r="G1244" s="22"/>
    </row>
    <row r="1245" spans="2:7" x14ac:dyDescent="0.2">
      <c r="B1245" s="39"/>
      <c r="C1245" s="22"/>
      <c r="D1245" s="42"/>
      <c r="E1245" s="21"/>
      <c r="F1245" s="22"/>
      <c r="G1245" s="22"/>
    </row>
    <row r="1246" spans="2:7" x14ac:dyDescent="0.2">
      <c r="B1246" s="39"/>
      <c r="C1246" s="22"/>
      <c r="D1246" s="42"/>
      <c r="E1246" s="21"/>
      <c r="F1246" s="22"/>
      <c r="G1246" s="22"/>
    </row>
    <row r="1247" spans="2:7" x14ac:dyDescent="0.2">
      <c r="B1247" s="39"/>
      <c r="C1247" s="22"/>
      <c r="D1247" s="42"/>
      <c r="E1247" s="21"/>
      <c r="F1247" s="22"/>
      <c r="G1247" s="22"/>
    </row>
    <row r="1248" spans="2:7" x14ac:dyDescent="0.2">
      <c r="B1248" s="39"/>
      <c r="C1248" s="22"/>
      <c r="D1248" s="42"/>
      <c r="E1248" s="21"/>
      <c r="F1248" s="22"/>
      <c r="G1248" s="22"/>
    </row>
    <row r="1249" spans="2:7" x14ac:dyDescent="0.2">
      <c r="B1249" s="39"/>
      <c r="C1249" s="22"/>
      <c r="D1249" s="42"/>
      <c r="E1249" s="21"/>
      <c r="F1249" s="22"/>
      <c r="G1249" s="22"/>
    </row>
    <row r="1250" spans="2:7" x14ac:dyDescent="0.2">
      <c r="B1250" s="39"/>
      <c r="C1250" s="22"/>
      <c r="D1250" s="42"/>
      <c r="E1250" s="21"/>
      <c r="F1250" s="22"/>
      <c r="G1250" s="22"/>
    </row>
    <row r="1251" spans="2:7" x14ac:dyDescent="0.2">
      <c r="B1251" s="39"/>
      <c r="C1251" s="22"/>
      <c r="D1251" s="42"/>
      <c r="E1251" s="21"/>
      <c r="F1251" s="22"/>
      <c r="G1251" s="22"/>
    </row>
    <row r="1252" spans="2:7" x14ac:dyDescent="0.2">
      <c r="B1252" s="39"/>
      <c r="C1252" s="22"/>
      <c r="D1252" s="42"/>
      <c r="E1252" s="21"/>
      <c r="F1252" s="22"/>
      <c r="G1252" s="22"/>
    </row>
    <row r="1253" spans="2:7" x14ac:dyDescent="0.2">
      <c r="B1253" s="39"/>
      <c r="C1253" s="22"/>
      <c r="D1253" s="42"/>
      <c r="E1253" s="21"/>
      <c r="F1253" s="22"/>
      <c r="G1253" s="22"/>
    </row>
    <row r="1254" spans="2:7" x14ac:dyDescent="0.2">
      <c r="B1254" s="39"/>
      <c r="C1254" s="22"/>
      <c r="D1254" s="42"/>
      <c r="E1254" s="21"/>
      <c r="F1254" s="22"/>
      <c r="G1254" s="22"/>
    </row>
    <row r="1255" spans="2:7" x14ac:dyDescent="0.2">
      <c r="B1255" s="39"/>
      <c r="C1255" s="22"/>
      <c r="D1255" s="42"/>
      <c r="E1255" s="21"/>
      <c r="F1255" s="22"/>
      <c r="G1255" s="22"/>
    </row>
    <row r="1256" spans="2:7" x14ac:dyDescent="0.2">
      <c r="B1256" s="39"/>
      <c r="C1256" s="22"/>
      <c r="D1256" s="42"/>
      <c r="E1256" s="21"/>
      <c r="F1256" s="22"/>
      <c r="G1256" s="22"/>
    </row>
    <row r="1257" spans="2:7" x14ac:dyDescent="0.2">
      <c r="B1257" s="39"/>
      <c r="C1257" s="22"/>
      <c r="D1257" s="42"/>
      <c r="E1257" s="21"/>
      <c r="F1257" s="22"/>
      <c r="G1257" s="22"/>
    </row>
    <row r="1258" spans="2:7" x14ac:dyDescent="0.2">
      <c r="B1258" s="39"/>
      <c r="C1258" s="22"/>
      <c r="D1258" s="42"/>
      <c r="E1258" s="21"/>
      <c r="F1258" s="22"/>
      <c r="G1258" s="22"/>
    </row>
    <row r="1259" spans="2:7" x14ac:dyDescent="0.2">
      <c r="B1259" s="39"/>
      <c r="C1259" s="22"/>
      <c r="D1259" s="42"/>
      <c r="E1259" s="21"/>
      <c r="F1259" s="22"/>
      <c r="G1259" s="22"/>
    </row>
    <row r="1260" spans="2:7" x14ac:dyDescent="0.2">
      <c r="B1260" s="39"/>
      <c r="C1260" s="22"/>
      <c r="D1260" s="42"/>
      <c r="E1260" s="21"/>
      <c r="F1260" s="22"/>
      <c r="G1260" s="22"/>
    </row>
    <row r="1261" spans="2:7" x14ac:dyDescent="0.2">
      <c r="B1261" s="39"/>
      <c r="C1261" s="22"/>
      <c r="D1261" s="42"/>
      <c r="E1261" s="21"/>
      <c r="F1261" s="22"/>
      <c r="G1261" s="22"/>
    </row>
    <row r="1262" spans="2:7" x14ac:dyDescent="0.2">
      <c r="B1262" s="39"/>
      <c r="C1262" s="22"/>
      <c r="D1262" s="42"/>
      <c r="E1262" s="21"/>
      <c r="F1262" s="22"/>
      <c r="G1262" s="22"/>
    </row>
    <row r="1263" spans="2:7" x14ac:dyDescent="0.2">
      <c r="B1263" s="39"/>
      <c r="C1263" s="22"/>
      <c r="D1263" s="42"/>
      <c r="E1263" s="21"/>
      <c r="F1263" s="22"/>
      <c r="G1263" s="22"/>
    </row>
    <row r="1264" spans="2:7" x14ac:dyDescent="0.2">
      <c r="B1264" s="39"/>
      <c r="C1264" s="22"/>
      <c r="D1264" s="42"/>
      <c r="E1264" s="21"/>
      <c r="F1264" s="22"/>
      <c r="G1264" s="22"/>
    </row>
    <row r="1265" spans="2:7" x14ac:dyDescent="0.2">
      <c r="B1265" s="39"/>
      <c r="C1265" s="22"/>
      <c r="D1265" s="42"/>
      <c r="E1265" s="21"/>
      <c r="F1265" s="22"/>
      <c r="G1265" s="22"/>
    </row>
    <row r="1266" spans="2:7" x14ac:dyDescent="0.2">
      <c r="B1266" s="39"/>
      <c r="C1266" s="22"/>
      <c r="D1266" s="42"/>
      <c r="E1266" s="21"/>
      <c r="F1266" s="22"/>
      <c r="G1266" s="22"/>
    </row>
    <row r="1267" spans="2:7" x14ac:dyDescent="0.2">
      <c r="B1267" s="39"/>
      <c r="C1267" s="22"/>
      <c r="D1267" s="42"/>
      <c r="E1267" s="21"/>
      <c r="F1267" s="22"/>
      <c r="G1267" s="22"/>
    </row>
    <row r="1268" spans="2:7" x14ac:dyDescent="0.2">
      <c r="B1268" s="39"/>
      <c r="C1268" s="22"/>
      <c r="D1268" s="42"/>
      <c r="E1268" s="21"/>
      <c r="F1268" s="22"/>
      <c r="G1268" s="22"/>
    </row>
    <row r="1269" spans="2:7" x14ac:dyDescent="0.2">
      <c r="B1269" s="39"/>
      <c r="C1269" s="22"/>
      <c r="D1269" s="42"/>
      <c r="E1269" s="21"/>
      <c r="F1269" s="22"/>
      <c r="G1269" s="22"/>
    </row>
    <row r="1270" spans="2:7" x14ac:dyDescent="0.2">
      <c r="B1270" s="39"/>
      <c r="C1270" s="22"/>
      <c r="D1270" s="42"/>
      <c r="E1270" s="21"/>
      <c r="F1270" s="22"/>
      <c r="G1270" s="22"/>
    </row>
    <row r="1271" spans="2:7" x14ac:dyDescent="0.2">
      <c r="B1271" s="39"/>
      <c r="C1271" s="22"/>
      <c r="D1271" s="42"/>
      <c r="E1271" s="21"/>
      <c r="F1271" s="22"/>
      <c r="G1271" s="22"/>
    </row>
    <row r="1272" spans="2:7" x14ac:dyDescent="0.2">
      <c r="B1272" s="39"/>
      <c r="C1272" s="22"/>
      <c r="D1272" s="42"/>
      <c r="E1272" s="21"/>
      <c r="F1272" s="22"/>
      <c r="G1272" s="22"/>
    </row>
    <row r="1273" spans="2:7" x14ac:dyDescent="0.2">
      <c r="B1273" s="39"/>
      <c r="C1273" s="22"/>
      <c r="D1273" s="42"/>
      <c r="E1273" s="21"/>
      <c r="F1273" s="22"/>
      <c r="G1273" s="22"/>
    </row>
    <row r="1274" spans="2:7" x14ac:dyDescent="0.2">
      <c r="B1274" s="39"/>
      <c r="C1274" s="22"/>
      <c r="D1274" s="42"/>
      <c r="E1274" s="21"/>
      <c r="F1274" s="22"/>
      <c r="G1274" s="22"/>
    </row>
    <row r="1275" spans="2:7" x14ac:dyDescent="0.2">
      <c r="B1275" s="39"/>
      <c r="C1275" s="22"/>
      <c r="D1275" s="42"/>
      <c r="E1275" s="21"/>
      <c r="F1275" s="22"/>
      <c r="G1275" s="22"/>
    </row>
    <row r="1276" spans="2:7" x14ac:dyDescent="0.2">
      <c r="B1276" s="39"/>
      <c r="C1276" s="22"/>
      <c r="D1276" s="42"/>
      <c r="E1276" s="21"/>
      <c r="F1276" s="22"/>
      <c r="G1276" s="22"/>
    </row>
    <row r="1277" spans="2:7" x14ac:dyDescent="0.2">
      <c r="B1277" s="39"/>
      <c r="C1277" s="22"/>
      <c r="D1277" s="42"/>
      <c r="E1277" s="21"/>
      <c r="F1277" s="22"/>
      <c r="G1277" s="22"/>
    </row>
    <row r="1278" spans="2:7" x14ac:dyDescent="0.2">
      <c r="B1278" s="39"/>
      <c r="C1278" s="22"/>
      <c r="D1278" s="42"/>
      <c r="E1278" s="21"/>
      <c r="F1278" s="22"/>
      <c r="G1278" s="22"/>
    </row>
    <row r="1279" spans="2:7" x14ac:dyDescent="0.2">
      <c r="B1279" s="39"/>
      <c r="C1279" s="22"/>
      <c r="D1279" s="42"/>
      <c r="E1279" s="21"/>
      <c r="F1279" s="22"/>
      <c r="G1279" s="22"/>
    </row>
    <row r="1280" spans="2:7" x14ac:dyDescent="0.2">
      <c r="B1280" s="39"/>
      <c r="C1280" s="22"/>
      <c r="D1280" s="42"/>
      <c r="E1280" s="21"/>
      <c r="F1280" s="22"/>
      <c r="G1280" s="22"/>
    </row>
    <row r="1281" spans="2:7" x14ac:dyDescent="0.2">
      <c r="B1281" s="39"/>
      <c r="C1281" s="22"/>
      <c r="D1281" s="42"/>
      <c r="E1281" s="21"/>
      <c r="F1281" s="22"/>
      <c r="G1281" s="22"/>
    </row>
    <row r="1282" spans="2:7" x14ac:dyDescent="0.2">
      <c r="B1282" s="39"/>
      <c r="C1282" s="22"/>
      <c r="D1282" s="42"/>
      <c r="E1282" s="21"/>
      <c r="F1282" s="22"/>
      <c r="G1282" s="22"/>
    </row>
    <row r="1283" spans="2:7" x14ac:dyDescent="0.2">
      <c r="B1283" s="39"/>
      <c r="C1283" s="22"/>
      <c r="D1283" s="42"/>
      <c r="E1283" s="21"/>
      <c r="F1283" s="22"/>
      <c r="G1283" s="22"/>
    </row>
    <row r="1284" spans="2:7" x14ac:dyDescent="0.2">
      <c r="B1284" s="39"/>
      <c r="C1284" s="22"/>
      <c r="D1284" s="42"/>
      <c r="E1284" s="21"/>
      <c r="F1284" s="22"/>
      <c r="G1284" s="22"/>
    </row>
    <row r="1285" spans="2:7" x14ac:dyDescent="0.2">
      <c r="B1285" s="39"/>
      <c r="C1285" s="22"/>
      <c r="D1285" s="42"/>
      <c r="E1285" s="21"/>
      <c r="F1285" s="22"/>
      <c r="G1285" s="22"/>
    </row>
    <row r="1286" spans="2:7" x14ac:dyDescent="0.2">
      <c r="B1286" s="39"/>
      <c r="C1286" s="22"/>
      <c r="D1286" s="42"/>
      <c r="E1286" s="21"/>
      <c r="F1286" s="22"/>
      <c r="G1286" s="22"/>
    </row>
    <row r="1287" spans="2:7" x14ac:dyDescent="0.2">
      <c r="B1287" s="39"/>
      <c r="C1287" s="22"/>
      <c r="D1287" s="42"/>
      <c r="E1287" s="21"/>
      <c r="F1287" s="22"/>
      <c r="G1287" s="22"/>
    </row>
    <row r="1288" spans="2:7" x14ac:dyDescent="0.2">
      <c r="B1288" s="39"/>
      <c r="C1288" s="22"/>
      <c r="D1288" s="42"/>
      <c r="E1288" s="21"/>
      <c r="F1288" s="22"/>
      <c r="G1288" s="22"/>
    </row>
    <row r="1289" spans="2:7" x14ac:dyDescent="0.2">
      <c r="B1289" s="39"/>
      <c r="C1289" s="22"/>
      <c r="D1289" s="42"/>
      <c r="E1289" s="21"/>
      <c r="F1289" s="22"/>
      <c r="G1289" s="22"/>
    </row>
    <row r="1290" spans="2:7" x14ac:dyDescent="0.2">
      <c r="B1290" s="39"/>
      <c r="C1290" s="22"/>
      <c r="D1290" s="42"/>
      <c r="E1290" s="21"/>
      <c r="F1290" s="22"/>
      <c r="G1290" s="22"/>
    </row>
    <row r="1291" spans="2:7" x14ac:dyDescent="0.2">
      <c r="B1291" s="39"/>
      <c r="C1291" s="22"/>
      <c r="D1291" s="42"/>
      <c r="E1291" s="21"/>
      <c r="F1291" s="22"/>
      <c r="G1291" s="22"/>
    </row>
    <row r="1292" spans="2:7" x14ac:dyDescent="0.2">
      <c r="B1292" s="39"/>
      <c r="C1292" s="22"/>
      <c r="D1292" s="42"/>
      <c r="E1292" s="21"/>
      <c r="F1292" s="22"/>
      <c r="G1292" s="22"/>
    </row>
    <row r="1293" spans="2:7" x14ac:dyDescent="0.2">
      <c r="B1293" s="39"/>
      <c r="C1293" s="22"/>
      <c r="D1293" s="42"/>
      <c r="E1293" s="21"/>
      <c r="F1293" s="22"/>
      <c r="G1293" s="22"/>
    </row>
    <row r="1294" spans="2:7" x14ac:dyDescent="0.2">
      <c r="B1294" s="39"/>
      <c r="C1294" s="22"/>
      <c r="D1294" s="42"/>
      <c r="E1294" s="21"/>
      <c r="F1294" s="22"/>
      <c r="G1294" s="22"/>
    </row>
    <row r="1295" spans="2:7" x14ac:dyDescent="0.2">
      <c r="B1295" s="39"/>
      <c r="C1295" s="22"/>
      <c r="D1295" s="42"/>
      <c r="E1295" s="21"/>
      <c r="F1295" s="22"/>
      <c r="G1295" s="22"/>
    </row>
    <row r="1296" spans="2:7" x14ac:dyDescent="0.2">
      <c r="B1296" s="39"/>
      <c r="C1296" s="22"/>
      <c r="D1296" s="42"/>
      <c r="E1296" s="21"/>
      <c r="F1296" s="22"/>
      <c r="G1296" s="22"/>
    </row>
    <row r="1297" spans="2:7" x14ac:dyDescent="0.2">
      <c r="B1297" s="39"/>
      <c r="C1297" s="22"/>
      <c r="D1297" s="42"/>
      <c r="E1297" s="21"/>
      <c r="F1297" s="22"/>
      <c r="G1297" s="22"/>
    </row>
    <row r="1298" spans="2:7" x14ac:dyDescent="0.2">
      <c r="B1298" s="39"/>
      <c r="C1298" s="22"/>
      <c r="D1298" s="42"/>
      <c r="E1298" s="21"/>
      <c r="F1298" s="22"/>
      <c r="G1298" s="22"/>
    </row>
    <row r="1299" spans="2:7" x14ac:dyDescent="0.2">
      <c r="B1299" s="39"/>
      <c r="C1299" s="22"/>
      <c r="D1299" s="42"/>
      <c r="E1299" s="21"/>
      <c r="F1299" s="22"/>
      <c r="G1299" s="22"/>
    </row>
    <row r="1300" spans="2:7" x14ac:dyDescent="0.2">
      <c r="B1300" s="39"/>
      <c r="C1300" s="22"/>
      <c r="D1300" s="42"/>
      <c r="E1300" s="21"/>
      <c r="F1300" s="22"/>
      <c r="G1300" s="22"/>
    </row>
    <row r="1301" spans="2:7" x14ac:dyDescent="0.2">
      <c r="B1301" s="39"/>
      <c r="C1301" s="22"/>
      <c r="D1301" s="42"/>
      <c r="E1301" s="21"/>
      <c r="F1301" s="22"/>
      <c r="G1301" s="22"/>
    </row>
    <row r="1302" spans="2:7" x14ac:dyDescent="0.2">
      <c r="B1302" s="39"/>
      <c r="C1302" s="22"/>
      <c r="D1302" s="42"/>
      <c r="E1302" s="21"/>
      <c r="F1302" s="22"/>
      <c r="G1302" s="22"/>
    </row>
    <row r="1303" spans="2:7" x14ac:dyDescent="0.2">
      <c r="B1303" s="39"/>
      <c r="C1303" s="22"/>
      <c r="D1303" s="42"/>
      <c r="E1303" s="21"/>
      <c r="F1303" s="22"/>
      <c r="G1303" s="22"/>
    </row>
    <row r="1304" spans="2:7" x14ac:dyDescent="0.2">
      <c r="B1304" s="39"/>
      <c r="C1304" s="22"/>
      <c r="D1304" s="42"/>
      <c r="E1304" s="21"/>
      <c r="F1304" s="22"/>
      <c r="G1304" s="22"/>
    </row>
    <row r="1305" spans="2:7" x14ac:dyDescent="0.2">
      <c r="B1305" s="39"/>
      <c r="C1305" s="22"/>
      <c r="D1305" s="42"/>
      <c r="E1305" s="21"/>
      <c r="F1305" s="22"/>
      <c r="G1305" s="22"/>
    </row>
    <row r="1306" spans="2:7" x14ac:dyDescent="0.2">
      <c r="B1306" s="39"/>
      <c r="C1306" s="22"/>
      <c r="D1306" s="42"/>
      <c r="E1306" s="21"/>
      <c r="F1306" s="22"/>
      <c r="G1306" s="22"/>
    </row>
    <row r="1307" spans="2:7" x14ac:dyDescent="0.2">
      <c r="B1307" s="39"/>
      <c r="C1307" s="22"/>
      <c r="D1307" s="42"/>
      <c r="E1307" s="21"/>
      <c r="F1307" s="22"/>
      <c r="G1307" s="22"/>
    </row>
    <row r="1308" spans="2:7" x14ac:dyDescent="0.2">
      <c r="B1308" s="39"/>
      <c r="C1308" s="22"/>
      <c r="D1308" s="42"/>
      <c r="E1308" s="21"/>
      <c r="F1308" s="22"/>
      <c r="G1308" s="22"/>
    </row>
    <row r="1309" spans="2:7" x14ac:dyDescent="0.2">
      <c r="B1309" s="39"/>
      <c r="C1309" s="22"/>
      <c r="D1309" s="42"/>
      <c r="E1309" s="21"/>
      <c r="F1309" s="22"/>
      <c r="G1309" s="22"/>
    </row>
    <row r="1310" spans="2:7" x14ac:dyDescent="0.2">
      <c r="B1310" s="39"/>
      <c r="C1310" s="22"/>
      <c r="D1310" s="42"/>
      <c r="E1310" s="21"/>
      <c r="F1310" s="22"/>
      <c r="G1310" s="22"/>
    </row>
    <row r="1311" spans="2:7" x14ac:dyDescent="0.2">
      <c r="B1311" s="39"/>
      <c r="C1311" s="22"/>
      <c r="D1311" s="42"/>
      <c r="E1311" s="21"/>
      <c r="F1311" s="22"/>
      <c r="G1311" s="22"/>
    </row>
    <row r="1312" spans="2:7" x14ac:dyDescent="0.2">
      <c r="B1312" s="39"/>
      <c r="C1312" s="22"/>
      <c r="D1312" s="42"/>
      <c r="E1312" s="21"/>
      <c r="F1312" s="22"/>
      <c r="G1312" s="22"/>
    </row>
    <row r="1313" spans="2:7" x14ac:dyDescent="0.2">
      <c r="B1313" s="39"/>
      <c r="C1313" s="22"/>
      <c r="D1313" s="42"/>
      <c r="E1313" s="21"/>
      <c r="F1313" s="22"/>
      <c r="G1313" s="22"/>
    </row>
    <row r="1314" spans="2:7" x14ac:dyDescent="0.2">
      <c r="B1314" s="39"/>
      <c r="C1314" s="22"/>
      <c r="D1314" s="42"/>
      <c r="E1314" s="21"/>
      <c r="F1314" s="22"/>
      <c r="G1314" s="22"/>
    </row>
    <row r="1315" spans="2:7" x14ac:dyDescent="0.2">
      <c r="B1315" s="39"/>
      <c r="C1315" s="22"/>
      <c r="D1315" s="42"/>
      <c r="E1315" s="21"/>
      <c r="F1315" s="22"/>
      <c r="G1315" s="22"/>
    </row>
    <row r="1316" spans="2:7" x14ac:dyDescent="0.2">
      <c r="B1316" s="39"/>
      <c r="C1316" s="22"/>
      <c r="D1316" s="42"/>
      <c r="E1316" s="21"/>
      <c r="F1316" s="22"/>
      <c r="G1316" s="22"/>
    </row>
    <row r="1317" spans="2:7" x14ac:dyDescent="0.2">
      <c r="B1317" s="39"/>
      <c r="C1317" s="22"/>
      <c r="D1317" s="42"/>
      <c r="E1317" s="21"/>
      <c r="F1317" s="22"/>
      <c r="G1317" s="22"/>
    </row>
    <row r="1318" spans="2:7" x14ac:dyDescent="0.2">
      <c r="B1318" s="39"/>
      <c r="C1318" s="22"/>
      <c r="D1318" s="42"/>
      <c r="E1318" s="21"/>
      <c r="F1318" s="22"/>
      <c r="G1318" s="22"/>
    </row>
    <row r="1319" spans="2:7" x14ac:dyDescent="0.2">
      <c r="B1319" s="39"/>
      <c r="C1319" s="22"/>
      <c r="D1319" s="42"/>
      <c r="E1319" s="21"/>
      <c r="F1319" s="22"/>
      <c r="G1319" s="22"/>
    </row>
    <row r="1320" spans="2:7" x14ac:dyDescent="0.2">
      <c r="B1320" s="39"/>
      <c r="C1320" s="22"/>
      <c r="D1320" s="42"/>
      <c r="E1320" s="21"/>
      <c r="F1320" s="22"/>
      <c r="G1320" s="22"/>
    </row>
    <row r="1321" spans="2:7" x14ac:dyDescent="0.2">
      <c r="B1321" s="39"/>
      <c r="C1321" s="22"/>
      <c r="D1321" s="42"/>
      <c r="E1321" s="21"/>
      <c r="F1321" s="22"/>
      <c r="G1321" s="22"/>
    </row>
    <row r="1322" spans="2:7" x14ac:dyDescent="0.2">
      <c r="B1322" s="39"/>
      <c r="C1322" s="22"/>
      <c r="D1322" s="42"/>
      <c r="E1322" s="21"/>
      <c r="F1322" s="22"/>
      <c r="G1322" s="22"/>
    </row>
    <row r="1323" spans="2:7" x14ac:dyDescent="0.2">
      <c r="B1323" s="39"/>
      <c r="C1323" s="22"/>
      <c r="D1323" s="42"/>
      <c r="E1323" s="21"/>
      <c r="F1323" s="22"/>
      <c r="G1323" s="22"/>
    </row>
    <row r="1324" spans="2:7" x14ac:dyDescent="0.2">
      <c r="B1324" s="39"/>
      <c r="C1324" s="22"/>
      <c r="D1324" s="42"/>
      <c r="E1324" s="21"/>
      <c r="F1324" s="22"/>
      <c r="G1324" s="22"/>
    </row>
    <row r="1325" spans="2:7" x14ac:dyDescent="0.2">
      <c r="B1325" s="39"/>
      <c r="C1325" s="22"/>
      <c r="D1325" s="42"/>
      <c r="E1325" s="21"/>
      <c r="F1325" s="22"/>
      <c r="G1325" s="22"/>
    </row>
    <row r="1326" spans="2:7" x14ac:dyDescent="0.2">
      <c r="B1326" s="39"/>
      <c r="C1326" s="22"/>
      <c r="D1326" s="42"/>
      <c r="E1326" s="21"/>
      <c r="F1326" s="22"/>
      <c r="G1326" s="22"/>
    </row>
    <row r="1327" spans="2:7" x14ac:dyDescent="0.2">
      <c r="B1327" s="39"/>
      <c r="C1327" s="22"/>
      <c r="D1327" s="42"/>
      <c r="E1327" s="21"/>
      <c r="F1327" s="22"/>
      <c r="G1327" s="22"/>
    </row>
    <row r="1328" spans="2:7" x14ac:dyDescent="0.2">
      <c r="B1328" s="39"/>
      <c r="C1328" s="22"/>
      <c r="D1328" s="42"/>
      <c r="E1328" s="21"/>
      <c r="F1328" s="22"/>
      <c r="G1328" s="22"/>
    </row>
    <row r="1329" spans="2:7" x14ac:dyDescent="0.2">
      <c r="B1329" s="39"/>
      <c r="C1329" s="22"/>
      <c r="D1329" s="42"/>
      <c r="E1329" s="21"/>
      <c r="F1329" s="22"/>
      <c r="G1329" s="22"/>
    </row>
    <row r="1330" spans="2:7" x14ac:dyDescent="0.2">
      <c r="B1330" s="39"/>
      <c r="C1330" s="22"/>
      <c r="D1330" s="42"/>
      <c r="E1330" s="21"/>
      <c r="F1330" s="22"/>
      <c r="G1330" s="22"/>
    </row>
    <row r="1331" spans="2:7" x14ac:dyDescent="0.2">
      <c r="B1331" s="39"/>
      <c r="C1331" s="22"/>
      <c r="D1331" s="42"/>
      <c r="E1331" s="21"/>
      <c r="F1331" s="22"/>
      <c r="G1331" s="22"/>
    </row>
    <row r="1332" spans="2:7" x14ac:dyDescent="0.2">
      <c r="B1332" s="39"/>
      <c r="C1332" s="22"/>
      <c r="D1332" s="42"/>
      <c r="E1332" s="21"/>
      <c r="F1332" s="22"/>
      <c r="G1332" s="22"/>
    </row>
    <row r="1333" spans="2:7" x14ac:dyDescent="0.2">
      <c r="B1333" s="39"/>
      <c r="C1333" s="22"/>
      <c r="D1333" s="42"/>
      <c r="E1333" s="21"/>
      <c r="F1333" s="22"/>
      <c r="G1333" s="22"/>
    </row>
    <row r="1334" spans="2:7" x14ac:dyDescent="0.2">
      <c r="B1334" s="39"/>
      <c r="C1334" s="22"/>
      <c r="D1334" s="42"/>
      <c r="E1334" s="21"/>
      <c r="F1334" s="22"/>
      <c r="G1334" s="22"/>
    </row>
    <row r="1335" spans="2:7" x14ac:dyDescent="0.2">
      <c r="B1335" s="39"/>
      <c r="C1335" s="22"/>
      <c r="D1335" s="42"/>
      <c r="E1335" s="21"/>
      <c r="F1335" s="22"/>
      <c r="G1335" s="22"/>
    </row>
    <row r="1336" spans="2:7" x14ac:dyDescent="0.2">
      <c r="B1336" s="39"/>
      <c r="C1336" s="22"/>
      <c r="D1336" s="42"/>
      <c r="E1336" s="21"/>
      <c r="F1336" s="22"/>
      <c r="G1336" s="22"/>
    </row>
    <row r="1337" spans="2:7" x14ac:dyDescent="0.2">
      <c r="B1337" s="39"/>
      <c r="C1337" s="22"/>
      <c r="D1337" s="42"/>
      <c r="E1337" s="21"/>
      <c r="F1337" s="22"/>
      <c r="G1337" s="22"/>
    </row>
    <row r="1338" spans="2:7" x14ac:dyDescent="0.2">
      <c r="B1338" s="39"/>
      <c r="C1338" s="22"/>
      <c r="D1338" s="42"/>
      <c r="E1338" s="21"/>
      <c r="F1338" s="22"/>
      <c r="G1338" s="22"/>
    </row>
    <row r="1339" spans="2:7" x14ac:dyDescent="0.2">
      <c r="B1339" s="39"/>
      <c r="C1339" s="22"/>
      <c r="D1339" s="42"/>
      <c r="E1339" s="21"/>
      <c r="F1339" s="22"/>
      <c r="G1339" s="22"/>
    </row>
    <row r="1340" spans="2:7" x14ac:dyDescent="0.2">
      <c r="B1340" s="39"/>
      <c r="C1340" s="22"/>
      <c r="D1340" s="42"/>
      <c r="E1340" s="21"/>
      <c r="F1340" s="22"/>
      <c r="G1340" s="22"/>
    </row>
    <row r="1341" spans="2:7" x14ac:dyDescent="0.2">
      <c r="B1341" s="39"/>
      <c r="C1341" s="22"/>
      <c r="D1341" s="42"/>
      <c r="E1341" s="21"/>
      <c r="F1341" s="22"/>
      <c r="G1341" s="22"/>
    </row>
    <row r="1342" spans="2:7" x14ac:dyDescent="0.2">
      <c r="B1342" s="39"/>
      <c r="C1342" s="22"/>
      <c r="D1342" s="42"/>
      <c r="E1342" s="21"/>
      <c r="F1342" s="22"/>
      <c r="G1342" s="22"/>
    </row>
    <row r="1343" spans="2:7" x14ac:dyDescent="0.2">
      <c r="B1343" s="39"/>
      <c r="C1343" s="22"/>
      <c r="D1343" s="42"/>
      <c r="E1343" s="21"/>
      <c r="F1343" s="22"/>
      <c r="G1343" s="22"/>
    </row>
    <row r="1344" spans="2:7" x14ac:dyDescent="0.2">
      <c r="B1344" s="39"/>
      <c r="C1344" s="22"/>
      <c r="D1344" s="42"/>
      <c r="E1344" s="21"/>
      <c r="F1344" s="22"/>
      <c r="G1344" s="22"/>
    </row>
    <row r="1345" spans="2:7" x14ac:dyDescent="0.2">
      <c r="B1345" s="39"/>
      <c r="C1345" s="22"/>
      <c r="D1345" s="42"/>
      <c r="E1345" s="21"/>
      <c r="F1345" s="22"/>
      <c r="G1345" s="22"/>
    </row>
    <row r="1346" spans="2:7" x14ac:dyDescent="0.2">
      <c r="B1346" s="39"/>
      <c r="C1346" s="22"/>
      <c r="D1346" s="42"/>
      <c r="E1346" s="21"/>
      <c r="F1346" s="22"/>
      <c r="G1346" s="22"/>
    </row>
    <row r="1347" spans="2:7" x14ac:dyDescent="0.2">
      <c r="B1347" s="39"/>
      <c r="C1347" s="22"/>
      <c r="D1347" s="42"/>
      <c r="E1347" s="21"/>
      <c r="F1347" s="22"/>
      <c r="G1347" s="22"/>
    </row>
    <row r="1348" spans="2:7" x14ac:dyDescent="0.2">
      <c r="B1348" s="39"/>
      <c r="C1348" s="22"/>
      <c r="D1348" s="42"/>
      <c r="E1348" s="21"/>
      <c r="F1348" s="22"/>
      <c r="G1348" s="22"/>
    </row>
    <row r="1349" spans="2:7" x14ac:dyDescent="0.2">
      <c r="B1349" s="39"/>
      <c r="C1349" s="22"/>
      <c r="D1349" s="42"/>
      <c r="E1349" s="21"/>
      <c r="F1349" s="22"/>
      <c r="G1349" s="22"/>
    </row>
    <row r="1350" spans="2:7" x14ac:dyDescent="0.2">
      <c r="B1350" s="39"/>
      <c r="C1350" s="22"/>
      <c r="D1350" s="42"/>
      <c r="E1350" s="21"/>
      <c r="F1350" s="22"/>
      <c r="G1350" s="22"/>
    </row>
    <row r="1351" spans="2:7" x14ac:dyDescent="0.2">
      <c r="B1351" s="39"/>
      <c r="C1351" s="22"/>
      <c r="D1351" s="42"/>
      <c r="E1351" s="21"/>
      <c r="F1351" s="22"/>
      <c r="G1351" s="22"/>
    </row>
    <row r="1352" spans="2:7" x14ac:dyDescent="0.2">
      <c r="B1352" s="39"/>
      <c r="C1352" s="22"/>
      <c r="D1352" s="42"/>
      <c r="E1352" s="21"/>
      <c r="F1352" s="22"/>
      <c r="G1352" s="22"/>
    </row>
    <row r="1353" spans="2:7" x14ac:dyDescent="0.2">
      <c r="B1353" s="39"/>
      <c r="C1353" s="22"/>
      <c r="D1353" s="42"/>
      <c r="E1353" s="21"/>
      <c r="F1353" s="22"/>
      <c r="G1353" s="22"/>
    </row>
    <row r="1354" spans="2:7" x14ac:dyDescent="0.2">
      <c r="B1354" s="39"/>
      <c r="C1354" s="22"/>
      <c r="D1354" s="42"/>
      <c r="E1354" s="21"/>
      <c r="F1354" s="22"/>
      <c r="G1354" s="22"/>
    </row>
    <row r="1355" spans="2:7" x14ac:dyDescent="0.2">
      <c r="B1355" s="39"/>
      <c r="C1355" s="22"/>
      <c r="D1355" s="42"/>
      <c r="E1355" s="21"/>
      <c r="F1355" s="22"/>
      <c r="G1355" s="22"/>
    </row>
    <row r="1356" spans="2:7" x14ac:dyDescent="0.2">
      <c r="B1356" s="39"/>
      <c r="C1356" s="22"/>
      <c r="D1356" s="42"/>
      <c r="E1356" s="21"/>
      <c r="F1356" s="22"/>
      <c r="G1356" s="22"/>
    </row>
    <row r="1357" spans="2:7" x14ac:dyDescent="0.2">
      <c r="B1357" s="39"/>
      <c r="C1357" s="22"/>
      <c r="D1357" s="42"/>
      <c r="E1357" s="21"/>
      <c r="F1357" s="22"/>
      <c r="G1357" s="22"/>
    </row>
    <row r="1358" spans="2:7" x14ac:dyDescent="0.2">
      <c r="B1358" s="39"/>
      <c r="C1358" s="22"/>
      <c r="D1358" s="42"/>
      <c r="E1358" s="21"/>
      <c r="F1358" s="22"/>
      <c r="G1358" s="22"/>
    </row>
    <row r="1359" spans="2:7" x14ac:dyDescent="0.2">
      <c r="B1359" s="39"/>
      <c r="C1359" s="22"/>
      <c r="D1359" s="42"/>
      <c r="E1359" s="21"/>
      <c r="F1359" s="22"/>
      <c r="G1359" s="22"/>
    </row>
    <row r="1360" spans="2:7" x14ac:dyDescent="0.2">
      <c r="B1360" s="39"/>
      <c r="C1360" s="22"/>
      <c r="D1360" s="42"/>
      <c r="E1360" s="21"/>
      <c r="F1360" s="22"/>
      <c r="G1360" s="22"/>
    </row>
    <row r="1361" spans="2:7" x14ac:dyDescent="0.2">
      <c r="B1361" s="39"/>
      <c r="C1361" s="22"/>
      <c r="D1361" s="42"/>
      <c r="E1361" s="21"/>
      <c r="F1361" s="22"/>
      <c r="G1361" s="22"/>
    </row>
    <row r="1362" spans="2:7" x14ac:dyDescent="0.2">
      <c r="B1362" s="39"/>
      <c r="C1362" s="22"/>
      <c r="D1362" s="42"/>
      <c r="E1362" s="21"/>
      <c r="F1362" s="22"/>
      <c r="G1362" s="22"/>
    </row>
    <row r="1363" spans="2:7" x14ac:dyDescent="0.2">
      <c r="B1363" s="39"/>
      <c r="C1363" s="22"/>
      <c r="D1363" s="42"/>
      <c r="E1363" s="21"/>
      <c r="F1363" s="22"/>
      <c r="G1363" s="22"/>
    </row>
    <row r="1364" spans="2:7" x14ac:dyDescent="0.2">
      <c r="B1364" s="39"/>
      <c r="C1364" s="22"/>
      <c r="D1364" s="42"/>
      <c r="E1364" s="21"/>
      <c r="F1364" s="22"/>
      <c r="G1364" s="22"/>
    </row>
    <row r="1365" spans="2:7" x14ac:dyDescent="0.2">
      <c r="B1365" s="39"/>
      <c r="C1365" s="22"/>
      <c r="D1365" s="42"/>
      <c r="E1365" s="21"/>
      <c r="F1365" s="22"/>
      <c r="G1365" s="22"/>
    </row>
    <row r="1366" spans="2:7" x14ac:dyDescent="0.2">
      <c r="B1366" s="39"/>
      <c r="C1366" s="22"/>
      <c r="D1366" s="42"/>
      <c r="E1366" s="21"/>
      <c r="F1366" s="22"/>
      <c r="G1366" s="22"/>
    </row>
    <row r="1367" spans="2:7" x14ac:dyDescent="0.2">
      <c r="B1367" s="39"/>
      <c r="C1367" s="22"/>
      <c r="D1367" s="42"/>
      <c r="E1367" s="21"/>
      <c r="F1367" s="22"/>
      <c r="G1367" s="22"/>
    </row>
    <row r="1368" spans="2:7" x14ac:dyDescent="0.2">
      <c r="B1368" s="39"/>
      <c r="C1368" s="22"/>
      <c r="D1368" s="42"/>
      <c r="E1368" s="21"/>
      <c r="F1368" s="22"/>
      <c r="G1368" s="22"/>
    </row>
    <row r="1369" spans="2:7" x14ac:dyDescent="0.2">
      <c r="B1369" s="39"/>
      <c r="C1369" s="22"/>
      <c r="D1369" s="42"/>
      <c r="E1369" s="21"/>
      <c r="F1369" s="22"/>
      <c r="G1369" s="22"/>
    </row>
    <row r="1370" spans="2:7" x14ac:dyDescent="0.2">
      <c r="B1370" s="39"/>
      <c r="C1370" s="22"/>
      <c r="D1370" s="42"/>
      <c r="E1370" s="21"/>
      <c r="F1370" s="22"/>
      <c r="G1370" s="22"/>
    </row>
    <row r="1371" spans="2:7" x14ac:dyDescent="0.2">
      <c r="B1371" s="39"/>
      <c r="C1371" s="22"/>
      <c r="D1371" s="42"/>
      <c r="E1371" s="21"/>
      <c r="F1371" s="22"/>
      <c r="G1371" s="22"/>
    </row>
    <row r="1372" spans="2:7" x14ac:dyDescent="0.2">
      <c r="B1372" s="39"/>
      <c r="C1372" s="22"/>
      <c r="D1372" s="42"/>
      <c r="E1372" s="21"/>
      <c r="F1372" s="22"/>
      <c r="G1372" s="22"/>
    </row>
    <row r="1373" spans="2:7" x14ac:dyDescent="0.2">
      <c r="B1373" s="39"/>
      <c r="C1373" s="22"/>
      <c r="D1373" s="42"/>
      <c r="E1373" s="21"/>
      <c r="F1373" s="22"/>
      <c r="G1373" s="22"/>
    </row>
    <row r="1374" spans="2:7" x14ac:dyDescent="0.2">
      <c r="B1374" s="39"/>
      <c r="C1374" s="22"/>
      <c r="D1374" s="42"/>
      <c r="E1374" s="21"/>
      <c r="F1374" s="22"/>
      <c r="G1374" s="22"/>
    </row>
    <row r="1375" spans="2:7" x14ac:dyDescent="0.2">
      <c r="B1375" s="39"/>
      <c r="C1375" s="22"/>
      <c r="D1375" s="42"/>
      <c r="E1375" s="21"/>
      <c r="F1375" s="22"/>
      <c r="G1375" s="22"/>
    </row>
    <row r="1376" spans="2:7" x14ac:dyDescent="0.2">
      <c r="B1376" s="39"/>
      <c r="C1376" s="22"/>
      <c r="D1376" s="42"/>
      <c r="E1376" s="21"/>
      <c r="F1376" s="22"/>
      <c r="G1376" s="22"/>
    </row>
    <row r="1377" spans="2:7" x14ac:dyDescent="0.2">
      <c r="B1377" s="39"/>
      <c r="C1377" s="22"/>
      <c r="D1377" s="42"/>
      <c r="E1377" s="21"/>
      <c r="F1377" s="22"/>
      <c r="G1377" s="22"/>
    </row>
    <row r="1378" spans="2:7" x14ac:dyDescent="0.2">
      <c r="B1378" s="39"/>
      <c r="C1378" s="22"/>
      <c r="D1378" s="42"/>
      <c r="E1378" s="21"/>
      <c r="F1378" s="22"/>
      <c r="G1378" s="22"/>
    </row>
    <row r="1379" spans="2:7" x14ac:dyDescent="0.2">
      <c r="B1379" s="39"/>
      <c r="C1379" s="22"/>
      <c r="D1379" s="42"/>
      <c r="E1379" s="21"/>
      <c r="F1379" s="22"/>
      <c r="G1379" s="22"/>
    </row>
    <row r="1380" spans="2:7" x14ac:dyDescent="0.2">
      <c r="B1380" s="39"/>
      <c r="C1380" s="22"/>
      <c r="D1380" s="42"/>
      <c r="E1380" s="21"/>
      <c r="F1380" s="22"/>
      <c r="G1380" s="22"/>
    </row>
    <row r="1381" spans="2:7" x14ac:dyDescent="0.2">
      <c r="B1381" s="39"/>
      <c r="C1381" s="22"/>
      <c r="D1381" s="42"/>
      <c r="E1381" s="21"/>
      <c r="F1381" s="22"/>
      <c r="G1381" s="22"/>
    </row>
    <row r="1382" spans="2:7" x14ac:dyDescent="0.2">
      <c r="B1382" s="39"/>
      <c r="C1382" s="22"/>
      <c r="D1382" s="42"/>
      <c r="E1382" s="21"/>
      <c r="F1382" s="22"/>
      <c r="G1382" s="22"/>
    </row>
    <row r="1383" spans="2:7" x14ac:dyDescent="0.2">
      <c r="B1383" s="39"/>
      <c r="C1383" s="22"/>
      <c r="D1383" s="42"/>
      <c r="E1383" s="21"/>
      <c r="F1383" s="22"/>
      <c r="G1383" s="22"/>
    </row>
    <row r="1384" spans="2:7" x14ac:dyDescent="0.2">
      <c r="B1384" s="39"/>
      <c r="C1384" s="22"/>
      <c r="D1384" s="42"/>
      <c r="E1384" s="21"/>
      <c r="F1384" s="22"/>
      <c r="G1384" s="22"/>
    </row>
    <row r="1385" spans="2:7" x14ac:dyDescent="0.2">
      <c r="B1385" s="39"/>
      <c r="C1385" s="22"/>
      <c r="D1385" s="42"/>
      <c r="E1385" s="21"/>
      <c r="F1385" s="22"/>
      <c r="G1385" s="22"/>
    </row>
    <row r="1386" spans="2:7" x14ac:dyDescent="0.2">
      <c r="B1386" s="39"/>
      <c r="C1386" s="22"/>
      <c r="D1386" s="42"/>
      <c r="E1386" s="21"/>
      <c r="F1386" s="22"/>
      <c r="G1386" s="22"/>
    </row>
    <row r="1387" spans="2:7" x14ac:dyDescent="0.2">
      <c r="B1387" s="39"/>
      <c r="C1387" s="22"/>
      <c r="D1387" s="42"/>
      <c r="E1387" s="21"/>
      <c r="F1387" s="22"/>
      <c r="G1387" s="22"/>
    </row>
    <row r="1388" spans="2:7" x14ac:dyDescent="0.2">
      <c r="B1388" s="39"/>
      <c r="C1388" s="22"/>
      <c r="D1388" s="42"/>
      <c r="E1388" s="21"/>
      <c r="F1388" s="22"/>
      <c r="G1388" s="22"/>
    </row>
    <row r="1389" spans="2:7" x14ac:dyDescent="0.2">
      <c r="B1389" s="39"/>
      <c r="C1389" s="22"/>
      <c r="D1389" s="42"/>
      <c r="E1389" s="21"/>
      <c r="F1389" s="22"/>
      <c r="G1389" s="22"/>
    </row>
    <row r="1390" spans="2:7" x14ac:dyDescent="0.2">
      <c r="B1390" s="39"/>
      <c r="C1390" s="22"/>
      <c r="D1390" s="42"/>
      <c r="E1390" s="21"/>
      <c r="F1390" s="22"/>
      <c r="G1390" s="22"/>
    </row>
    <row r="1391" spans="2:7" x14ac:dyDescent="0.2">
      <c r="B1391" s="39"/>
      <c r="C1391" s="22"/>
      <c r="D1391" s="42"/>
      <c r="E1391" s="21"/>
      <c r="F1391" s="22"/>
      <c r="G1391" s="22"/>
    </row>
    <row r="1392" spans="2:7" x14ac:dyDescent="0.2">
      <c r="B1392" s="39"/>
      <c r="C1392" s="22"/>
      <c r="D1392" s="42"/>
      <c r="E1392" s="21"/>
      <c r="F1392" s="22"/>
      <c r="G1392" s="22"/>
    </row>
    <row r="1393" spans="2:7" x14ac:dyDescent="0.2">
      <c r="B1393" s="39"/>
      <c r="C1393" s="22"/>
      <c r="D1393" s="42"/>
      <c r="E1393" s="21"/>
      <c r="F1393" s="22"/>
      <c r="G1393" s="22"/>
    </row>
    <row r="1394" spans="2:7" x14ac:dyDescent="0.2">
      <c r="B1394" s="39"/>
      <c r="C1394" s="22"/>
      <c r="D1394" s="42"/>
      <c r="E1394" s="21"/>
      <c r="F1394" s="22"/>
      <c r="G1394" s="22"/>
    </row>
    <row r="1395" spans="2:7" x14ac:dyDescent="0.2">
      <c r="B1395" s="39"/>
      <c r="C1395" s="22"/>
      <c r="D1395" s="42"/>
      <c r="E1395" s="21"/>
      <c r="F1395" s="22"/>
      <c r="G1395" s="22"/>
    </row>
    <row r="1396" spans="2:7" x14ac:dyDescent="0.2">
      <c r="B1396" s="39"/>
      <c r="C1396" s="22"/>
      <c r="D1396" s="42"/>
      <c r="E1396" s="21"/>
      <c r="F1396" s="22"/>
      <c r="G1396" s="22"/>
    </row>
    <row r="1397" spans="2:7" x14ac:dyDescent="0.2">
      <c r="B1397" s="39"/>
      <c r="C1397" s="22"/>
      <c r="D1397" s="42"/>
      <c r="E1397" s="21"/>
      <c r="F1397" s="22"/>
      <c r="G1397" s="22"/>
    </row>
    <row r="1398" spans="2:7" x14ac:dyDescent="0.2">
      <c r="B1398" s="39"/>
      <c r="C1398" s="22"/>
      <c r="D1398" s="42"/>
      <c r="E1398" s="21"/>
      <c r="F1398" s="22"/>
      <c r="G1398" s="22"/>
    </row>
    <row r="1399" spans="2:7" x14ac:dyDescent="0.2">
      <c r="B1399" s="39"/>
      <c r="C1399" s="22"/>
      <c r="D1399" s="42"/>
      <c r="E1399" s="21"/>
      <c r="F1399" s="22"/>
      <c r="G1399" s="22"/>
    </row>
    <row r="1400" spans="2:7" x14ac:dyDescent="0.2">
      <c r="B1400" s="39"/>
      <c r="C1400" s="22"/>
      <c r="D1400" s="42"/>
      <c r="E1400" s="21"/>
      <c r="F1400" s="22"/>
      <c r="G1400" s="22"/>
    </row>
    <row r="1401" spans="2:7" x14ac:dyDescent="0.2">
      <c r="B1401" s="39"/>
      <c r="C1401" s="22"/>
      <c r="D1401" s="42"/>
      <c r="E1401" s="21"/>
      <c r="F1401" s="22"/>
      <c r="G1401" s="22"/>
    </row>
    <row r="1402" spans="2:7" x14ac:dyDescent="0.2">
      <c r="B1402" s="39"/>
      <c r="C1402" s="22"/>
      <c r="D1402" s="42"/>
      <c r="E1402" s="21"/>
      <c r="F1402" s="22"/>
      <c r="G1402" s="22"/>
    </row>
    <row r="1403" spans="2:7" x14ac:dyDescent="0.2">
      <c r="B1403" s="39"/>
      <c r="C1403" s="22"/>
      <c r="D1403" s="42"/>
      <c r="E1403" s="21"/>
      <c r="F1403" s="22"/>
      <c r="G1403" s="22"/>
    </row>
    <row r="1404" spans="2:7" x14ac:dyDescent="0.2">
      <c r="B1404" s="39"/>
      <c r="C1404" s="22"/>
      <c r="D1404" s="42"/>
      <c r="E1404" s="21"/>
      <c r="F1404" s="22"/>
      <c r="G1404" s="22"/>
    </row>
    <row r="1405" spans="2:7" x14ac:dyDescent="0.2">
      <c r="B1405" s="39"/>
      <c r="C1405" s="22"/>
      <c r="D1405" s="42"/>
      <c r="E1405" s="21"/>
      <c r="F1405" s="22"/>
      <c r="G1405" s="22"/>
    </row>
    <row r="1406" spans="2:7" x14ac:dyDescent="0.2">
      <c r="B1406" s="39"/>
      <c r="C1406" s="22"/>
      <c r="D1406" s="42"/>
      <c r="E1406" s="21"/>
      <c r="F1406" s="22"/>
      <c r="G1406" s="22"/>
    </row>
    <row r="1407" spans="2:7" x14ac:dyDescent="0.2">
      <c r="B1407" s="39"/>
      <c r="C1407" s="22"/>
      <c r="D1407" s="42"/>
      <c r="E1407" s="21"/>
      <c r="F1407" s="22"/>
      <c r="G1407" s="22"/>
    </row>
    <row r="1408" spans="2:7" x14ac:dyDescent="0.2">
      <c r="B1408" s="39"/>
      <c r="C1408" s="22"/>
      <c r="D1408" s="42"/>
      <c r="E1408" s="21"/>
      <c r="F1408" s="22"/>
      <c r="G1408" s="22"/>
    </row>
    <row r="1409" spans="2:7" x14ac:dyDescent="0.2">
      <c r="B1409" s="39"/>
      <c r="C1409" s="22"/>
      <c r="D1409" s="42"/>
      <c r="E1409" s="21"/>
      <c r="F1409" s="22"/>
      <c r="G1409" s="22"/>
    </row>
    <row r="1410" spans="2:7" x14ac:dyDescent="0.2">
      <c r="B1410" s="39"/>
      <c r="C1410" s="22"/>
      <c r="D1410" s="42"/>
      <c r="E1410" s="21"/>
      <c r="F1410" s="22"/>
      <c r="G1410" s="22"/>
    </row>
    <row r="1411" spans="2:7" x14ac:dyDescent="0.2">
      <c r="B1411" s="39"/>
      <c r="C1411" s="22"/>
      <c r="D1411" s="42"/>
      <c r="E1411" s="21"/>
      <c r="F1411" s="22"/>
      <c r="G1411" s="22"/>
    </row>
    <row r="1412" spans="2:7" x14ac:dyDescent="0.2">
      <c r="B1412" s="39"/>
      <c r="C1412" s="22"/>
      <c r="D1412" s="42"/>
      <c r="E1412" s="21"/>
      <c r="F1412" s="22"/>
      <c r="G1412" s="22"/>
    </row>
    <row r="1413" spans="2:7" x14ac:dyDescent="0.2">
      <c r="B1413" s="39"/>
      <c r="C1413" s="22"/>
      <c r="D1413" s="42"/>
      <c r="E1413" s="21"/>
      <c r="F1413" s="22"/>
      <c r="G1413" s="22"/>
    </row>
    <row r="1414" spans="2:7" x14ac:dyDescent="0.2">
      <c r="B1414" s="39"/>
      <c r="C1414" s="22"/>
      <c r="D1414" s="42"/>
      <c r="E1414" s="21"/>
      <c r="F1414" s="22"/>
      <c r="G1414" s="22"/>
    </row>
    <row r="1415" spans="2:7" x14ac:dyDescent="0.2">
      <c r="B1415" s="39"/>
      <c r="C1415" s="22"/>
      <c r="D1415" s="42"/>
      <c r="E1415" s="21"/>
      <c r="F1415" s="22"/>
      <c r="G1415" s="22"/>
    </row>
    <row r="1416" spans="2:7" x14ac:dyDescent="0.2">
      <c r="B1416" s="39"/>
      <c r="C1416" s="22"/>
      <c r="D1416" s="42"/>
      <c r="E1416" s="21"/>
      <c r="F1416" s="22"/>
      <c r="G1416" s="22"/>
    </row>
    <row r="1417" spans="2:7" x14ac:dyDescent="0.2">
      <c r="B1417" s="39"/>
      <c r="C1417" s="22"/>
      <c r="D1417" s="42"/>
      <c r="E1417" s="21"/>
      <c r="F1417" s="22"/>
      <c r="G1417" s="22"/>
    </row>
    <row r="1418" spans="2:7" x14ac:dyDescent="0.2">
      <c r="B1418" s="39"/>
      <c r="C1418" s="22"/>
      <c r="D1418" s="42"/>
      <c r="E1418" s="21"/>
      <c r="F1418" s="22"/>
      <c r="G1418" s="22"/>
    </row>
    <row r="1419" spans="2:7" x14ac:dyDescent="0.2">
      <c r="B1419" s="39"/>
      <c r="C1419" s="22"/>
      <c r="D1419" s="42"/>
      <c r="E1419" s="21"/>
      <c r="F1419" s="22"/>
      <c r="G1419" s="22"/>
    </row>
    <row r="1420" spans="2:7" x14ac:dyDescent="0.2">
      <c r="B1420" s="39"/>
      <c r="C1420" s="22"/>
      <c r="D1420" s="42"/>
      <c r="E1420" s="21"/>
      <c r="F1420" s="22"/>
      <c r="G1420" s="22"/>
    </row>
    <row r="1421" spans="2:7" x14ac:dyDescent="0.2">
      <c r="B1421" s="39"/>
      <c r="C1421" s="22"/>
      <c r="D1421" s="42"/>
      <c r="E1421" s="21"/>
      <c r="F1421" s="22"/>
      <c r="G1421" s="22"/>
    </row>
    <row r="1422" spans="2:7" x14ac:dyDescent="0.2">
      <c r="B1422" s="39"/>
      <c r="C1422" s="22"/>
      <c r="D1422" s="42"/>
      <c r="E1422" s="21"/>
      <c r="F1422" s="22"/>
      <c r="G1422" s="22"/>
    </row>
    <row r="1423" spans="2:7" x14ac:dyDescent="0.2">
      <c r="B1423" s="39"/>
      <c r="C1423" s="22"/>
      <c r="D1423" s="42"/>
      <c r="E1423" s="21"/>
      <c r="F1423" s="22"/>
      <c r="G1423" s="22"/>
    </row>
    <row r="1424" spans="2:7" x14ac:dyDescent="0.2">
      <c r="B1424" s="39"/>
      <c r="C1424" s="22"/>
      <c r="D1424" s="42"/>
      <c r="E1424" s="21"/>
      <c r="F1424" s="22"/>
      <c r="G1424" s="22"/>
    </row>
    <row r="1425" spans="2:7" x14ac:dyDescent="0.2">
      <c r="B1425" s="39"/>
      <c r="C1425" s="22"/>
      <c r="D1425" s="42"/>
      <c r="E1425" s="21"/>
      <c r="F1425" s="22"/>
      <c r="G1425" s="22"/>
    </row>
    <row r="1426" spans="2:7" x14ac:dyDescent="0.2">
      <c r="B1426" s="39"/>
      <c r="C1426" s="22"/>
      <c r="D1426" s="42"/>
      <c r="E1426" s="21"/>
      <c r="F1426" s="22"/>
      <c r="G1426" s="22"/>
    </row>
    <row r="1427" spans="2:7" x14ac:dyDescent="0.2">
      <c r="B1427" s="39"/>
      <c r="C1427" s="22"/>
      <c r="D1427" s="42"/>
      <c r="E1427" s="21"/>
      <c r="F1427" s="22"/>
      <c r="G1427" s="22"/>
    </row>
    <row r="1428" spans="2:7" x14ac:dyDescent="0.2">
      <c r="B1428" s="39"/>
      <c r="C1428" s="22"/>
      <c r="D1428" s="42"/>
      <c r="E1428" s="21"/>
      <c r="F1428" s="22"/>
      <c r="G1428" s="22"/>
    </row>
    <row r="1429" spans="2:7" x14ac:dyDescent="0.2">
      <c r="B1429" s="39"/>
      <c r="C1429" s="22"/>
      <c r="D1429" s="42"/>
      <c r="E1429" s="21"/>
      <c r="F1429" s="22"/>
      <c r="G1429" s="22"/>
    </row>
    <row r="1430" spans="2:7" x14ac:dyDescent="0.2">
      <c r="B1430" s="39"/>
      <c r="C1430" s="22"/>
      <c r="D1430" s="42"/>
      <c r="E1430" s="21"/>
      <c r="F1430" s="22"/>
      <c r="G1430" s="22"/>
    </row>
    <row r="1431" spans="2:7" x14ac:dyDescent="0.2">
      <c r="B1431" s="39"/>
      <c r="C1431" s="22"/>
      <c r="D1431" s="42"/>
      <c r="E1431" s="21"/>
      <c r="F1431" s="22"/>
      <c r="G1431" s="22"/>
    </row>
    <row r="1432" spans="2:7" x14ac:dyDescent="0.2">
      <c r="B1432" s="39"/>
      <c r="C1432" s="22"/>
      <c r="D1432" s="42"/>
      <c r="E1432" s="21"/>
      <c r="F1432" s="22"/>
      <c r="G1432" s="22"/>
    </row>
    <row r="1433" spans="2:7" x14ac:dyDescent="0.2">
      <c r="B1433" s="39"/>
      <c r="C1433" s="22"/>
      <c r="D1433" s="42"/>
      <c r="E1433" s="21"/>
      <c r="F1433" s="22"/>
      <c r="G1433" s="22"/>
    </row>
    <row r="1434" spans="2:7" x14ac:dyDescent="0.2">
      <c r="B1434" s="39"/>
      <c r="C1434" s="22"/>
      <c r="D1434" s="42"/>
      <c r="E1434" s="21"/>
      <c r="F1434" s="22"/>
      <c r="G1434" s="22"/>
    </row>
    <row r="1435" spans="2:7" x14ac:dyDescent="0.2">
      <c r="B1435" s="39"/>
      <c r="C1435" s="22"/>
      <c r="D1435" s="42"/>
      <c r="E1435" s="21"/>
      <c r="F1435" s="22"/>
      <c r="G1435" s="22"/>
    </row>
    <row r="1436" spans="2:7" x14ac:dyDescent="0.2">
      <c r="B1436" s="39"/>
      <c r="C1436" s="22"/>
      <c r="D1436" s="42"/>
      <c r="E1436" s="21"/>
      <c r="F1436" s="22"/>
      <c r="G1436" s="22"/>
    </row>
    <row r="1437" spans="2:7" x14ac:dyDescent="0.2">
      <c r="B1437" s="39"/>
      <c r="C1437" s="22"/>
      <c r="D1437" s="42"/>
      <c r="E1437" s="21"/>
      <c r="F1437" s="22"/>
      <c r="G1437" s="22"/>
    </row>
    <row r="1438" spans="2:7" x14ac:dyDescent="0.2">
      <c r="B1438" s="39"/>
      <c r="C1438" s="22"/>
      <c r="D1438" s="42"/>
      <c r="E1438" s="21"/>
      <c r="F1438" s="22"/>
      <c r="G1438" s="22"/>
    </row>
    <row r="1439" spans="2:7" x14ac:dyDescent="0.2">
      <c r="B1439" s="39"/>
      <c r="C1439" s="22"/>
      <c r="D1439" s="42"/>
      <c r="E1439" s="21"/>
      <c r="F1439" s="22"/>
      <c r="G1439" s="22"/>
    </row>
    <row r="1440" spans="2:7" x14ac:dyDescent="0.2">
      <c r="B1440" s="39"/>
      <c r="C1440" s="22"/>
      <c r="D1440" s="42"/>
      <c r="E1440" s="21"/>
      <c r="F1440" s="22"/>
      <c r="G1440" s="22"/>
    </row>
    <row r="1441" spans="2:7" x14ac:dyDescent="0.2">
      <c r="B1441" s="39"/>
      <c r="C1441" s="22"/>
      <c r="D1441" s="42"/>
      <c r="E1441" s="21"/>
      <c r="F1441" s="22"/>
      <c r="G1441" s="22"/>
    </row>
    <row r="1442" spans="2:7" x14ac:dyDescent="0.2">
      <c r="B1442" s="39"/>
      <c r="C1442" s="22"/>
      <c r="D1442" s="42"/>
      <c r="E1442" s="21"/>
      <c r="F1442" s="22"/>
      <c r="G1442" s="22"/>
    </row>
    <row r="1443" spans="2:7" x14ac:dyDescent="0.2">
      <c r="B1443" s="39"/>
      <c r="C1443" s="22"/>
      <c r="D1443" s="42"/>
      <c r="E1443" s="21"/>
      <c r="F1443" s="22"/>
      <c r="G1443" s="22"/>
    </row>
    <row r="1444" spans="2:7" x14ac:dyDescent="0.2">
      <c r="B1444" s="39"/>
      <c r="C1444" s="22"/>
      <c r="D1444" s="42"/>
      <c r="E1444" s="21"/>
      <c r="F1444" s="22"/>
      <c r="G1444" s="22"/>
    </row>
    <row r="1445" spans="2:7" x14ac:dyDescent="0.2">
      <c r="B1445" s="39"/>
      <c r="C1445" s="22"/>
      <c r="D1445" s="42"/>
      <c r="E1445" s="21"/>
      <c r="F1445" s="22"/>
      <c r="G1445" s="22"/>
    </row>
    <row r="1446" spans="2:7" x14ac:dyDescent="0.2">
      <c r="B1446" s="39"/>
      <c r="C1446" s="22"/>
      <c r="D1446" s="42"/>
      <c r="E1446" s="21"/>
      <c r="F1446" s="22"/>
      <c r="G1446" s="22"/>
    </row>
    <row r="1447" spans="2:7" x14ac:dyDescent="0.2">
      <c r="B1447" s="39"/>
      <c r="C1447" s="22"/>
      <c r="D1447" s="42"/>
      <c r="E1447" s="21"/>
      <c r="F1447" s="22"/>
      <c r="G1447" s="22"/>
    </row>
    <row r="1448" spans="2:7" x14ac:dyDescent="0.2">
      <c r="B1448" s="39"/>
      <c r="C1448" s="22"/>
      <c r="D1448" s="42"/>
      <c r="E1448" s="21"/>
      <c r="F1448" s="22"/>
      <c r="G1448" s="22"/>
    </row>
    <row r="1449" spans="2:7" x14ac:dyDescent="0.2">
      <c r="B1449" s="39"/>
      <c r="C1449" s="22"/>
      <c r="D1449" s="42"/>
      <c r="E1449" s="21"/>
      <c r="F1449" s="22"/>
      <c r="G1449" s="22"/>
    </row>
    <row r="1450" spans="2:7" x14ac:dyDescent="0.2">
      <c r="B1450" s="39"/>
      <c r="C1450" s="22"/>
      <c r="D1450" s="42"/>
      <c r="E1450" s="21"/>
      <c r="F1450" s="22"/>
      <c r="G1450" s="22"/>
    </row>
    <row r="1451" spans="2:7" x14ac:dyDescent="0.2">
      <c r="B1451" s="39"/>
      <c r="C1451" s="22"/>
      <c r="D1451" s="42"/>
      <c r="E1451" s="21"/>
      <c r="F1451" s="22"/>
      <c r="G1451" s="22"/>
    </row>
    <row r="1452" spans="2:7" x14ac:dyDescent="0.2">
      <c r="B1452" s="39"/>
      <c r="C1452" s="22"/>
      <c r="D1452" s="42"/>
      <c r="E1452" s="21"/>
      <c r="F1452" s="22"/>
      <c r="G1452" s="22"/>
    </row>
    <row r="1453" spans="2:7" x14ac:dyDescent="0.2">
      <c r="B1453" s="39"/>
      <c r="C1453" s="22"/>
      <c r="D1453" s="42"/>
      <c r="E1453" s="21"/>
      <c r="F1453" s="22"/>
      <c r="G1453" s="22"/>
    </row>
    <row r="1454" spans="2:7" x14ac:dyDescent="0.2">
      <c r="B1454" s="39"/>
      <c r="C1454" s="22"/>
      <c r="D1454" s="42"/>
      <c r="E1454" s="21"/>
      <c r="F1454" s="22"/>
      <c r="G1454" s="22"/>
    </row>
    <row r="1455" spans="2:7" x14ac:dyDescent="0.2">
      <c r="B1455" s="39"/>
      <c r="C1455" s="22"/>
      <c r="D1455" s="42"/>
      <c r="E1455" s="21"/>
      <c r="F1455" s="22"/>
      <c r="G1455" s="22"/>
    </row>
    <row r="1456" spans="2:7" x14ac:dyDescent="0.2">
      <c r="B1456" s="39"/>
      <c r="C1456" s="22"/>
      <c r="D1456" s="42"/>
      <c r="E1456" s="21"/>
      <c r="F1456" s="22"/>
      <c r="G1456" s="22"/>
    </row>
    <row r="1457" spans="2:7" x14ac:dyDescent="0.2">
      <c r="B1457" s="39"/>
      <c r="C1457" s="22"/>
      <c r="D1457" s="42"/>
      <c r="E1457" s="21"/>
      <c r="F1457" s="22"/>
      <c r="G1457" s="22"/>
    </row>
    <row r="1458" spans="2:7" x14ac:dyDescent="0.2">
      <c r="B1458" s="39"/>
      <c r="C1458" s="22"/>
      <c r="D1458" s="42"/>
      <c r="E1458" s="21"/>
      <c r="F1458" s="22"/>
      <c r="G1458" s="22"/>
    </row>
    <row r="1459" spans="2:7" x14ac:dyDescent="0.2">
      <c r="B1459" s="39"/>
      <c r="C1459" s="22"/>
      <c r="D1459" s="42"/>
      <c r="E1459" s="21"/>
      <c r="F1459" s="22"/>
      <c r="G1459" s="22"/>
    </row>
    <row r="1460" spans="2:7" x14ac:dyDescent="0.2">
      <c r="B1460" s="39"/>
      <c r="C1460" s="22"/>
      <c r="D1460" s="42"/>
      <c r="E1460" s="21"/>
      <c r="F1460" s="22"/>
      <c r="G1460" s="22"/>
    </row>
    <row r="1461" spans="2:7" x14ac:dyDescent="0.2">
      <c r="B1461" s="39"/>
      <c r="C1461" s="22"/>
      <c r="D1461" s="42"/>
      <c r="E1461" s="21"/>
      <c r="F1461" s="22"/>
      <c r="G1461" s="22"/>
    </row>
    <row r="1462" spans="2:7" x14ac:dyDescent="0.2">
      <c r="B1462" s="39"/>
      <c r="C1462" s="22"/>
      <c r="D1462" s="42"/>
      <c r="E1462" s="21"/>
      <c r="F1462" s="22"/>
      <c r="G1462" s="22"/>
    </row>
    <row r="1463" spans="2:7" x14ac:dyDescent="0.2">
      <c r="B1463" s="39"/>
      <c r="C1463" s="22"/>
      <c r="D1463" s="42"/>
      <c r="E1463" s="21"/>
      <c r="F1463" s="22"/>
      <c r="G1463" s="22"/>
    </row>
    <row r="1464" spans="2:7" x14ac:dyDescent="0.2">
      <c r="B1464" s="39"/>
      <c r="C1464" s="22"/>
      <c r="D1464" s="42"/>
      <c r="E1464" s="21"/>
      <c r="F1464" s="22"/>
      <c r="G1464" s="22"/>
    </row>
    <row r="1465" spans="2:7" x14ac:dyDescent="0.2">
      <c r="B1465" s="39"/>
      <c r="C1465" s="22"/>
      <c r="D1465" s="42"/>
      <c r="E1465" s="21"/>
      <c r="F1465" s="22"/>
      <c r="G1465" s="22"/>
    </row>
    <row r="1466" spans="2:7" x14ac:dyDescent="0.2">
      <c r="B1466" s="39"/>
      <c r="C1466" s="22"/>
      <c r="D1466" s="42"/>
      <c r="E1466" s="21"/>
      <c r="F1466" s="22"/>
      <c r="G1466" s="22"/>
    </row>
    <row r="1467" spans="2:7" x14ac:dyDescent="0.2">
      <c r="B1467" s="39"/>
      <c r="C1467" s="22"/>
      <c r="D1467" s="42"/>
      <c r="E1467" s="21"/>
      <c r="F1467" s="22"/>
      <c r="G1467" s="22"/>
    </row>
    <row r="1468" spans="2:7" x14ac:dyDescent="0.2">
      <c r="B1468" s="39"/>
      <c r="C1468" s="22"/>
      <c r="D1468" s="42"/>
      <c r="E1468" s="21"/>
      <c r="F1468" s="22"/>
      <c r="G1468" s="22"/>
    </row>
    <row r="1469" spans="2:7" x14ac:dyDescent="0.2">
      <c r="B1469" s="39"/>
      <c r="C1469" s="22"/>
      <c r="D1469" s="42"/>
      <c r="E1469" s="21"/>
      <c r="F1469" s="22"/>
      <c r="G1469" s="22"/>
    </row>
    <row r="1470" spans="2:7" x14ac:dyDescent="0.2">
      <c r="B1470" s="39"/>
      <c r="C1470" s="22"/>
      <c r="D1470" s="42"/>
      <c r="E1470" s="21"/>
      <c r="F1470" s="22"/>
      <c r="G1470" s="22"/>
    </row>
    <row r="1471" spans="2:7" x14ac:dyDescent="0.2">
      <c r="B1471" s="39"/>
      <c r="C1471" s="22"/>
      <c r="D1471" s="42"/>
      <c r="E1471" s="21"/>
      <c r="F1471" s="22"/>
      <c r="G1471" s="22"/>
    </row>
    <row r="1472" spans="2:7" x14ac:dyDescent="0.2">
      <c r="B1472" s="39"/>
      <c r="C1472" s="22"/>
      <c r="D1472" s="42"/>
      <c r="E1472" s="21"/>
      <c r="F1472" s="22"/>
      <c r="G1472" s="22"/>
    </row>
    <row r="1473" spans="2:7" x14ac:dyDescent="0.2">
      <c r="B1473" s="39"/>
      <c r="C1473" s="22"/>
      <c r="D1473" s="42"/>
      <c r="E1473" s="21"/>
      <c r="F1473" s="22"/>
      <c r="G1473" s="22"/>
    </row>
    <row r="1474" spans="2:7" x14ac:dyDescent="0.2">
      <c r="B1474" s="39"/>
      <c r="C1474" s="22"/>
      <c r="D1474" s="42"/>
      <c r="E1474" s="21"/>
      <c r="F1474" s="22"/>
      <c r="G1474" s="22"/>
    </row>
    <row r="1475" spans="2:7" x14ac:dyDescent="0.2">
      <c r="B1475" s="39"/>
      <c r="C1475" s="22"/>
      <c r="D1475" s="42"/>
      <c r="E1475" s="21"/>
      <c r="F1475" s="22"/>
      <c r="G1475" s="22"/>
    </row>
    <row r="1476" spans="2:7" x14ac:dyDescent="0.2">
      <c r="B1476" s="39"/>
      <c r="C1476" s="22"/>
      <c r="D1476" s="42"/>
      <c r="E1476" s="21"/>
      <c r="F1476" s="22"/>
      <c r="G1476" s="22"/>
    </row>
    <row r="1477" spans="2:7" x14ac:dyDescent="0.2">
      <c r="B1477" s="39"/>
      <c r="C1477" s="22"/>
      <c r="D1477" s="42"/>
      <c r="E1477" s="21"/>
      <c r="F1477" s="22"/>
      <c r="G1477" s="22"/>
    </row>
    <row r="1478" spans="2:7" x14ac:dyDescent="0.2">
      <c r="B1478" s="39"/>
      <c r="C1478" s="22"/>
      <c r="D1478" s="42"/>
      <c r="E1478" s="21"/>
      <c r="F1478" s="22"/>
      <c r="G1478" s="22"/>
    </row>
    <row r="1479" spans="2:7" x14ac:dyDescent="0.2">
      <c r="B1479" s="39"/>
      <c r="C1479" s="22"/>
      <c r="D1479" s="42"/>
      <c r="E1479" s="21"/>
      <c r="F1479" s="22"/>
      <c r="G1479" s="22"/>
    </row>
    <row r="1480" spans="2:7" x14ac:dyDescent="0.2">
      <c r="B1480" s="39"/>
      <c r="C1480" s="22"/>
      <c r="D1480" s="42"/>
      <c r="E1480" s="21"/>
      <c r="F1480" s="22"/>
      <c r="G1480" s="22"/>
    </row>
    <row r="1481" spans="2:7" x14ac:dyDescent="0.2">
      <c r="B1481" s="39"/>
      <c r="C1481" s="22"/>
      <c r="D1481" s="42"/>
      <c r="E1481" s="21"/>
      <c r="F1481" s="22"/>
      <c r="G1481" s="22"/>
    </row>
    <row r="1482" spans="2:7" x14ac:dyDescent="0.2">
      <c r="B1482" s="39"/>
      <c r="C1482" s="22"/>
      <c r="D1482" s="42"/>
      <c r="E1482" s="21"/>
      <c r="F1482" s="22"/>
      <c r="G1482" s="22"/>
    </row>
    <row r="1483" spans="2:7" x14ac:dyDescent="0.2">
      <c r="B1483" s="39"/>
      <c r="C1483" s="22"/>
      <c r="D1483" s="42"/>
      <c r="E1483" s="21"/>
      <c r="F1483" s="22"/>
      <c r="G1483" s="22"/>
    </row>
    <row r="1484" spans="2:7" x14ac:dyDescent="0.2">
      <c r="B1484" s="39"/>
      <c r="C1484" s="22"/>
      <c r="D1484" s="42"/>
      <c r="E1484" s="21"/>
      <c r="F1484" s="22"/>
      <c r="G1484" s="22"/>
    </row>
    <row r="1485" spans="2:7" x14ac:dyDescent="0.2">
      <c r="B1485" s="39"/>
      <c r="C1485" s="22"/>
      <c r="D1485" s="42"/>
      <c r="E1485" s="21"/>
      <c r="F1485" s="22"/>
      <c r="G1485" s="22"/>
    </row>
    <row r="1486" spans="2:7" x14ac:dyDescent="0.2">
      <c r="B1486" s="39"/>
      <c r="C1486" s="22"/>
      <c r="D1486" s="42"/>
      <c r="E1486" s="21"/>
      <c r="F1486" s="22"/>
      <c r="G1486" s="22"/>
    </row>
    <row r="1487" spans="2:7" x14ac:dyDescent="0.2">
      <c r="B1487" s="39"/>
      <c r="C1487" s="22"/>
      <c r="D1487" s="42"/>
      <c r="E1487" s="21"/>
      <c r="F1487" s="22"/>
      <c r="G1487" s="22"/>
    </row>
    <row r="1488" spans="2:7" x14ac:dyDescent="0.2">
      <c r="B1488" s="39"/>
      <c r="C1488" s="22"/>
      <c r="D1488" s="42"/>
      <c r="E1488" s="21"/>
      <c r="F1488" s="22"/>
      <c r="G1488" s="22"/>
    </row>
    <row r="1489" spans="2:7" x14ac:dyDescent="0.2">
      <c r="B1489" s="39"/>
      <c r="C1489" s="22"/>
      <c r="D1489" s="42"/>
      <c r="E1489" s="21"/>
      <c r="F1489" s="22"/>
      <c r="G1489" s="22"/>
    </row>
    <row r="1490" spans="2:7" x14ac:dyDescent="0.2">
      <c r="B1490" s="39"/>
      <c r="C1490" s="22"/>
      <c r="D1490" s="42"/>
      <c r="E1490" s="21"/>
      <c r="F1490" s="22"/>
      <c r="G1490" s="22"/>
    </row>
    <row r="1491" spans="2:7" x14ac:dyDescent="0.2">
      <c r="B1491" s="39"/>
      <c r="C1491" s="22"/>
      <c r="D1491" s="42"/>
      <c r="E1491" s="21"/>
      <c r="F1491" s="22"/>
      <c r="G1491" s="22"/>
    </row>
    <row r="1492" spans="2:7" x14ac:dyDescent="0.2">
      <c r="B1492" s="39"/>
      <c r="C1492" s="22"/>
      <c r="D1492" s="42"/>
      <c r="E1492" s="21"/>
      <c r="F1492" s="22"/>
      <c r="G1492" s="22"/>
    </row>
    <row r="1493" spans="2:7" x14ac:dyDescent="0.2">
      <c r="B1493" s="39"/>
      <c r="C1493" s="22"/>
      <c r="D1493" s="42"/>
      <c r="E1493" s="21"/>
      <c r="F1493" s="22"/>
      <c r="G1493" s="22"/>
    </row>
    <row r="1494" spans="2:7" x14ac:dyDescent="0.2">
      <c r="B1494" s="39"/>
      <c r="C1494" s="22"/>
      <c r="D1494" s="42"/>
      <c r="E1494" s="21"/>
      <c r="F1494" s="22"/>
      <c r="G1494" s="22"/>
    </row>
    <row r="1495" spans="2:7" x14ac:dyDescent="0.2">
      <c r="B1495" s="39"/>
      <c r="C1495" s="22"/>
      <c r="D1495" s="42"/>
      <c r="E1495" s="21"/>
      <c r="F1495" s="22"/>
      <c r="G1495" s="22"/>
    </row>
    <row r="1496" spans="2:7" x14ac:dyDescent="0.2">
      <c r="B1496" s="39"/>
      <c r="C1496" s="22"/>
      <c r="D1496" s="42"/>
      <c r="E1496" s="21"/>
      <c r="F1496" s="22"/>
      <c r="G1496" s="22"/>
    </row>
    <row r="1497" spans="2:7" x14ac:dyDescent="0.2">
      <c r="B1497" s="39"/>
      <c r="C1497" s="22"/>
      <c r="D1497" s="42"/>
      <c r="E1497" s="21"/>
      <c r="F1497" s="22"/>
      <c r="G1497" s="22"/>
    </row>
    <row r="1498" spans="2:7" x14ac:dyDescent="0.2">
      <c r="B1498" s="39"/>
      <c r="C1498" s="22"/>
      <c r="D1498" s="42"/>
      <c r="E1498" s="21"/>
      <c r="F1498" s="22"/>
      <c r="G1498" s="22"/>
    </row>
    <row r="1499" spans="2:7" x14ac:dyDescent="0.2">
      <c r="B1499" s="39"/>
      <c r="C1499" s="22"/>
      <c r="D1499" s="42"/>
      <c r="E1499" s="21"/>
      <c r="F1499" s="22"/>
      <c r="G1499" s="22"/>
    </row>
    <row r="1500" spans="2:7" x14ac:dyDescent="0.2">
      <c r="B1500" s="39"/>
      <c r="C1500" s="22"/>
      <c r="D1500" s="42"/>
      <c r="E1500" s="21"/>
      <c r="F1500" s="22"/>
      <c r="G1500" s="22"/>
    </row>
    <row r="1501" spans="2:7" x14ac:dyDescent="0.2">
      <c r="B1501" s="39"/>
      <c r="C1501" s="22"/>
      <c r="D1501" s="42"/>
      <c r="E1501" s="21"/>
      <c r="F1501" s="22"/>
      <c r="G1501" s="22"/>
    </row>
    <row r="1502" spans="2:7" x14ac:dyDescent="0.2">
      <c r="B1502" s="39"/>
      <c r="C1502" s="22"/>
      <c r="D1502" s="42"/>
      <c r="E1502" s="21"/>
      <c r="F1502" s="22"/>
      <c r="G1502" s="22"/>
    </row>
    <row r="1503" spans="2:7" x14ac:dyDescent="0.2">
      <c r="B1503" s="39"/>
      <c r="C1503" s="22"/>
      <c r="D1503" s="42"/>
      <c r="E1503" s="21"/>
      <c r="F1503" s="22"/>
      <c r="G1503" s="22"/>
    </row>
    <row r="1504" spans="2:7" x14ac:dyDescent="0.2">
      <c r="B1504" s="39"/>
      <c r="C1504" s="22"/>
      <c r="D1504" s="42"/>
      <c r="E1504" s="21"/>
      <c r="F1504" s="22"/>
      <c r="G1504" s="22"/>
    </row>
    <row r="1505" spans="2:7" x14ac:dyDescent="0.2">
      <c r="B1505" s="39"/>
      <c r="C1505" s="22"/>
      <c r="D1505" s="42"/>
      <c r="E1505" s="21"/>
      <c r="F1505" s="22"/>
      <c r="G1505" s="22"/>
    </row>
    <row r="1506" spans="2:7" x14ac:dyDescent="0.2">
      <c r="B1506" s="39"/>
      <c r="C1506" s="22"/>
      <c r="D1506" s="42"/>
      <c r="E1506" s="21"/>
      <c r="F1506" s="22"/>
      <c r="G1506" s="22"/>
    </row>
    <row r="1507" spans="2:7" x14ac:dyDescent="0.2">
      <c r="B1507" s="39"/>
      <c r="C1507" s="22"/>
      <c r="D1507" s="42"/>
      <c r="E1507" s="21"/>
      <c r="F1507" s="22"/>
      <c r="G1507" s="22"/>
    </row>
    <row r="1508" spans="2:7" x14ac:dyDescent="0.2">
      <c r="B1508" s="39"/>
      <c r="C1508" s="22"/>
      <c r="D1508" s="42"/>
      <c r="E1508" s="21"/>
      <c r="F1508" s="22"/>
      <c r="G1508" s="22"/>
    </row>
    <row r="1509" spans="2:7" x14ac:dyDescent="0.2">
      <c r="B1509" s="39"/>
      <c r="C1509" s="22"/>
      <c r="D1509" s="42"/>
      <c r="E1509" s="21"/>
      <c r="F1509" s="22"/>
      <c r="G1509" s="22"/>
    </row>
    <row r="1510" spans="2:7" x14ac:dyDescent="0.2">
      <c r="B1510" s="39"/>
      <c r="C1510" s="22"/>
      <c r="D1510" s="42"/>
      <c r="E1510" s="21"/>
      <c r="F1510" s="22"/>
      <c r="G1510" s="22"/>
    </row>
    <row r="1511" spans="2:7" x14ac:dyDescent="0.2">
      <c r="B1511" s="39"/>
      <c r="C1511" s="22"/>
      <c r="D1511" s="42"/>
      <c r="E1511" s="21"/>
      <c r="F1511" s="22"/>
      <c r="G1511" s="22"/>
    </row>
    <row r="1512" spans="2:7" x14ac:dyDescent="0.2">
      <c r="B1512" s="39"/>
      <c r="C1512" s="22"/>
      <c r="D1512" s="42"/>
      <c r="E1512" s="21"/>
      <c r="F1512" s="22"/>
      <c r="G1512" s="22"/>
    </row>
    <row r="1513" spans="2:7" x14ac:dyDescent="0.2">
      <c r="B1513" s="39"/>
      <c r="C1513" s="22"/>
      <c r="D1513" s="42"/>
      <c r="E1513" s="21"/>
      <c r="F1513" s="22"/>
      <c r="G1513" s="22"/>
    </row>
    <row r="1514" spans="2:7" x14ac:dyDescent="0.2">
      <c r="B1514" s="39"/>
      <c r="C1514" s="22"/>
      <c r="D1514" s="42"/>
      <c r="E1514" s="21"/>
      <c r="F1514" s="22"/>
      <c r="G1514" s="22"/>
    </row>
    <row r="1515" spans="2:7" x14ac:dyDescent="0.2">
      <c r="B1515" s="39"/>
      <c r="C1515" s="22"/>
      <c r="D1515" s="42"/>
      <c r="E1515" s="21"/>
      <c r="F1515" s="22"/>
      <c r="G1515" s="22"/>
    </row>
    <row r="1516" spans="2:7" x14ac:dyDescent="0.2">
      <c r="B1516" s="39"/>
      <c r="C1516" s="22"/>
      <c r="D1516" s="42"/>
      <c r="E1516" s="21"/>
      <c r="F1516" s="22"/>
      <c r="G1516" s="22"/>
    </row>
    <row r="1517" spans="2:7" x14ac:dyDescent="0.2">
      <c r="B1517" s="39"/>
      <c r="C1517" s="22"/>
      <c r="D1517" s="42"/>
      <c r="E1517" s="21"/>
      <c r="F1517" s="22"/>
      <c r="G1517" s="22"/>
    </row>
    <row r="1518" spans="2:7" x14ac:dyDescent="0.2">
      <c r="B1518" s="39"/>
      <c r="C1518" s="22"/>
      <c r="D1518" s="42"/>
      <c r="E1518" s="21"/>
      <c r="F1518" s="22"/>
      <c r="G1518" s="22"/>
    </row>
    <row r="1519" spans="2:7" x14ac:dyDescent="0.2">
      <c r="B1519" s="39"/>
      <c r="C1519" s="22"/>
      <c r="D1519" s="42"/>
      <c r="E1519" s="21"/>
      <c r="F1519" s="22"/>
      <c r="G1519" s="22"/>
    </row>
    <row r="1520" spans="2:7" x14ac:dyDescent="0.2">
      <c r="B1520" s="39"/>
      <c r="C1520" s="22"/>
      <c r="D1520" s="42"/>
      <c r="E1520" s="21"/>
      <c r="F1520" s="22"/>
      <c r="G1520" s="22"/>
    </row>
    <row r="1521" spans="2:7" x14ac:dyDescent="0.2">
      <c r="B1521" s="39"/>
      <c r="C1521" s="22"/>
      <c r="D1521" s="42"/>
      <c r="E1521" s="21"/>
      <c r="F1521" s="22"/>
      <c r="G1521" s="22"/>
    </row>
    <row r="1522" spans="2:7" x14ac:dyDescent="0.2">
      <c r="B1522" s="39"/>
      <c r="C1522" s="22"/>
      <c r="D1522" s="42"/>
      <c r="E1522" s="21"/>
      <c r="F1522" s="22"/>
      <c r="G1522" s="22"/>
    </row>
    <row r="1523" spans="2:7" x14ac:dyDescent="0.2">
      <c r="B1523" s="39"/>
      <c r="C1523" s="22"/>
      <c r="D1523" s="42"/>
      <c r="E1523" s="21"/>
      <c r="F1523" s="22"/>
      <c r="G1523" s="22"/>
    </row>
    <row r="1524" spans="2:7" x14ac:dyDescent="0.2">
      <c r="B1524" s="39"/>
      <c r="C1524" s="22"/>
      <c r="D1524" s="42"/>
      <c r="E1524" s="21"/>
      <c r="F1524" s="22"/>
      <c r="G1524" s="22"/>
    </row>
    <row r="1525" spans="2:7" x14ac:dyDescent="0.2">
      <c r="B1525" s="39"/>
      <c r="C1525" s="22"/>
      <c r="D1525" s="42"/>
      <c r="E1525" s="21"/>
      <c r="F1525" s="22"/>
      <c r="G1525" s="22"/>
    </row>
    <row r="1526" spans="2:7" x14ac:dyDescent="0.2">
      <c r="B1526" s="39"/>
      <c r="C1526" s="22"/>
      <c r="D1526" s="42"/>
      <c r="E1526" s="21"/>
      <c r="F1526" s="22"/>
      <c r="G1526" s="22"/>
    </row>
    <row r="1527" spans="2:7" x14ac:dyDescent="0.2">
      <c r="B1527" s="39"/>
      <c r="C1527" s="22"/>
      <c r="D1527" s="42"/>
      <c r="E1527" s="21"/>
      <c r="F1527" s="22"/>
      <c r="G1527" s="22"/>
    </row>
    <row r="1528" spans="2:7" x14ac:dyDescent="0.2">
      <c r="B1528" s="39"/>
      <c r="C1528" s="22"/>
      <c r="D1528" s="42"/>
      <c r="E1528" s="21"/>
      <c r="F1528" s="22"/>
      <c r="G1528" s="22"/>
    </row>
    <row r="1529" spans="2:7" x14ac:dyDescent="0.2">
      <c r="B1529" s="39"/>
      <c r="C1529" s="22"/>
      <c r="D1529" s="42"/>
      <c r="E1529" s="21"/>
      <c r="F1529" s="22"/>
      <c r="G1529" s="22"/>
    </row>
    <row r="1530" spans="2:7" x14ac:dyDescent="0.2">
      <c r="B1530" s="39"/>
      <c r="C1530" s="22"/>
      <c r="D1530" s="42"/>
      <c r="E1530" s="21"/>
      <c r="F1530" s="22"/>
      <c r="G1530" s="22"/>
    </row>
    <row r="1531" spans="2:7" x14ac:dyDescent="0.2">
      <c r="B1531" s="39"/>
      <c r="C1531" s="22"/>
      <c r="D1531" s="42"/>
      <c r="E1531" s="21"/>
      <c r="F1531" s="22"/>
      <c r="G1531" s="22"/>
    </row>
    <row r="1532" spans="2:7" x14ac:dyDescent="0.2">
      <c r="B1532" s="39"/>
      <c r="C1532" s="22"/>
      <c r="D1532" s="42"/>
      <c r="E1532" s="21"/>
      <c r="F1532" s="22"/>
      <c r="G1532" s="22"/>
    </row>
    <row r="1533" spans="2:7" x14ac:dyDescent="0.2">
      <c r="B1533" s="39"/>
      <c r="C1533" s="22"/>
      <c r="D1533" s="42"/>
      <c r="E1533" s="21"/>
      <c r="F1533" s="22"/>
      <c r="G1533" s="22"/>
    </row>
    <row r="1534" spans="2:7" x14ac:dyDescent="0.2">
      <c r="B1534" s="39"/>
      <c r="C1534" s="22"/>
      <c r="D1534" s="42"/>
      <c r="E1534" s="21"/>
      <c r="F1534" s="22"/>
      <c r="G1534" s="22"/>
    </row>
    <row r="1535" spans="2:7" x14ac:dyDescent="0.2">
      <c r="B1535" s="39"/>
      <c r="C1535" s="22"/>
      <c r="D1535" s="42"/>
      <c r="E1535" s="21"/>
      <c r="F1535" s="22"/>
      <c r="G1535" s="22"/>
    </row>
    <row r="1536" spans="2:7" x14ac:dyDescent="0.2">
      <c r="B1536" s="39"/>
      <c r="C1536" s="22"/>
      <c r="D1536" s="42"/>
      <c r="E1536" s="21"/>
      <c r="F1536" s="22"/>
      <c r="G1536" s="22"/>
    </row>
    <row r="1537" spans="2:7" x14ac:dyDescent="0.2">
      <c r="B1537" s="39"/>
      <c r="C1537" s="22"/>
      <c r="D1537" s="42"/>
      <c r="E1537" s="21"/>
      <c r="F1537" s="22"/>
      <c r="G1537" s="22"/>
    </row>
    <row r="1538" spans="2:7" x14ac:dyDescent="0.2">
      <c r="B1538" s="39"/>
      <c r="C1538" s="22"/>
      <c r="D1538" s="42"/>
      <c r="E1538" s="21"/>
      <c r="F1538" s="22"/>
      <c r="G1538" s="22"/>
    </row>
    <row r="1539" spans="2:7" x14ac:dyDescent="0.2">
      <c r="B1539" s="39"/>
      <c r="C1539" s="22"/>
      <c r="D1539" s="42"/>
      <c r="E1539" s="21"/>
      <c r="F1539" s="22"/>
      <c r="G1539" s="22"/>
    </row>
    <row r="1540" spans="2:7" x14ac:dyDescent="0.2">
      <c r="B1540" s="39"/>
      <c r="C1540" s="22"/>
      <c r="D1540" s="42"/>
      <c r="E1540" s="21"/>
      <c r="F1540" s="22"/>
      <c r="G1540" s="22"/>
    </row>
    <row r="1541" spans="2:7" x14ac:dyDescent="0.2">
      <c r="B1541" s="39"/>
      <c r="C1541" s="22"/>
      <c r="D1541" s="42"/>
      <c r="E1541" s="21"/>
      <c r="F1541" s="22"/>
      <c r="G1541" s="22"/>
    </row>
    <row r="1542" spans="2:7" x14ac:dyDescent="0.2">
      <c r="B1542" s="39"/>
      <c r="C1542" s="22"/>
      <c r="D1542" s="42"/>
      <c r="E1542" s="21"/>
      <c r="F1542" s="22"/>
      <c r="G1542" s="22"/>
    </row>
    <row r="1543" spans="2:7" x14ac:dyDescent="0.2">
      <c r="B1543" s="39"/>
      <c r="C1543" s="22"/>
      <c r="D1543" s="42"/>
      <c r="E1543" s="21"/>
      <c r="F1543" s="22"/>
      <c r="G1543" s="22"/>
    </row>
    <row r="1544" spans="2:7" x14ac:dyDescent="0.2">
      <c r="B1544" s="39"/>
      <c r="C1544" s="22"/>
      <c r="D1544" s="42"/>
      <c r="E1544" s="21"/>
      <c r="F1544" s="22"/>
      <c r="G1544" s="22"/>
    </row>
    <row r="1545" spans="2:7" x14ac:dyDescent="0.2">
      <c r="B1545" s="39"/>
      <c r="C1545" s="22"/>
      <c r="D1545" s="42"/>
      <c r="E1545" s="21"/>
      <c r="F1545" s="22"/>
      <c r="G1545" s="22"/>
    </row>
    <row r="1546" spans="2:7" x14ac:dyDescent="0.2">
      <c r="B1546" s="39"/>
      <c r="C1546" s="22"/>
      <c r="D1546" s="42"/>
      <c r="E1546" s="21"/>
      <c r="F1546" s="22"/>
      <c r="G1546" s="22"/>
    </row>
    <row r="1547" spans="2:7" x14ac:dyDescent="0.2">
      <c r="B1547" s="39"/>
      <c r="C1547" s="22"/>
      <c r="D1547" s="42"/>
      <c r="E1547" s="21"/>
      <c r="F1547" s="22"/>
      <c r="G1547" s="22"/>
    </row>
    <row r="1548" spans="2:7" x14ac:dyDescent="0.2">
      <c r="B1548" s="39"/>
      <c r="C1548" s="22"/>
      <c r="D1548" s="42"/>
      <c r="E1548" s="21"/>
      <c r="F1548" s="22"/>
      <c r="G1548" s="22"/>
    </row>
    <row r="1549" spans="2:7" x14ac:dyDescent="0.2">
      <c r="B1549" s="39"/>
      <c r="C1549" s="22"/>
      <c r="D1549" s="42"/>
      <c r="E1549" s="21"/>
      <c r="F1549" s="22"/>
      <c r="G1549" s="22"/>
    </row>
    <row r="1550" spans="2:7" x14ac:dyDescent="0.2">
      <c r="B1550" s="39"/>
      <c r="C1550" s="22"/>
      <c r="D1550" s="42"/>
      <c r="E1550" s="21"/>
      <c r="F1550" s="22"/>
      <c r="G1550" s="22"/>
    </row>
    <row r="1551" spans="2:7" x14ac:dyDescent="0.2">
      <c r="B1551" s="39"/>
      <c r="C1551" s="22"/>
      <c r="D1551" s="42"/>
      <c r="E1551" s="21"/>
      <c r="F1551" s="22"/>
      <c r="G1551" s="22"/>
    </row>
    <row r="1552" spans="2:7" x14ac:dyDescent="0.2">
      <c r="B1552" s="39"/>
      <c r="C1552" s="22"/>
      <c r="D1552" s="42"/>
      <c r="E1552" s="21"/>
      <c r="F1552" s="22"/>
      <c r="G1552" s="22"/>
    </row>
    <row r="1553" spans="2:7" x14ac:dyDescent="0.2">
      <c r="B1553" s="39"/>
      <c r="C1553" s="22"/>
      <c r="D1553" s="42"/>
      <c r="E1553" s="21"/>
      <c r="F1553" s="22"/>
      <c r="G1553" s="22"/>
    </row>
    <row r="1554" spans="2:7" x14ac:dyDescent="0.2">
      <c r="B1554" s="39"/>
      <c r="C1554" s="22"/>
      <c r="D1554" s="42"/>
      <c r="E1554" s="21"/>
      <c r="F1554" s="22"/>
      <c r="G1554" s="22"/>
    </row>
    <row r="1555" spans="2:7" x14ac:dyDescent="0.2">
      <c r="B1555" s="39"/>
      <c r="C1555" s="22"/>
      <c r="D1555" s="42"/>
      <c r="E1555" s="21"/>
      <c r="F1555" s="22"/>
      <c r="G1555" s="22"/>
    </row>
    <row r="1556" spans="2:7" x14ac:dyDescent="0.2">
      <c r="B1556" s="39"/>
      <c r="C1556" s="22"/>
      <c r="D1556" s="42"/>
      <c r="E1556" s="21"/>
      <c r="F1556" s="22"/>
      <c r="G1556" s="22"/>
    </row>
    <row r="1557" spans="2:7" x14ac:dyDescent="0.2">
      <c r="B1557" s="39"/>
      <c r="C1557" s="22"/>
      <c r="D1557" s="42"/>
      <c r="E1557" s="21"/>
      <c r="F1557" s="22"/>
      <c r="G1557" s="22"/>
    </row>
    <row r="1558" spans="2:7" x14ac:dyDescent="0.2">
      <c r="B1558" s="39"/>
      <c r="C1558" s="22"/>
      <c r="D1558" s="42"/>
      <c r="E1558" s="21"/>
      <c r="F1558" s="22"/>
      <c r="G1558" s="22"/>
    </row>
    <row r="1559" spans="2:7" x14ac:dyDescent="0.2">
      <c r="B1559" s="39"/>
      <c r="C1559" s="22"/>
      <c r="D1559" s="42"/>
      <c r="E1559" s="21"/>
      <c r="F1559" s="22"/>
      <c r="G1559" s="22"/>
    </row>
    <row r="1560" spans="2:7" x14ac:dyDescent="0.2">
      <c r="B1560" s="39"/>
      <c r="C1560" s="22"/>
      <c r="D1560" s="42"/>
      <c r="E1560" s="21"/>
      <c r="F1560" s="22"/>
      <c r="G1560" s="22"/>
    </row>
    <row r="1561" spans="2:7" x14ac:dyDescent="0.2">
      <c r="B1561" s="39"/>
      <c r="C1561" s="22"/>
      <c r="D1561" s="42"/>
      <c r="E1561" s="21"/>
      <c r="F1561" s="22"/>
      <c r="G1561" s="22"/>
    </row>
    <row r="1562" spans="2:7" x14ac:dyDescent="0.2">
      <c r="B1562" s="39"/>
      <c r="C1562" s="22"/>
      <c r="D1562" s="42"/>
      <c r="E1562" s="21"/>
      <c r="F1562" s="22"/>
      <c r="G1562" s="22"/>
    </row>
    <row r="1563" spans="2:7" x14ac:dyDescent="0.2">
      <c r="B1563" s="39"/>
      <c r="C1563" s="22"/>
      <c r="D1563" s="42"/>
      <c r="E1563" s="21"/>
      <c r="F1563" s="22"/>
      <c r="G1563" s="22"/>
    </row>
    <row r="1564" spans="2:7" x14ac:dyDescent="0.2">
      <c r="B1564" s="39"/>
      <c r="C1564" s="22"/>
      <c r="D1564" s="42"/>
      <c r="E1564" s="21"/>
      <c r="F1564" s="22"/>
      <c r="G1564" s="22"/>
    </row>
    <row r="1565" spans="2:7" x14ac:dyDescent="0.2">
      <c r="B1565" s="39"/>
      <c r="C1565" s="22"/>
      <c r="D1565" s="42"/>
      <c r="E1565" s="21"/>
      <c r="F1565" s="22"/>
      <c r="G1565" s="22"/>
    </row>
    <row r="1566" spans="2:7" x14ac:dyDescent="0.2">
      <c r="B1566" s="39"/>
      <c r="C1566" s="22"/>
      <c r="D1566" s="42"/>
      <c r="E1566" s="21"/>
      <c r="F1566" s="22"/>
      <c r="G1566" s="22"/>
    </row>
    <row r="1567" spans="2:7" x14ac:dyDescent="0.2">
      <c r="B1567" s="39"/>
      <c r="C1567" s="22"/>
      <c r="D1567" s="42"/>
      <c r="E1567" s="21"/>
      <c r="F1567" s="22"/>
      <c r="G1567" s="22"/>
    </row>
    <row r="1568" spans="2:7" x14ac:dyDescent="0.2">
      <c r="B1568" s="39"/>
      <c r="C1568" s="22"/>
      <c r="D1568" s="42"/>
      <c r="E1568" s="21"/>
      <c r="F1568" s="22"/>
      <c r="G1568" s="22"/>
    </row>
    <row r="1569" spans="2:7" x14ac:dyDescent="0.2">
      <c r="B1569" s="39"/>
      <c r="C1569" s="22"/>
      <c r="D1569" s="42"/>
      <c r="E1569" s="21"/>
      <c r="F1569" s="22"/>
      <c r="G1569" s="22"/>
    </row>
    <row r="1570" spans="2:7" x14ac:dyDescent="0.2">
      <c r="B1570" s="39"/>
      <c r="C1570" s="22"/>
      <c r="D1570" s="42"/>
      <c r="E1570" s="21"/>
      <c r="F1570" s="22"/>
      <c r="G1570" s="22"/>
    </row>
    <row r="1571" spans="2:7" x14ac:dyDescent="0.2">
      <c r="B1571" s="39"/>
      <c r="C1571" s="22"/>
      <c r="D1571" s="42"/>
      <c r="E1571" s="21"/>
      <c r="F1571" s="22"/>
      <c r="G1571" s="22"/>
    </row>
    <row r="1572" spans="2:7" x14ac:dyDescent="0.2">
      <c r="B1572" s="39"/>
      <c r="C1572" s="22"/>
      <c r="D1572" s="42"/>
      <c r="E1572" s="21"/>
      <c r="F1572" s="22"/>
      <c r="G1572" s="22"/>
    </row>
    <row r="1573" spans="2:7" x14ac:dyDescent="0.2">
      <c r="B1573" s="39"/>
      <c r="C1573" s="22"/>
      <c r="D1573" s="42"/>
      <c r="E1573" s="21"/>
      <c r="F1573" s="22"/>
      <c r="G1573" s="22"/>
    </row>
    <row r="1574" spans="2:7" x14ac:dyDescent="0.2">
      <c r="B1574" s="39"/>
      <c r="C1574" s="22"/>
      <c r="D1574" s="42"/>
      <c r="E1574" s="21"/>
      <c r="F1574" s="22"/>
      <c r="G1574" s="22"/>
    </row>
    <row r="1575" spans="2:7" x14ac:dyDescent="0.2">
      <c r="B1575" s="39"/>
      <c r="C1575" s="22"/>
      <c r="D1575" s="42"/>
      <c r="E1575" s="21"/>
      <c r="F1575" s="22"/>
      <c r="G1575" s="22"/>
    </row>
    <row r="1576" spans="2:7" x14ac:dyDescent="0.2">
      <c r="B1576" s="39"/>
      <c r="C1576" s="22"/>
      <c r="D1576" s="42"/>
      <c r="E1576" s="21"/>
      <c r="F1576" s="22"/>
      <c r="G1576" s="22"/>
    </row>
    <row r="1577" spans="2:7" x14ac:dyDescent="0.2">
      <c r="B1577" s="39"/>
      <c r="C1577" s="22"/>
      <c r="D1577" s="42"/>
      <c r="E1577" s="21"/>
      <c r="F1577" s="22"/>
      <c r="G1577" s="22"/>
    </row>
    <row r="1578" spans="2:7" x14ac:dyDescent="0.2">
      <c r="B1578" s="39"/>
      <c r="C1578" s="22"/>
      <c r="D1578" s="42"/>
      <c r="E1578" s="21"/>
      <c r="F1578" s="22"/>
      <c r="G1578" s="22"/>
    </row>
    <row r="1579" spans="2:7" x14ac:dyDescent="0.2">
      <c r="B1579" s="39"/>
      <c r="C1579" s="22"/>
      <c r="D1579" s="42"/>
      <c r="E1579" s="21"/>
      <c r="F1579" s="22"/>
      <c r="G1579" s="22"/>
    </row>
    <row r="1580" spans="2:7" x14ac:dyDescent="0.2">
      <c r="B1580" s="39"/>
      <c r="C1580" s="22"/>
      <c r="D1580" s="42"/>
      <c r="E1580" s="21"/>
      <c r="F1580" s="22"/>
      <c r="G1580" s="22"/>
    </row>
    <row r="1581" spans="2:7" x14ac:dyDescent="0.2">
      <c r="B1581" s="39"/>
      <c r="C1581" s="22"/>
      <c r="D1581" s="42"/>
      <c r="E1581" s="21"/>
      <c r="F1581" s="22"/>
      <c r="G1581" s="22"/>
    </row>
    <row r="1582" spans="2:7" x14ac:dyDescent="0.2">
      <c r="B1582" s="39"/>
      <c r="C1582" s="22"/>
      <c r="D1582" s="42"/>
      <c r="E1582" s="21"/>
      <c r="F1582" s="22"/>
      <c r="G1582" s="22"/>
    </row>
    <row r="1583" spans="2:7" x14ac:dyDescent="0.2">
      <c r="B1583" s="39"/>
      <c r="C1583" s="22"/>
      <c r="D1583" s="42"/>
      <c r="E1583" s="21"/>
      <c r="F1583" s="22"/>
      <c r="G1583" s="22"/>
    </row>
    <row r="1584" spans="2:7" x14ac:dyDescent="0.2">
      <c r="B1584" s="39"/>
      <c r="C1584" s="22"/>
      <c r="D1584" s="42"/>
      <c r="E1584" s="21"/>
      <c r="F1584" s="22"/>
      <c r="G1584" s="22"/>
    </row>
    <row r="1585" spans="2:7" x14ac:dyDescent="0.2">
      <c r="B1585" s="39"/>
      <c r="C1585" s="22"/>
      <c r="D1585" s="42"/>
      <c r="E1585" s="21"/>
      <c r="F1585" s="22"/>
      <c r="G1585" s="22"/>
    </row>
    <row r="1586" spans="2:7" x14ac:dyDescent="0.2">
      <c r="B1586" s="39"/>
      <c r="C1586" s="22"/>
      <c r="D1586" s="42"/>
      <c r="E1586" s="21"/>
      <c r="F1586" s="22"/>
      <c r="G1586" s="22"/>
    </row>
    <row r="1587" spans="2:7" x14ac:dyDescent="0.2">
      <c r="B1587" s="39"/>
      <c r="C1587" s="22"/>
      <c r="D1587" s="42"/>
      <c r="E1587" s="21"/>
      <c r="F1587" s="22"/>
      <c r="G1587" s="22"/>
    </row>
    <row r="1588" spans="2:7" x14ac:dyDescent="0.2">
      <c r="B1588" s="39"/>
      <c r="C1588" s="22"/>
      <c r="D1588" s="42"/>
      <c r="E1588" s="21"/>
      <c r="F1588" s="22"/>
      <c r="G1588" s="22"/>
    </row>
    <row r="1589" spans="2:7" x14ac:dyDescent="0.2">
      <c r="B1589" s="39"/>
      <c r="C1589" s="22"/>
      <c r="D1589" s="42"/>
      <c r="E1589" s="21"/>
      <c r="F1589" s="22"/>
      <c r="G1589" s="22"/>
    </row>
    <row r="1590" spans="2:7" x14ac:dyDescent="0.2">
      <c r="B1590" s="39"/>
      <c r="C1590" s="22"/>
      <c r="D1590" s="42"/>
      <c r="E1590" s="21"/>
      <c r="F1590" s="22"/>
      <c r="G1590" s="22"/>
    </row>
    <row r="1591" spans="2:7" x14ac:dyDescent="0.2">
      <c r="B1591" s="39"/>
      <c r="C1591" s="22"/>
      <c r="D1591" s="42"/>
      <c r="E1591" s="21"/>
      <c r="F1591" s="22"/>
      <c r="G1591" s="22"/>
    </row>
    <row r="1592" spans="2:7" x14ac:dyDescent="0.2">
      <c r="B1592" s="39"/>
      <c r="C1592" s="22"/>
      <c r="D1592" s="42"/>
      <c r="E1592" s="21"/>
      <c r="F1592" s="22"/>
      <c r="G1592" s="22"/>
    </row>
    <row r="1593" spans="2:7" x14ac:dyDescent="0.2">
      <c r="B1593" s="39"/>
      <c r="C1593" s="22"/>
      <c r="D1593" s="42"/>
      <c r="E1593" s="21"/>
      <c r="F1593" s="22"/>
      <c r="G1593" s="22"/>
    </row>
    <row r="1594" spans="2:7" x14ac:dyDescent="0.2">
      <c r="B1594" s="39"/>
      <c r="C1594" s="22"/>
      <c r="D1594" s="42"/>
      <c r="E1594" s="21"/>
      <c r="F1594" s="22"/>
      <c r="G1594" s="22"/>
    </row>
    <row r="1595" spans="2:7" x14ac:dyDescent="0.2">
      <c r="B1595" s="39"/>
      <c r="C1595" s="22"/>
      <c r="D1595" s="42"/>
      <c r="E1595" s="21"/>
      <c r="F1595" s="22"/>
      <c r="G1595" s="22"/>
    </row>
    <row r="1596" spans="2:7" x14ac:dyDescent="0.2">
      <c r="B1596" s="39"/>
      <c r="C1596" s="22"/>
      <c r="D1596" s="42"/>
      <c r="E1596" s="21"/>
      <c r="F1596" s="22"/>
      <c r="G1596" s="22"/>
    </row>
    <row r="1597" spans="2:7" x14ac:dyDescent="0.2">
      <c r="B1597" s="39"/>
      <c r="C1597" s="22"/>
      <c r="D1597" s="42"/>
      <c r="E1597" s="21"/>
      <c r="F1597" s="22"/>
      <c r="G1597" s="22"/>
    </row>
    <row r="1598" spans="2:7" x14ac:dyDescent="0.2">
      <c r="B1598" s="39"/>
      <c r="C1598" s="22"/>
      <c r="D1598" s="42"/>
      <c r="E1598" s="21"/>
      <c r="F1598" s="22"/>
      <c r="G1598" s="22"/>
    </row>
    <row r="1599" spans="2:7" x14ac:dyDescent="0.2">
      <c r="B1599" s="39"/>
      <c r="C1599" s="22"/>
      <c r="D1599" s="42"/>
      <c r="E1599" s="21"/>
      <c r="F1599" s="22"/>
      <c r="G1599" s="22"/>
    </row>
    <row r="1600" spans="2:7" x14ac:dyDescent="0.2">
      <c r="B1600" s="39"/>
      <c r="C1600" s="22"/>
      <c r="D1600" s="42"/>
      <c r="E1600" s="21"/>
      <c r="F1600" s="22"/>
      <c r="G1600" s="22"/>
    </row>
    <row r="1601" spans="2:7" x14ac:dyDescent="0.2">
      <c r="B1601" s="39"/>
      <c r="C1601" s="22"/>
      <c r="D1601" s="42"/>
      <c r="E1601" s="21"/>
      <c r="F1601" s="22"/>
      <c r="G1601" s="22"/>
    </row>
    <row r="1602" spans="2:7" x14ac:dyDescent="0.2">
      <c r="B1602" s="39"/>
      <c r="C1602" s="22"/>
      <c r="D1602" s="42"/>
      <c r="E1602" s="21"/>
      <c r="F1602" s="22"/>
      <c r="G1602" s="22"/>
    </row>
    <row r="1603" spans="2:7" x14ac:dyDescent="0.2">
      <c r="B1603" s="39"/>
      <c r="C1603" s="22"/>
      <c r="D1603" s="42"/>
      <c r="E1603" s="21"/>
      <c r="F1603" s="22"/>
      <c r="G1603" s="22"/>
    </row>
    <row r="1604" spans="2:7" x14ac:dyDescent="0.2">
      <c r="B1604" s="39"/>
      <c r="C1604" s="22"/>
      <c r="D1604" s="42"/>
      <c r="E1604" s="21"/>
      <c r="F1604" s="22"/>
      <c r="G1604" s="22"/>
    </row>
    <row r="1605" spans="2:7" x14ac:dyDescent="0.2">
      <c r="B1605" s="39"/>
      <c r="C1605" s="22"/>
      <c r="D1605" s="42"/>
      <c r="E1605" s="21"/>
      <c r="F1605" s="22"/>
      <c r="G1605" s="22"/>
    </row>
    <row r="1606" spans="2:7" x14ac:dyDescent="0.2">
      <c r="B1606" s="39"/>
      <c r="C1606" s="22"/>
      <c r="D1606" s="42"/>
      <c r="E1606" s="21"/>
      <c r="F1606" s="22"/>
      <c r="G1606" s="22"/>
    </row>
    <row r="1607" spans="2:7" x14ac:dyDescent="0.2">
      <c r="B1607" s="39"/>
      <c r="C1607" s="22"/>
      <c r="D1607" s="42"/>
      <c r="E1607" s="21"/>
      <c r="F1607" s="22"/>
      <c r="G1607" s="22"/>
    </row>
    <row r="1608" spans="2:7" x14ac:dyDescent="0.2">
      <c r="B1608" s="39"/>
      <c r="C1608" s="22"/>
      <c r="D1608" s="42"/>
      <c r="E1608" s="21"/>
      <c r="F1608" s="22"/>
      <c r="G1608" s="22"/>
    </row>
    <row r="1609" spans="2:7" x14ac:dyDescent="0.2">
      <c r="B1609" s="39"/>
      <c r="C1609" s="22"/>
      <c r="D1609" s="42"/>
      <c r="E1609" s="21"/>
      <c r="F1609" s="22"/>
      <c r="G1609" s="22"/>
    </row>
    <row r="1610" spans="2:7" x14ac:dyDescent="0.2">
      <c r="B1610" s="39"/>
      <c r="C1610" s="22"/>
      <c r="D1610" s="42"/>
      <c r="E1610" s="21"/>
      <c r="F1610" s="22"/>
      <c r="G1610" s="22"/>
    </row>
    <row r="1611" spans="2:7" x14ac:dyDescent="0.2">
      <c r="B1611" s="39"/>
      <c r="C1611" s="22"/>
      <c r="D1611" s="42"/>
      <c r="E1611" s="21"/>
      <c r="F1611" s="22"/>
      <c r="G1611" s="22"/>
    </row>
    <row r="1612" spans="2:7" x14ac:dyDescent="0.2">
      <c r="B1612" s="39"/>
      <c r="C1612" s="22"/>
      <c r="D1612" s="42"/>
      <c r="E1612" s="21"/>
      <c r="F1612" s="22"/>
      <c r="G1612" s="22"/>
    </row>
    <row r="1613" spans="2:7" x14ac:dyDescent="0.2">
      <c r="B1613" s="39"/>
      <c r="C1613" s="22"/>
      <c r="D1613" s="42"/>
      <c r="E1613" s="21"/>
      <c r="F1613" s="22"/>
      <c r="G1613" s="22"/>
    </row>
    <row r="1614" spans="2:7" x14ac:dyDescent="0.2">
      <c r="B1614" s="39"/>
      <c r="C1614" s="22"/>
      <c r="D1614" s="42"/>
      <c r="E1614" s="21"/>
      <c r="F1614" s="22"/>
      <c r="G1614" s="22"/>
    </row>
    <row r="1615" spans="2:7" x14ac:dyDescent="0.2">
      <c r="B1615" s="39"/>
      <c r="C1615" s="22"/>
      <c r="D1615" s="42"/>
      <c r="E1615" s="21"/>
      <c r="F1615" s="22"/>
      <c r="G1615" s="22"/>
    </row>
    <row r="1616" spans="2:7" x14ac:dyDescent="0.2">
      <c r="B1616" s="39"/>
      <c r="C1616" s="22"/>
      <c r="D1616" s="42"/>
      <c r="E1616" s="21"/>
      <c r="F1616" s="22"/>
      <c r="G1616" s="22"/>
    </row>
    <row r="1617" spans="2:7" x14ac:dyDescent="0.2">
      <c r="B1617" s="39"/>
      <c r="C1617" s="22"/>
      <c r="D1617" s="42"/>
      <c r="E1617" s="21"/>
      <c r="F1617" s="22"/>
      <c r="G1617" s="22"/>
    </row>
    <row r="1618" spans="2:7" x14ac:dyDescent="0.2">
      <c r="B1618" s="39"/>
      <c r="C1618" s="22"/>
      <c r="D1618" s="42"/>
      <c r="E1618" s="21"/>
      <c r="F1618" s="22"/>
      <c r="G1618" s="22"/>
    </row>
    <row r="1619" spans="2:7" x14ac:dyDescent="0.2">
      <c r="B1619" s="39"/>
      <c r="C1619" s="22"/>
      <c r="D1619" s="42"/>
      <c r="E1619" s="21"/>
      <c r="F1619" s="22"/>
      <c r="G1619" s="22"/>
    </row>
    <row r="1620" spans="2:7" x14ac:dyDescent="0.2">
      <c r="B1620" s="39"/>
      <c r="C1620" s="22"/>
      <c r="D1620" s="42"/>
      <c r="E1620" s="21"/>
      <c r="F1620" s="22"/>
      <c r="G1620" s="22"/>
    </row>
    <row r="1621" spans="2:7" x14ac:dyDescent="0.2">
      <c r="B1621" s="39"/>
      <c r="C1621" s="22"/>
      <c r="D1621" s="42"/>
      <c r="E1621" s="21"/>
      <c r="F1621" s="22"/>
      <c r="G1621" s="22"/>
    </row>
    <row r="1622" spans="2:7" x14ac:dyDescent="0.2">
      <c r="B1622" s="39"/>
      <c r="C1622" s="22"/>
      <c r="D1622" s="42"/>
      <c r="E1622" s="21"/>
      <c r="F1622" s="22"/>
      <c r="G1622" s="22"/>
    </row>
    <row r="1623" spans="2:7" x14ac:dyDescent="0.2">
      <c r="B1623" s="39"/>
      <c r="C1623" s="22"/>
      <c r="D1623" s="42"/>
      <c r="E1623" s="21"/>
      <c r="F1623" s="22"/>
      <c r="G1623" s="22"/>
    </row>
    <row r="1624" spans="2:7" x14ac:dyDescent="0.2">
      <c r="B1624" s="39"/>
      <c r="C1624" s="22"/>
      <c r="D1624" s="42"/>
      <c r="E1624" s="21"/>
      <c r="F1624" s="22"/>
      <c r="G1624" s="22"/>
    </row>
    <row r="1625" spans="2:7" x14ac:dyDescent="0.2">
      <c r="B1625" s="39"/>
      <c r="C1625" s="22"/>
      <c r="D1625" s="42"/>
      <c r="E1625" s="21"/>
      <c r="F1625" s="22"/>
      <c r="G1625" s="22"/>
    </row>
    <row r="1626" spans="2:7" x14ac:dyDescent="0.2">
      <c r="B1626" s="39"/>
      <c r="C1626" s="22"/>
      <c r="D1626" s="42"/>
      <c r="E1626" s="21"/>
      <c r="F1626" s="22"/>
      <c r="G1626" s="22"/>
    </row>
    <row r="1627" spans="2:7" x14ac:dyDescent="0.2">
      <c r="B1627" s="39"/>
      <c r="C1627" s="22"/>
      <c r="D1627" s="42"/>
      <c r="E1627" s="21"/>
      <c r="F1627" s="22"/>
      <c r="G1627" s="22"/>
    </row>
    <row r="1628" spans="2:7" x14ac:dyDescent="0.2">
      <c r="B1628" s="39"/>
      <c r="C1628" s="22"/>
      <c r="D1628" s="42"/>
      <c r="E1628" s="21"/>
      <c r="F1628" s="22"/>
      <c r="G1628" s="22"/>
    </row>
    <row r="1629" spans="2:7" x14ac:dyDescent="0.2">
      <c r="B1629" s="39"/>
      <c r="C1629" s="22"/>
      <c r="D1629" s="42"/>
      <c r="E1629" s="21"/>
      <c r="F1629" s="22"/>
      <c r="G1629" s="22"/>
    </row>
    <row r="1630" spans="2:7" x14ac:dyDescent="0.2">
      <c r="B1630" s="39"/>
      <c r="C1630" s="22"/>
      <c r="D1630" s="42"/>
      <c r="E1630" s="21"/>
      <c r="F1630" s="22"/>
      <c r="G1630" s="22"/>
    </row>
    <row r="1631" spans="2:7" x14ac:dyDescent="0.2">
      <c r="B1631" s="39"/>
      <c r="C1631" s="22"/>
      <c r="D1631" s="42"/>
      <c r="E1631" s="21"/>
      <c r="F1631" s="22"/>
      <c r="G1631" s="22"/>
    </row>
    <row r="1632" spans="2:7" x14ac:dyDescent="0.2">
      <c r="B1632" s="39"/>
      <c r="C1632" s="22"/>
      <c r="D1632" s="42"/>
      <c r="E1632" s="21"/>
      <c r="F1632" s="22"/>
      <c r="G1632" s="22"/>
    </row>
    <row r="1633" spans="2:7" x14ac:dyDescent="0.2">
      <c r="B1633" s="39"/>
      <c r="C1633" s="22"/>
      <c r="D1633" s="42"/>
      <c r="E1633" s="21"/>
      <c r="F1633" s="22"/>
      <c r="G1633" s="22"/>
    </row>
    <row r="1634" spans="2:7" x14ac:dyDescent="0.2">
      <c r="B1634" s="39"/>
      <c r="C1634" s="22"/>
      <c r="D1634" s="42"/>
      <c r="E1634" s="21"/>
      <c r="F1634" s="22"/>
      <c r="G1634" s="22"/>
    </row>
    <row r="1635" spans="2:7" x14ac:dyDescent="0.2">
      <c r="B1635" s="39"/>
      <c r="C1635" s="22"/>
      <c r="D1635" s="42"/>
      <c r="E1635" s="21"/>
      <c r="F1635" s="22"/>
      <c r="G1635" s="22"/>
    </row>
    <row r="1636" spans="2:7" x14ac:dyDescent="0.2">
      <c r="B1636" s="39"/>
      <c r="C1636" s="22"/>
      <c r="D1636" s="42"/>
      <c r="E1636" s="21"/>
      <c r="F1636" s="22"/>
      <c r="G1636" s="22"/>
    </row>
    <row r="1637" spans="2:7" x14ac:dyDescent="0.2">
      <c r="B1637" s="39"/>
      <c r="C1637" s="22"/>
      <c r="D1637" s="42"/>
      <c r="E1637" s="21"/>
      <c r="F1637" s="22"/>
      <c r="G1637" s="22"/>
    </row>
    <row r="1638" spans="2:7" x14ac:dyDescent="0.2">
      <c r="B1638" s="39"/>
      <c r="C1638" s="22"/>
      <c r="D1638" s="42"/>
      <c r="E1638" s="21"/>
      <c r="F1638" s="22"/>
      <c r="G1638" s="22"/>
    </row>
    <row r="1639" spans="2:7" x14ac:dyDescent="0.2">
      <c r="B1639" s="39"/>
      <c r="C1639" s="22"/>
      <c r="D1639" s="42"/>
      <c r="E1639" s="21"/>
      <c r="F1639" s="22"/>
      <c r="G1639" s="22"/>
    </row>
    <row r="1640" spans="2:7" x14ac:dyDescent="0.2">
      <c r="B1640" s="39"/>
      <c r="C1640" s="22"/>
      <c r="D1640" s="42"/>
      <c r="E1640" s="21"/>
      <c r="F1640" s="22"/>
      <c r="G1640" s="22"/>
    </row>
    <row r="1641" spans="2:7" x14ac:dyDescent="0.2">
      <c r="B1641" s="39"/>
      <c r="C1641" s="22"/>
      <c r="D1641" s="42"/>
      <c r="E1641" s="21"/>
      <c r="F1641" s="22"/>
      <c r="G1641" s="22"/>
    </row>
    <row r="1642" spans="2:7" x14ac:dyDescent="0.2">
      <c r="B1642" s="39"/>
      <c r="C1642" s="22"/>
      <c r="D1642" s="42"/>
      <c r="E1642" s="21"/>
      <c r="F1642" s="22"/>
      <c r="G1642" s="22"/>
    </row>
    <row r="1643" spans="2:7" x14ac:dyDescent="0.2">
      <c r="B1643" s="39"/>
      <c r="C1643" s="22"/>
      <c r="D1643" s="42"/>
      <c r="E1643" s="21"/>
      <c r="F1643" s="22"/>
      <c r="G1643" s="22"/>
    </row>
    <row r="1644" spans="2:7" x14ac:dyDescent="0.2">
      <c r="B1644" s="39"/>
      <c r="C1644" s="22"/>
      <c r="D1644" s="42"/>
      <c r="E1644" s="21"/>
      <c r="F1644" s="22"/>
      <c r="G1644" s="22"/>
    </row>
    <row r="1645" spans="2:7" x14ac:dyDescent="0.2">
      <c r="B1645" s="39"/>
      <c r="C1645" s="22"/>
      <c r="D1645" s="42"/>
      <c r="E1645" s="21"/>
      <c r="F1645" s="22"/>
      <c r="G1645" s="22"/>
    </row>
    <row r="1646" spans="2:7" x14ac:dyDescent="0.2">
      <c r="B1646" s="39"/>
      <c r="C1646" s="22"/>
      <c r="D1646" s="42"/>
      <c r="E1646" s="21"/>
      <c r="F1646" s="22"/>
      <c r="G1646" s="22"/>
    </row>
    <row r="1647" spans="2:7" x14ac:dyDescent="0.2">
      <c r="B1647" s="39"/>
      <c r="C1647" s="22"/>
      <c r="D1647" s="42"/>
      <c r="E1647" s="21"/>
      <c r="F1647" s="22"/>
      <c r="G1647" s="22"/>
    </row>
    <row r="1648" spans="2:7" x14ac:dyDescent="0.2">
      <c r="B1648" s="39"/>
      <c r="C1648" s="22"/>
      <c r="D1648" s="42"/>
      <c r="E1648" s="21"/>
      <c r="F1648" s="22"/>
      <c r="G1648" s="22"/>
    </row>
    <row r="1649" spans="2:7" x14ac:dyDescent="0.2">
      <c r="B1649" s="39"/>
      <c r="C1649" s="22"/>
      <c r="D1649" s="42"/>
      <c r="E1649" s="21"/>
      <c r="F1649" s="22"/>
      <c r="G1649" s="22"/>
    </row>
    <row r="1650" spans="2:7" x14ac:dyDescent="0.2">
      <c r="B1650" s="39"/>
      <c r="C1650" s="22"/>
      <c r="D1650" s="42"/>
      <c r="E1650" s="21"/>
      <c r="F1650" s="22"/>
      <c r="G1650" s="22"/>
    </row>
    <row r="1651" spans="2:7" x14ac:dyDescent="0.2">
      <c r="B1651" s="39"/>
      <c r="C1651" s="22"/>
      <c r="D1651" s="42"/>
      <c r="E1651" s="21"/>
      <c r="F1651" s="22"/>
      <c r="G1651" s="22"/>
    </row>
    <row r="1652" spans="2:7" x14ac:dyDescent="0.2">
      <c r="B1652" s="39"/>
      <c r="C1652" s="22"/>
      <c r="D1652" s="42"/>
      <c r="E1652" s="21"/>
      <c r="F1652" s="22"/>
      <c r="G1652" s="22"/>
    </row>
    <row r="1653" spans="2:7" x14ac:dyDescent="0.2">
      <c r="B1653" s="39"/>
      <c r="C1653" s="22"/>
      <c r="D1653" s="42"/>
      <c r="E1653" s="21"/>
      <c r="F1653" s="22"/>
      <c r="G1653" s="22"/>
    </row>
    <row r="1654" spans="2:7" x14ac:dyDescent="0.2">
      <c r="B1654" s="39"/>
      <c r="C1654" s="22"/>
      <c r="D1654" s="42"/>
      <c r="E1654" s="21"/>
      <c r="F1654" s="22"/>
      <c r="G1654" s="22"/>
    </row>
    <row r="1655" spans="2:7" x14ac:dyDescent="0.2">
      <c r="B1655" s="39"/>
      <c r="C1655" s="22"/>
      <c r="D1655" s="42"/>
      <c r="E1655" s="21"/>
      <c r="F1655" s="22"/>
      <c r="G1655" s="22"/>
    </row>
    <row r="1656" spans="2:7" x14ac:dyDescent="0.2">
      <c r="B1656" s="39"/>
      <c r="C1656" s="22"/>
      <c r="D1656" s="42"/>
      <c r="E1656" s="21"/>
      <c r="F1656" s="22"/>
      <c r="G1656" s="22"/>
    </row>
    <row r="1657" spans="2:7" x14ac:dyDescent="0.2">
      <c r="B1657" s="39"/>
      <c r="C1657" s="22"/>
      <c r="D1657" s="42"/>
      <c r="E1657" s="21"/>
      <c r="F1657" s="22"/>
      <c r="G1657" s="22"/>
    </row>
    <row r="1658" spans="2:7" x14ac:dyDescent="0.2">
      <c r="B1658" s="39"/>
      <c r="C1658" s="22"/>
      <c r="D1658" s="42"/>
      <c r="E1658" s="21"/>
      <c r="F1658" s="22"/>
      <c r="G1658" s="22"/>
    </row>
    <row r="1659" spans="2:7" x14ac:dyDescent="0.2">
      <c r="B1659" s="39"/>
      <c r="C1659" s="22"/>
      <c r="D1659" s="42"/>
      <c r="E1659" s="21"/>
      <c r="F1659" s="22"/>
      <c r="G1659" s="22"/>
    </row>
    <row r="1660" spans="2:7" x14ac:dyDescent="0.2">
      <c r="B1660" s="39"/>
      <c r="C1660" s="22"/>
      <c r="D1660" s="42"/>
      <c r="E1660" s="21"/>
      <c r="F1660" s="22"/>
      <c r="G1660" s="22"/>
    </row>
    <row r="1661" spans="2:7" x14ac:dyDescent="0.2">
      <c r="B1661" s="39"/>
      <c r="C1661" s="22"/>
      <c r="D1661" s="42"/>
      <c r="E1661" s="21"/>
      <c r="F1661" s="22"/>
      <c r="G1661" s="22"/>
    </row>
    <row r="1662" spans="2:7" x14ac:dyDescent="0.2">
      <c r="B1662" s="39"/>
      <c r="C1662" s="22"/>
      <c r="D1662" s="42"/>
      <c r="E1662" s="21"/>
      <c r="F1662" s="22"/>
      <c r="G1662" s="22"/>
    </row>
    <row r="1663" spans="2:7" x14ac:dyDescent="0.2">
      <c r="B1663" s="39"/>
      <c r="C1663" s="22"/>
      <c r="D1663" s="42"/>
      <c r="E1663" s="21"/>
      <c r="F1663" s="22"/>
      <c r="G1663" s="22"/>
    </row>
    <row r="1664" spans="2:7" x14ac:dyDescent="0.2">
      <c r="B1664" s="39"/>
      <c r="C1664" s="22"/>
      <c r="D1664" s="42"/>
      <c r="E1664" s="21"/>
      <c r="F1664" s="22"/>
      <c r="G1664" s="22"/>
    </row>
    <row r="1665" spans="2:7" x14ac:dyDescent="0.2">
      <c r="B1665" s="39"/>
      <c r="C1665" s="22"/>
      <c r="D1665" s="42"/>
      <c r="E1665" s="21"/>
      <c r="F1665" s="22"/>
      <c r="G1665" s="22"/>
    </row>
    <row r="1666" spans="2:7" x14ac:dyDescent="0.2">
      <c r="B1666" s="39"/>
      <c r="C1666" s="22"/>
      <c r="D1666" s="42"/>
      <c r="E1666" s="21"/>
      <c r="F1666" s="22"/>
      <c r="G1666" s="22"/>
    </row>
    <row r="1667" spans="2:7" x14ac:dyDescent="0.2">
      <c r="B1667" s="39"/>
      <c r="C1667" s="22"/>
      <c r="D1667" s="42"/>
      <c r="E1667" s="21"/>
      <c r="F1667" s="22"/>
      <c r="G1667" s="22"/>
    </row>
    <row r="1668" spans="2:7" x14ac:dyDescent="0.2">
      <c r="B1668" s="39"/>
      <c r="C1668" s="22"/>
      <c r="D1668" s="42"/>
      <c r="E1668" s="21"/>
      <c r="F1668" s="22"/>
      <c r="G1668" s="22"/>
    </row>
    <row r="1669" spans="2:7" x14ac:dyDescent="0.2">
      <c r="B1669" s="39"/>
      <c r="C1669" s="22"/>
      <c r="D1669" s="42"/>
      <c r="E1669" s="21"/>
      <c r="F1669" s="22"/>
      <c r="G1669" s="22"/>
    </row>
    <row r="1670" spans="2:7" x14ac:dyDescent="0.2">
      <c r="B1670" s="39"/>
      <c r="C1670" s="22"/>
      <c r="D1670" s="42"/>
      <c r="E1670" s="21"/>
      <c r="F1670" s="22"/>
      <c r="G1670" s="22"/>
    </row>
    <row r="1671" spans="2:7" x14ac:dyDescent="0.2">
      <c r="B1671" s="39"/>
      <c r="C1671" s="22"/>
      <c r="D1671" s="42"/>
      <c r="E1671" s="21"/>
      <c r="F1671" s="22"/>
      <c r="G1671" s="22"/>
    </row>
    <row r="1672" spans="2:7" x14ac:dyDescent="0.2">
      <c r="B1672" s="39"/>
      <c r="C1672" s="22"/>
      <c r="D1672" s="42"/>
      <c r="E1672" s="21"/>
      <c r="F1672" s="22"/>
      <c r="G1672" s="22"/>
    </row>
    <row r="1673" spans="2:7" x14ac:dyDescent="0.2">
      <c r="B1673" s="39"/>
      <c r="C1673" s="22"/>
      <c r="D1673" s="42"/>
      <c r="E1673" s="21"/>
      <c r="F1673" s="22"/>
      <c r="G1673" s="22"/>
    </row>
    <row r="1674" spans="2:7" x14ac:dyDescent="0.2">
      <c r="B1674" s="39"/>
      <c r="C1674" s="22"/>
      <c r="D1674" s="42"/>
      <c r="E1674" s="21"/>
      <c r="F1674" s="22"/>
      <c r="G1674" s="22"/>
    </row>
    <row r="1675" spans="2:7" x14ac:dyDescent="0.2">
      <c r="B1675" s="39"/>
      <c r="C1675" s="22"/>
      <c r="D1675" s="42"/>
      <c r="E1675" s="21"/>
      <c r="F1675" s="22"/>
      <c r="G1675" s="22"/>
    </row>
    <row r="1676" spans="2:7" x14ac:dyDescent="0.2">
      <c r="B1676" s="39"/>
      <c r="C1676" s="22"/>
      <c r="D1676" s="42"/>
      <c r="E1676" s="21"/>
      <c r="F1676" s="22"/>
      <c r="G1676" s="22"/>
    </row>
    <row r="1677" spans="2:7" x14ac:dyDescent="0.2">
      <c r="B1677" s="39"/>
      <c r="C1677" s="22"/>
      <c r="D1677" s="42"/>
      <c r="E1677" s="21"/>
      <c r="F1677" s="22"/>
      <c r="G1677" s="22"/>
    </row>
    <row r="1678" spans="2:7" x14ac:dyDescent="0.2">
      <c r="B1678" s="39"/>
      <c r="C1678" s="22"/>
      <c r="D1678" s="42"/>
      <c r="E1678" s="21"/>
      <c r="F1678" s="22"/>
      <c r="G1678" s="22"/>
    </row>
    <row r="1679" spans="2:7" x14ac:dyDescent="0.2">
      <c r="B1679" s="39"/>
      <c r="C1679" s="22"/>
      <c r="D1679" s="42"/>
      <c r="E1679" s="21"/>
      <c r="F1679" s="22"/>
      <c r="G1679" s="22"/>
    </row>
    <row r="1680" spans="2:7" x14ac:dyDescent="0.2">
      <c r="B1680" s="39"/>
      <c r="C1680" s="22"/>
      <c r="D1680" s="42"/>
      <c r="E1680" s="21"/>
      <c r="F1680" s="22"/>
      <c r="G1680" s="22"/>
    </row>
    <row r="1681" spans="2:7" x14ac:dyDescent="0.2">
      <c r="B1681" s="39"/>
      <c r="C1681" s="22"/>
      <c r="D1681" s="42"/>
      <c r="E1681" s="21"/>
      <c r="F1681" s="22"/>
      <c r="G1681" s="22"/>
    </row>
    <row r="1682" spans="2:7" x14ac:dyDescent="0.2">
      <c r="B1682" s="39"/>
      <c r="C1682" s="22"/>
      <c r="D1682" s="42"/>
      <c r="E1682" s="21"/>
      <c r="F1682" s="22"/>
      <c r="G1682" s="22"/>
    </row>
    <row r="1683" spans="2:7" x14ac:dyDescent="0.2">
      <c r="B1683" s="39"/>
      <c r="C1683" s="22"/>
      <c r="D1683" s="42"/>
      <c r="E1683" s="21"/>
      <c r="F1683" s="22"/>
      <c r="G1683" s="22"/>
    </row>
    <row r="1684" spans="2:7" x14ac:dyDescent="0.2">
      <c r="B1684" s="39"/>
      <c r="C1684" s="22"/>
      <c r="D1684" s="42"/>
      <c r="E1684" s="21"/>
      <c r="F1684" s="22"/>
      <c r="G1684" s="22"/>
    </row>
    <row r="1685" spans="2:7" x14ac:dyDescent="0.2">
      <c r="B1685" s="39"/>
      <c r="C1685" s="22"/>
      <c r="D1685" s="42"/>
      <c r="E1685" s="21"/>
      <c r="F1685" s="22"/>
      <c r="G1685" s="22"/>
    </row>
    <row r="1686" spans="2:7" x14ac:dyDescent="0.2">
      <c r="B1686" s="39"/>
      <c r="C1686" s="22"/>
      <c r="D1686" s="42"/>
      <c r="E1686" s="21"/>
      <c r="F1686" s="22"/>
      <c r="G1686" s="22"/>
    </row>
    <row r="1687" spans="2:7" x14ac:dyDescent="0.2">
      <c r="B1687" s="39"/>
      <c r="C1687" s="22"/>
      <c r="D1687" s="42"/>
      <c r="E1687" s="21"/>
      <c r="F1687" s="22"/>
      <c r="G1687" s="22"/>
    </row>
    <row r="1688" spans="2:7" x14ac:dyDescent="0.2">
      <c r="B1688" s="39"/>
      <c r="C1688" s="22"/>
      <c r="D1688" s="42"/>
      <c r="E1688" s="21"/>
      <c r="F1688" s="22"/>
      <c r="G1688" s="22"/>
    </row>
    <row r="1689" spans="2:7" x14ac:dyDescent="0.2">
      <c r="B1689" s="39"/>
      <c r="C1689" s="22"/>
      <c r="D1689" s="42"/>
      <c r="E1689" s="21"/>
      <c r="F1689" s="22"/>
      <c r="G1689" s="22"/>
    </row>
    <row r="1690" spans="2:7" x14ac:dyDescent="0.2">
      <c r="B1690" s="39"/>
      <c r="C1690" s="22"/>
      <c r="D1690" s="42"/>
      <c r="E1690" s="21"/>
      <c r="F1690" s="22"/>
      <c r="G1690" s="22"/>
    </row>
    <row r="1691" spans="2:7" x14ac:dyDescent="0.2">
      <c r="B1691" s="39"/>
      <c r="C1691" s="22"/>
      <c r="D1691" s="42"/>
      <c r="E1691" s="21"/>
      <c r="F1691" s="22"/>
      <c r="G1691" s="22"/>
    </row>
    <row r="1692" spans="2:7" x14ac:dyDescent="0.2">
      <c r="B1692" s="39"/>
      <c r="C1692" s="22"/>
      <c r="D1692" s="42"/>
      <c r="E1692" s="21"/>
      <c r="F1692" s="22"/>
      <c r="G1692" s="22"/>
    </row>
    <row r="1693" spans="2:7" x14ac:dyDescent="0.2">
      <c r="B1693" s="39"/>
      <c r="C1693" s="22"/>
      <c r="D1693" s="42"/>
      <c r="E1693" s="21"/>
      <c r="F1693" s="22"/>
      <c r="G1693" s="22"/>
    </row>
    <row r="1694" spans="2:7" x14ac:dyDescent="0.2">
      <c r="B1694" s="39"/>
      <c r="C1694" s="22"/>
      <c r="D1694" s="42"/>
      <c r="E1694" s="21"/>
      <c r="F1694" s="22"/>
      <c r="G1694" s="22"/>
    </row>
    <row r="1695" spans="2:7" x14ac:dyDescent="0.2">
      <c r="B1695" s="39"/>
      <c r="C1695" s="22"/>
      <c r="D1695" s="42"/>
      <c r="E1695" s="21"/>
      <c r="F1695" s="22"/>
      <c r="G1695" s="22"/>
    </row>
    <row r="1696" spans="2:7" x14ac:dyDescent="0.2">
      <c r="B1696" s="39"/>
      <c r="C1696" s="22"/>
      <c r="D1696" s="42"/>
      <c r="E1696" s="21"/>
      <c r="F1696" s="22"/>
      <c r="G1696" s="22"/>
    </row>
    <row r="1697" spans="2:7" x14ac:dyDescent="0.2">
      <c r="B1697" s="39"/>
      <c r="C1697" s="22"/>
      <c r="D1697" s="42"/>
      <c r="E1697" s="21"/>
      <c r="F1697" s="22"/>
      <c r="G1697" s="22"/>
    </row>
    <row r="1698" spans="2:7" x14ac:dyDescent="0.2">
      <c r="B1698" s="39"/>
      <c r="C1698" s="22"/>
      <c r="D1698" s="42"/>
      <c r="E1698" s="21"/>
      <c r="F1698" s="22"/>
      <c r="G1698" s="22"/>
    </row>
    <row r="1699" spans="2:7" x14ac:dyDescent="0.2">
      <c r="B1699" s="39"/>
      <c r="C1699" s="22"/>
      <c r="D1699" s="42"/>
      <c r="E1699" s="21"/>
      <c r="F1699" s="22"/>
      <c r="G1699" s="22"/>
    </row>
    <row r="1700" spans="2:7" x14ac:dyDescent="0.2">
      <c r="B1700" s="39"/>
      <c r="C1700" s="22"/>
      <c r="D1700" s="42"/>
      <c r="E1700" s="21"/>
      <c r="F1700" s="22"/>
      <c r="G1700" s="22"/>
    </row>
    <row r="1701" spans="2:7" x14ac:dyDescent="0.2">
      <c r="B1701" s="39"/>
      <c r="C1701" s="22"/>
      <c r="D1701" s="42"/>
      <c r="E1701" s="21"/>
      <c r="F1701" s="22"/>
      <c r="G1701" s="22"/>
    </row>
    <row r="1702" spans="2:7" x14ac:dyDescent="0.2">
      <c r="B1702" s="39"/>
      <c r="C1702" s="22"/>
      <c r="D1702" s="42"/>
      <c r="E1702" s="21"/>
      <c r="F1702" s="22"/>
      <c r="G1702" s="22"/>
    </row>
    <row r="1703" spans="2:7" x14ac:dyDescent="0.2">
      <c r="B1703" s="39"/>
      <c r="C1703" s="22"/>
      <c r="D1703" s="42"/>
      <c r="E1703" s="21"/>
      <c r="F1703" s="22"/>
      <c r="G1703" s="22"/>
    </row>
    <row r="1704" spans="2:7" x14ac:dyDescent="0.2">
      <c r="B1704" s="39"/>
      <c r="C1704" s="22"/>
      <c r="D1704" s="42"/>
      <c r="E1704" s="21"/>
      <c r="F1704" s="22"/>
      <c r="G1704" s="22"/>
    </row>
    <row r="1705" spans="2:7" x14ac:dyDescent="0.2">
      <c r="B1705" s="39"/>
      <c r="C1705" s="22"/>
      <c r="D1705" s="42"/>
      <c r="E1705" s="21"/>
      <c r="F1705" s="22"/>
      <c r="G1705" s="22"/>
    </row>
    <row r="1706" spans="2:7" x14ac:dyDescent="0.2">
      <c r="B1706" s="39"/>
      <c r="C1706" s="22"/>
      <c r="D1706" s="42"/>
      <c r="E1706" s="21"/>
      <c r="F1706" s="22"/>
      <c r="G1706" s="22"/>
    </row>
    <row r="1707" spans="2:7" x14ac:dyDescent="0.2">
      <c r="B1707" s="39"/>
      <c r="C1707" s="22"/>
      <c r="D1707" s="42"/>
      <c r="E1707" s="21"/>
      <c r="F1707" s="22"/>
      <c r="G1707" s="22"/>
    </row>
    <row r="1708" spans="2:7" x14ac:dyDescent="0.2">
      <c r="B1708" s="39"/>
      <c r="C1708" s="22"/>
      <c r="D1708" s="42"/>
      <c r="E1708" s="21"/>
      <c r="F1708" s="22"/>
      <c r="G1708" s="22"/>
    </row>
    <row r="1709" spans="2:7" x14ac:dyDescent="0.2">
      <c r="B1709" s="39"/>
      <c r="C1709" s="22"/>
      <c r="D1709" s="42"/>
      <c r="E1709" s="21"/>
      <c r="F1709" s="22"/>
      <c r="G1709" s="22"/>
    </row>
    <row r="1710" spans="2:7" x14ac:dyDescent="0.2">
      <c r="B1710" s="39"/>
      <c r="C1710" s="22"/>
      <c r="D1710" s="42"/>
      <c r="E1710" s="21"/>
      <c r="F1710" s="22"/>
      <c r="G1710" s="22"/>
    </row>
    <row r="1711" spans="2:7" x14ac:dyDescent="0.2">
      <c r="B1711" s="39"/>
      <c r="C1711" s="22"/>
      <c r="D1711" s="42"/>
      <c r="E1711" s="21"/>
      <c r="F1711" s="22"/>
      <c r="G1711" s="22"/>
    </row>
    <row r="1712" spans="2:7" x14ac:dyDescent="0.2">
      <c r="B1712" s="39"/>
      <c r="C1712" s="22"/>
      <c r="D1712" s="42"/>
      <c r="E1712" s="21"/>
      <c r="F1712" s="22"/>
      <c r="G1712" s="22"/>
    </row>
    <row r="1713" spans="2:7" x14ac:dyDescent="0.2">
      <c r="B1713" s="39"/>
      <c r="C1713" s="22"/>
      <c r="D1713" s="42"/>
      <c r="E1713" s="21"/>
      <c r="F1713" s="22"/>
      <c r="G1713" s="22"/>
    </row>
    <row r="1714" spans="2:7" x14ac:dyDescent="0.2">
      <c r="B1714" s="39"/>
      <c r="C1714" s="22"/>
      <c r="D1714" s="42"/>
      <c r="E1714" s="21"/>
      <c r="F1714" s="22"/>
      <c r="G1714" s="22"/>
    </row>
    <row r="1715" spans="2:7" x14ac:dyDescent="0.2">
      <c r="B1715" s="39"/>
      <c r="C1715" s="22"/>
      <c r="D1715" s="42"/>
      <c r="E1715" s="21"/>
      <c r="F1715" s="22"/>
      <c r="G1715" s="22"/>
    </row>
    <row r="1716" spans="2:7" x14ac:dyDescent="0.2">
      <c r="B1716" s="39"/>
      <c r="C1716" s="22"/>
      <c r="D1716" s="42"/>
      <c r="E1716" s="21"/>
      <c r="F1716" s="22"/>
      <c r="G1716" s="22"/>
    </row>
    <row r="1717" spans="2:7" x14ac:dyDescent="0.2">
      <c r="B1717" s="39"/>
      <c r="C1717" s="22"/>
      <c r="D1717" s="42"/>
      <c r="E1717" s="21"/>
      <c r="F1717" s="22"/>
      <c r="G1717" s="22"/>
    </row>
    <row r="1718" spans="2:7" x14ac:dyDescent="0.2">
      <c r="B1718" s="39"/>
      <c r="C1718" s="22"/>
      <c r="D1718" s="42"/>
      <c r="E1718" s="21"/>
      <c r="F1718" s="22"/>
      <c r="G1718" s="22"/>
    </row>
    <row r="1719" spans="2:7" x14ac:dyDescent="0.2">
      <c r="B1719" s="39"/>
      <c r="C1719" s="22"/>
      <c r="D1719" s="42"/>
      <c r="E1719" s="21"/>
      <c r="F1719" s="22"/>
      <c r="G1719" s="22"/>
    </row>
    <row r="1720" spans="2:7" x14ac:dyDescent="0.2">
      <c r="B1720" s="39"/>
      <c r="C1720" s="22"/>
      <c r="D1720" s="42"/>
      <c r="E1720" s="21"/>
      <c r="F1720" s="22"/>
      <c r="G1720" s="22"/>
    </row>
    <row r="1721" spans="2:7" x14ac:dyDescent="0.2">
      <c r="B1721" s="39"/>
      <c r="C1721" s="22"/>
      <c r="D1721" s="42"/>
      <c r="E1721" s="21"/>
      <c r="F1721" s="22"/>
      <c r="G1721" s="22"/>
    </row>
    <row r="1722" spans="2:7" x14ac:dyDescent="0.2">
      <c r="B1722" s="39"/>
      <c r="C1722" s="22"/>
      <c r="D1722" s="42"/>
      <c r="E1722" s="21"/>
      <c r="F1722" s="22"/>
      <c r="G1722" s="22"/>
    </row>
    <row r="1723" spans="2:7" x14ac:dyDescent="0.2">
      <c r="B1723" s="39"/>
      <c r="C1723" s="22"/>
      <c r="D1723" s="42"/>
      <c r="E1723" s="21"/>
      <c r="F1723" s="22"/>
      <c r="G1723" s="22"/>
    </row>
    <row r="1724" spans="2:7" x14ac:dyDescent="0.2">
      <c r="B1724" s="39"/>
      <c r="C1724" s="22"/>
      <c r="D1724" s="42"/>
      <c r="E1724" s="21"/>
      <c r="F1724" s="22"/>
      <c r="G1724" s="22"/>
    </row>
    <row r="1725" spans="2:7" x14ac:dyDescent="0.2">
      <c r="B1725" s="39"/>
      <c r="C1725" s="22"/>
      <c r="D1725" s="42"/>
      <c r="E1725" s="21"/>
      <c r="F1725" s="22"/>
      <c r="G1725" s="22"/>
    </row>
    <row r="1726" spans="2:7" x14ac:dyDescent="0.2">
      <c r="B1726" s="39"/>
      <c r="C1726" s="22"/>
      <c r="D1726" s="42"/>
      <c r="E1726" s="21"/>
      <c r="F1726" s="22"/>
      <c r="G1726" s="22"/>
    </row>
    <row r="1727" spans="2:7" x14ac:dyDescent="0.2">
      <c r="B1727" s="39"/>
      <c r="C1727" s="22"/>
      <c r="D1727" s="42"/>
      <c r="E1727" s="21"/>
      <c r="F1727" s="22"/>
      <c r="G1727" s="22"/>
    </row>
    <row r="1728" spans="2:7" x14ac:dyDescent="0.2">
      <c r="B1728" s="39"/>
      <c r="C1728" s="22"/>
      <c r="D1728" s="42"/>
      <c r="E1728" s="21"/>
      <c r="F1728" s="22"/>
      <c r="G1728" s="22"/>
    </row>
    <row r="1729" spans="2:7" x14ac:dyDescent="0.2">
      <c r="B1729" s="39"/>
      <c r="C1729" s="22"/>
      <c r="D1729" s="42"/>
      <c r="E1729" s="21"/>
      <c r="F1729" s="22"/>
      <c r="G1729" s="22"/>
    </row>
    <row r="1730" spans="2:7" x14ac:dyDescent="0.2">
      <c r="B1730" s="39"/>
      <c r="C1730" s="22"/>
      <c r="D1730" s="42"/>
      <c r="E1730" s="21"/>
      <c r="F1730" s="22"/>
      <c r="G1730" s="22"/>
    </row>
    <row r="1731" spans="2:7" x14ac:dyDescent="0.2">
      <c r="B1731" s="39"/>
      <c r="C1731" s="22"/>
      <c r="D1731" s="42"/>
      <c r="E1731" s="21"/>
      <c r="F1731" s="22"/>
      <c r="G1731" s="22"/>
    </row>
    <row r="1732" spans="2:7" x14ac:dyDescent="0.2">
      <c r="B1732" s="39"/>
      <c r="C1732" s="22"/>
      <c r="D1732" s="42"/>
      <c r="E1732" s="21"/>
      <c r="F1732" s="22"/>
      <c r="G1732" s="22"/>
    </row>
    <row r="1733" spans="2:7" x14ac:dyDescent="0.2">
      <c r="B1733" s="39"/>
      <c r="C1733" s="22"/>
      <c r="D1733" s="42"/>
      <c r="E1733" s="21"/>
      <c r="F1733" s="22"/>
      <c r="G1733" s="22"/>
    </row>
    <row r="1734" spans="2:7" x14ac:dyDescent="0.2">
      <c r="B1734" s="39"/>
      <c r="C1734" s="22"/>
      <c r="D1734" s="42"/>
      <c r="E1734" s="21"/>
      <c r="F1734" s="22"/>
      <c r="G1734" s="22"/>
    </row>
    <row r="1735" spans="2:7" x14ac:dyDescent="0.2">
      <c r="B1735" s="39"/>
      <c r="C1735" s="22"/>
      <c r="D1735" s="42"/>
      <c r="E1735" s="21"/>
      <c r="F1735" s="22"/>
      <c r="G1735" s="22"/>
    </row>
    <row r="1736" spans="2:7" x14ac:dyDescent="0.2">
      <c r="B1736" s="39"/>
      <c r="C1736" s="22"/>
      <c r="D1736" s="42"/>
      <c r="E1736" s="21"/>
      <c r="F1736" s="22"/>
      <c r="G1736" s="22"/>
    </row>
    <row r="1737" spans="2:7" x14ac:dyDescent="0.2">
      <c r="B1737" s="39"/>
      <c r="C1737" s="22"/>
      <c r="D1737" s="42"/>
      <c r="E1737" s="21"/>
      <c r="F1737" s="22"/>
      <c r="G1737" s="22"/>
    </row>
    <row r="1738" spans="2:7" x14ac:dyDescent="0.2">
      <c r="B1738" s="39"/>
      <c r="C1738" s="22"/>
      <c r="D1738" s="42"/>
      <c r="E1738" s="21"/>
      <c r="F1738" s="22"/>
      <c r="G1738" s="22"/>
    </row>
    <row r="1739" spans="2:7" x14ac:dyDescent="0.2">
      <c r="B1739" s="39"/>
      <c r="C1739" s="22"/>
      <c r="D1739" s="42"/>
      <c r="E1739" s="21"/>
      <c r="F1739" s="22"/>
      <c r="G1739" s="22"/>
    </row>
    <row r="1740" spans="2:7" x14ac:dyDescent="0.2">
      <c r="B1740" s="39"/>
      <c r="C1740" s="22"/>
      <c r="D1740" s="42"/>
      <c r="E1740" s="21"/>
      <c r="F1740" s="22"/>
      <c r="G1740" s="22"/>
    </row>
    <row r="1741" spans="2:7" x14ac:dyDescent="0.2">
      <c r="B1741" s="39"/>
      <c r="C1741" s="22"/>
      <c r="D1741" s="42"/>
      <c r="E1741" s="21"/>
      <c r="F1741" s="22"/>
      <c r="G1741" s="22"/>
    </row>
    <row r="1742" spans="2:7" x14ac:dyDescent="0.2">
      <c r="B1742" s="39"/>
      <c r="C1742" s="22"/>
      <c r="D1742" s="42"/>
      <c r="E1742" s="21"/>
      <c r="F1742" s="22"/>
      <c r="G1742" s="22"/>
    </row>
    <row r="1743" spans="2:7" x14ac:dyDescent="0.2">
      <c r="B1743" s="39"/>
      <c r="C1743" s="22"/>
      <c r="D1743" s="42"/>
      <c r="E1743" s="21"/>
      <c r="F1743" s="22"/>
      <c r="G1743" s="22"/>
    </row>
    <row r="1744" spans="2:7" x14ac:dyDescent="0.2">
      <c r="B1744" s="39"/>
      <c r="C1744" s="22"/>
      <c r="D1744" s="42"/>
      <c r="E1744" s="21"/>
      <c r="F1744" s="22"/>
      <c r="G1744" s="22"/>
    </row>
    <row r="1745" spans="2:7" x14ac:dyDescent="0.2">
      <c r="B1745" s="39"/>
      <c r="C1745" s="22"/>
      <c r="D1745" s="42"/>
      <c r="E1745" s="21"/>
      <c r="F1745" s="22"/>
      <c r="G1745" s="22"/>
    </row>
    <row r="1746" spans="2:7" x14ac:dyDescent="0.2">
      <c r="B1746" s="39"/>
      <c r="C1746" s="22"/>
      <c r="D1746" s="42"/>
      <c r="E1746" s="21"/>
      <c r="F1746" s="22"/>
      <c r="G1746" s="22"/>
    </row>
    <row r="1747" spans="2:7" x14ac:dyDescent="0.2">
      <c r="B1747" s="39"/>
      <c r="C1747" s="22"/>
      <c r="D1747" s="42"/>
      <c r="E1747" s="21"/>
      <c r="F1747" s="22"/>
      <c r="G1747" s="22"/>
    </row>
    <row r="1748" spans="2:7" x14ac:dyDescent="0.2">
      <c r="B1748" s="39"/>
      <c r="C1748" s="22"/>
      <c r="D1748" s="42"/>
      <c r="E1748" s="21"/>
      <c r="F1748" s="22"/>
      <c r="G1748" s="22"/>
    </row>
    <row r="1749" spans="2:7" x14ac:dyDescent="0.2">
      <c r="B1749" s="39"/>
      <c r="C1749" s="22"/>
      <c r="D1749" s="42"/>
      <c r="E1749" s="21"/>
      <c r="F1749" s="22"/>
      <c r="G1749" s="22"/>
    </row>
    <row r="1750" spans="2:7" x14ac:dyDescent="0.2">
      <c r="B1750" s="39"/>
      <c r="C1750" s="22"/>
      <c r="D1750" s="42"/>
      <c r="E1750" s="21"/>
      <c r="F1750" s="22"/>
      <c r="G1750" s="22"/>
    </row>
    <row r="1751" spans="2:7" x14ac:dyDescent="0.2">
      <c r="B1751" s="39"/>
      <c r="C1751" s="22"/>
      <c r="D1751" s="42"/>
      <c r="E1751" s="21"/>
      <c r="F1751" s="22"/>
      <c r="G1751" s="22"/>
    </row>
    <row r="1752" spans="2:7" x14ac:dyDescent="0.2">
      <c r="B1752" s="39"/>
      <c r="C1752" s="22"/>
      <c r="D1752" s="42"/>
      <c r="E1752" s="21"/>
      <c r="F1752" s="22"/>
      <c r="G1752" s="22"/>
    </row>
    <row r="1753" spans="2:7" x14ac:dyDescent="0.2">
      <c r="B1753" s="39"/>
      <c r="C1753" s="22"/>
      <c r="D1753" s="42"/>
      <c r="E1753" s="21"/>
      <c r="F1753" s="22"/>
      <c r="G1753" s="22"/>
    </row>
    <row r="1754" spans="2:7" x14ac:dyDescent="0.2">
      <c r="B1754" s="39"/>
      <c r="C1754" s="22"/>
      <c r="D1754" s="42"/>
      <c r="E1754" s="21"/>
      <c r="F1754" s="22"/>
      <c r="G1754" s="22"/>
    </row>
    <row r="1755" spans="2:7" x14ac:dyDescent="0.2">
      <c r="B1755" s="39"/>
      <c r="C1755" s="22"/>
      <c r="D1755" s="42"/>
      <c r="E1755" s="21"/>
      <c r="F1755" s="22"/>
      <c r="G1755" s="22"/>
    </row>
    <row r="1756" spans="2:7" x14ac:dyDescent="0.2">
      <c r="B1756" s="39"/>
      <c r="C1756" s="22"/>
      <c r="D1756" s="42"/>
      <c r="E1756" s="21"/>
      <c r="F1756" s="22"/>
      <c r="G1756" s="22"/>
    </row>
    <row r="1757" spans="2:7" x14ac:dyDescent="0.2">
      <c r="B1757" s="39"/>
      <c r="C1757" s="22"/>
      <c r="D1757" s="42"/>
      <c r="E1757" s="21"/>
      <c r="F1757" s="22"/>
      <c r="G1757" s="22"/>
    </row>
    <row r="1758" spans="2:7" x14ac:dyDescent="0.2">
      <c r="B1758" s="39"/>
      <c r="C1758" s="22"/>
      <c r="D1758" s="42"/>
      <c r="E1758" s="21"/>
      <c r="F1758" s="22"/>
      <c r="G1758" s="22"/>
    </row>
    <row r="1759" spans="2:7" x14ac:dyDescent="0.2">
      <c r="B1759" s="39"/>
      <c r="C1759" s="22"/>
      <c r="D1759" s="42"/>
      <c r="E1759" s="21"/>
      <c r="F1759" s="22"/>
      <c r="G1759" s="22"/>
    </row>
    <row r="1760" spans="2:7" x14ac:dyDescent="0.2">
      <c r="B1760" s="39"/>
      <c r="C1760" s="22"/>
      <c r="D1760" s="42"/>
      <c r="E1760" s="21"/>
      <c r="F1760" s="22"/>
      <c r="G1760" s="22"/>
    </row>
    <row r="1761" spans="2:7" x14ac:dyDescent="0.2">
      <c r="B1761" s="39"/>
      <c r="C1761" s="22"/>
      <c r="D1761" s="42"/>
      <c r="E1761" s="21"/>
      <c r="F1761" s="22"/>
      <c r="G1761" s="22"/>
    </row>
    <row r="1762" spans="2:7" x14ac:dyDescent="0.2">
      <c r="B1762" s="39"/>
      <c r="C1762" s="22"/>
      <c r="D1762" s="42"/>
      <c r="E1762" s="21"/>
      <c r="F1762" s="22"/>
      <c r="G1762" s="22"/>
    </row>
    <row r="1763" spans="2:7" x14ac:dyDescent="0.2">
      <c r="B1763" s="39"/>
      <c r="C1763" s="22"/>
      <c r="D1763" s="42"/>
      <c r="E1763" s="21"/>
      <c r="F1763" s="22"/>
      <c r="G1763" s="22"/>
    </row>
    <row r="1764" spans="2:7" x14ac:dyDescent="0.2">
      <c r="B1764" s="39"/>
      <c r="C1764" s="22"/>
      <c r="D1764" s="42"/>
      <c r="E1764" s="21"/>
      <c r="F1764" s="22"/>
      <c r="G1764" s="22"/>
    </row>
    <row r="1765" spans="2:7" x14ac:dyDescent="0.2">
      <c r="B1765" s="39"/>
      <c r="C1765" s="22"/>
      <c r="D1765" s="42"/>
      <c r="E1765" s="21"/>
      <c r="F1765" s="22"/>
      <c r="G1765" s="22"/>
    </row>
    <row r="1766" spans="2:7" x14ac:dyDescent="0.2">
      <c r="B1766" s="39"/>
      <c r="C1766" s="22"/>
      <c r="D1766" s="42"/>
      <c r="E1766" s="21"/>
      <c r="F1766" s="22"/>
      <c r="G1766" s="22"/>
    </row>
    <row r="1767" spans="2:7" x14ac:dyDescent="0.2">
      <c r="B1767" s="39"/>
      <c r="C1767" s="22"/>
      <c r="D1767" s="42"/>
      <c r="E1767" s="21"/>
      <c r="F1767" s="22"/>
      <c r="G1767" s="22"/>
    </row>
    <row r="1768" spans="2:7" x14ac:dyDescent="0.2">
      <c r="B1768" s="39"/>
      <c r="C1768" s="22"/>
      <c r="D1768" s="42"/>
      <c r="E1768" s="21"/>
      <c r="F1768" s="22"/>
      <c r="G1768" s="22"/>
    </row>
    <row r="1769" spans="2:7" x14ac:dyDescent="0.2">
      <c r="B1769" s="39"/>
      <c r="C1769" s="22"/>
      <c r="D1769" s="42"/>
      <c r="E1769" s="21"/>
      <c r="F1769" s="22"/>
      <c r="G1769" s="22"/>
    </row>
    <row r="1770" spans="2:7" x14ac:dyDescent="0.2">
      <c r="B1770" s="39"/>
      <c r="C1770" s="22"/>
      <c r="D1770" s="42"/>
      <c r="E1770" s="21"/>
      <c r="F1770" s="22"/>
      <c r="G1770" s="22"/>
    </row>
    <row r="1771" spans="2:7" x14ac:dyDescent="0.2">
      <c r="B1771" s="39"/>
      <c r="C1771" s="22"/>
      <c r="D1771" s="42"/>
      <c r="E1771" s="21"/>
      <c r="F1771" s="22"/>
      <c r="G1771" s="22"/>
    </row>
    <row r="1772" spans="2:7" x14ac:dyDescent="0.2">
      <c r="B1772" s="39"/>
      <c r="C1772" s="22"/>
      <c r="D1772" s="42"/>
      <c r="E1772" s="21"/>
      <c r="F1772" s="22"/>
      <c r="G1772" s="22"/>
    </row>
    <row r="1773" spans="2:7" x14ac:dyDescent="0.2">
      <c r="B1773" s="39"/>
      <c r="C1773" s="22"/>
      <c r="D1773" s="42"/>
      <c r="E1773" s="21"/>
      <c r="F1773" s="22"/>
      <c r="G1773" s="22"/>
    </row>
    <row r="1774" spans="2:7" x14ac:dyDescent="0.2">
      <c r="B1774" s="39"/>
      <c r="C1774" s="22"/>
      <c r="D1774" s="42"/>
      <c r="E1774" s="21"/>
      <c r="F1774" s="22"/>
      <c r="G1774" s="22"/>
    </row>
    <row r="1775" spans="2:7" x14ac:dyDescent="0.2">
      <c r="B1775" s="39"/>
      <c r="C1775" s="22"/>
      <c r="D1775" s="42"/>
      <c r="E1775" s="21"/>
      <c r="F1775" s="22"/>
      <c r="G1775" s="22"/>
    </row>
    <row r="1776" spans="2:7" x14ac:dyDescent="0.2">
      <c r="B1776" s="39"/>
      <c r="C1776" s="22"/>
      <c r="D1776" s="42"/>
      <c r="E1776" s="21"/>
      <c r="F1776" s="22"/>
      <c r="G1776" s="22"/>
    </row>
    <row r="1777" spans="2:7" x14ac:dyDescent="0.2">
      <c r="B1777" s="39"/>
      <c r="C1777" s="22"/>
      <c r="D1777" s="42"/>
      <c r="E1777" s="21"/>
      <c r="F1777" s="22"/>
      <c r="G1777" s="22"/>
    </row>
    <row r="1778" spans="2:7" x14ac:dyDescent="0.2">
      <c r="B1778" s="39"/>
      <c r="C1778" s="22"/>
      <c r="D1778" s="42"/>
      <c r="E1778" s="21"/>
      <c r="F1778" s="22"/>
      <c r="G1778" s="22"/>
    </row>
    <row r="1779" spans="2:7" x14ac:dyDescent="0.2">
      <c r="B1779" s="39"/>
      <c r="C1779" s="22"/>
      <c r="D1779" s="42"/>
      <c r="E1779" s="21"/>
      <c r="F1779" s="22"/>
      <c r="G1779" s="22"/>
    </row>
    <row r="1780" spans="2:7" x14ac:dyDescent="0.2">
      <c r="B1780" s="39"/>
      <c r="C1780" s="22"/>
      <c r="D1780" s="42"/>
      <c r="E1780" s="21"/>
      <c r="F1780" s="22"/>
      <c r="G1780" s="22"/>
    </row>
    <row r="1781" spans="2:7" x14ac:dyDescent="0.2">
      <c r="B1781" s="39"/>
      <c r="C1781" s="22"/>
      <c r="D1781" s="42"/>
      <c r="E1781" s="21"/>
      <c r="F1781" s="22"/>
      <c r="G1781" s="22"/>
    </row>
    <row r="1782" spans="2:7" x14ac:dyDescent="0.2">
      <c r="B1782" s="39"/>
      <c r="C1782" s="22"/>
      <c r="D1782" s="42"/>
      <c r="E1782" s="21"/>
      <c r="F1782" s="22"/>
      <c r="G1782" s="22"/>
    </row>
    <row r="1783" spans="2:7" x14ac:dyDescent="0.2">
      <c r="B1783" s="39"/>
      <c r="C1783" s="22"/>
      <c r="D1783" s="42"/>
      <c r="E1783" s="21"/>
      <c r="F1783" s="22"/>
      <c r="G1783" s="22"/>
    </row>
    <row r="1784" spans="2:7" x14ac:dyDescent="0.2">
      <c r="B1784" s="39"/>
      <c r="C1784" s="22"/>
      <c r="D1784" s="42"/>
      <c r="E1784" s="21"/>
      <c r="F1784" s="22"/>
      <c r="G1784" s="22"/>
    </row>
    <row r="1785" spans="2:7" x14ac:dyDescent="0.2">
      <c r="B1785" s="39"/>
      <c r="C1785" s="22"/>
      <c r="D1785" s="42"/>
      <c r="E1785" s="21"/>
      <c r="F1785" s="22"/>
      <c r="G1785" s="22"/>
    </row>
    <row r="1786" spans="2:7" x14ac:dyDescent="0.2">
      <c r="B1786" s="39"/>
      <c r="C1786" s="22"/>
      <c r="D1786" s="42"/>
      <c r="E1786" s="21"/>
      <c r="F1786" s="22"/>
      <c r="G1786" s="22"/>
    </row>
    <row r="1787" spans="2:7" x14ac:dyDescent="0.2">
      <c r="B1787" s="39"/>
      <c r="C1787" s="22"/>
      <c r="D1787" s="42"/>
      <c r="E1787" s="21"/>
      <c r="F1787" s="22"/>
      <c r="G1787" s="22"/>
    </row>
    <row r="1788" spans="2:7" x14ac:dyDescent="0.2">
      <c r="B1788" s="39"/>
      <c r="C1788" s="22"/>
      <c r="D1788" s="42"/>
      <c r="E1788" s="21"/>
      <c r="F1788" s="22"/>
      <c r="G1788" s="22"/>
    </row>
    <row r="1789" spans="2:7" x14ac:dyDescent="0.2">
      <c r="B1789" s="39"/>
      <c r="C1789" s="22"/>
      <c r="D1789" s="42"/>
      <c r="E1789" s="21"/>
      <c r="F1789" s="22"/>
      <c r="G1789" s="22"/>
    </row>
    <row r="1790" spans="2:7" x14ac:dyDescent="0.2">
      <c r="B1790" s="39"/>
      <c r="C1790" s="22"/>
      <c r="D1790" s="42"/>
      <c r="E1790" s="21"/>
      <c r="F1790" s="22"/>
      <c r="G1790" s="22"/>
    </row>
    <row r="1791" spans="2:7" x14ac:dyDescent="0.2">
      <c r="B1791" s="39"/>
      <c r="C1791" s="22"/>
      <c r="D1791" s="42"/>
      <c r="E1791" s="21"/>
      <c r="F1791" s="22"/>
      <c r="G1791" s="22"/>
    </row>
    <row r="1792" spans="2:7" x14ac:dyDescent="0.2">
      <c r="B1792" s="39"/>
      <c r="C1792" s="22"/>
      <c r="D1792" s="42"/>
      <c r="E1792" s="21"/>
      <c r="F1792" s="22"/>
      <c r="G1792" s="22"/>
    </row>
    <row r="1793" spans="2:7" x14ac:dyDescent="0.2">
      <c r="B1793" s="39"/>
      <c r="C1793" s="22"/>
      <c r="D1793" s="42"/>
      <c r="E1793" s="21"/>
      <c r="F1793" s="22"/>
      <c r="G1793" s="22"/>
    </row>
    <row r="1794" spans="2:7" x14ac:dyDescent="0.2">
      <c r="B1794" s="39"/>
      <c r="C1794" s="22"/>
      <c r="D1794" s="42"/>
      <c r="E1794" s="21"/>
      <c r="F1794" s="22"/>
      <c r="G1794" s="22"/>
    </row>
    <row r="1795" spans="2:7" x14ac:dyDescent="0.2">
      <c r="B1795" s="39"/>
      <c r="C1795" s="22"/>
      <c r="D1795" s="42"/>
      <c r="E1795" s="21"/>
      <c r="F1795" s="22"/>
      <c r="G1795" s="22"/>
    </row>
    <row r="1796" spans="2:7" x14ac:dyDescent="0.2">
      <c r="B1796" s="39"/>
      <c r="C1796" s="22"/>
      <c r="D1796" s="42"/>
      <c r="E1796" s="21"/>
      <c r="F1796" s="22"/>
      <c r="G1796" s="22"/>
    </row>
    <row r="1797" spans="2:7" x14ac:dyDescent="0.2">
      <c r="B1797" s="39"/>
      <c r="C1797" s="22"/>
      <c r="D1797" s="42"/>
      <c r="E1797" s="21"/>
      <c r="F1797" s="22"/>
      <c r="G1797" s="22"/>
    </row>
    <row r="1798" spans="2:7" x14ac:dyDescent="0.2">
      <c r="B1798" s="39"/>
      <c r="C1798" s="22"/>
      <c r="D1798" s="42"/>
      <c r="E1798" s="21"/>
      <c r="F1798" s="22"/>
      <c r="G1798" s="22"/>
    </row>
    <row r="1799" spans="2:7" x14ac:dyDescent="0.2">
      <c r="B1799" s="39"/>
      <c r="C1799" s="22"/>
      <c r="D1799" s="42"/>
      <c r="E1799" s="21"/>
      <c r="F1799" s="22"/>
      <c r="G1799" s="22"/>
    </row>
    <row r="1800" spans="2:7" x14ac:dyDescent="0.2">
      <c r="B1800" s="39"/>
      <c r="C1800" s="22"/>
      <c r="D1800" s="42"/>
      <c r="E1800" s="21"/>
      <c r="F1800" s="22"/>
      <c r="G1800" s="22"/>
    </row>
    <row r="1801" spans="2:7" x14ac:dyDescent="0.2">
      <c r="B1801" s="39"/>
      <c r="C1801" s="22"/>
      <c r="D1801" s="42"/>
      <c r="E1801" s="21"/>
      <c r="F1801" s="22"/>
      <c r="G1801" s="22"/>
    </row>
    <row r="1802" spans="2:7" x14ac:dyDescent="0.2">
      <c r="B1802" s="39"/>
      <c r="C1802" s="22"/>
      <c r="D1802" s="42"/>
      <c r="E1802" s="21"/>
      <c r="F1802" s="22"/>
      <c r="G1802" s="22"/>
    </row>
    <row r="1803" spans="2:7" x14ac:dyDescent="0.2">
      <c r="B1803" s="39"/>
      <c r="C1803" s="22"/>
      <c r="D1803" s="42"/>
      <c r="E1803" s="21"/>
      <c r="F1803" s="22"/>
      <c r="G1803" s="22"/>
    </row>
    <row r="1804" spans="2:7" x14ac:dyDescent="0.2">
      <c r="B1804" s="39"/>
      <c r="C1804" s="22"/>
      <c r="D1804" s="42"/>
      <c r="E1804" s="21"/>
      <c r="F1804" s="22"/>
      <c r="G1804" s="22"/>
    </row>
    <row r="1805" spans="2:7" x14ac:dyDescent="0.2">
      <c r="B1805" s="39"/>
      <c r="C1805" s="22"/>
      <c r="D1805" s="42"/>
      <c r="E1805" s="21"/>
      <c r="F1805" s="22"/>
      <c r="G1805" s="22"/>
    </row>
    <row r="1806" spans="2:7" x14ac:dyDescent="0.2">
      <c r="B1806" s="39"/>
      <c r="C1806" s="22"/>
      <c r="D1806" s="42"/>
      <c r="E1806" s="21"/>
      <c r="F1806" s="22"/>
      <c r="G1806" s="22"/>
    </row>
    <row r="1807" spans="2:7" x14ac:dyDescent="0.2">
      <c r="B1807" s="39"/>
      <c r="C1807" s="22"/>
      <c r="D1807" s="42"/>
      <c r="E1807" s="21"/>
      <c r="F1807" s="22"/>
      <c r="G1807" s="22"/>
    </row>
    <row r="1808" spans="2:7" x14ac:dyDescent="0.2">
      <c r="B1808" s="39"/>
      <c r="C1808" s="22"/>
      <c r="D1808" s="42"/>
      <c r="E1808" s="21"/>
      <c r="F1808" s="22"/>
      <c r="G1808" s="22"/>
    </row>
    <row r="1809" spans="2:7" x14ac:dyDescent="0.2">
      <c r="B1809" s="39"/>
      <c r="C1809" s="22"/>
      <c r="D1809" s="42"/>
      <c r="E1809" s="21"/>
      <c r="F1809" s="22"/>
      <c r="G1809" s="22"/>
    </row>
    <row r="1810" spans="2:7" x14ac:dyDescent="0.2">
      <c r="B1810" s="39"/>
      <c r="C1810" s="22"/>
      <c r="D1810" s="42"/>
      <c r="E1810" s="21"/>
      <c r="F1810" s="22"/>
      <c r="G1810" s="22"/>
    </row>
    <row r="1811" spans="2:7" x14ac:dyDescent="0.2">
      <c r="B1811" s="39"/>
      <c r="C1811" s="22"/>
      <c r="D1811" s="42"/>
      <c r="E1811" s="21"/>
      <c r="F1811" s="22"/>
      <c r="G1811" s="22"/>
    </row>
    <row r="1812" spans="2:7" x14ac:dyDescent="0.2">
      <c r="B1812" s="39"/>
      <c r="C1812" s="22"/>
      <c r="D1812" s="42"/>
      <c r="E1812" s="21"/>
      <c r="F1812" s="22"/>
      <c r="G1812" s="22"/>
    </row>
    <row r="1813" spans="2:7" x14ac:dyDescent="0.2">
      <c r="B1813" s="39"/>
      <c r="C1813" s="22"/>
      <c r="D1813" s="42"/>
      <c r="E1813" s="21"/>
      <c r="F1813" s="22"/>
      <c r="G1813" s="22"/>
    </row>
    <row r="1814" spans="2:7" x14ac:dyDescent="0.2">
      <c r="B1814" s="39"/>
      <c r="C1814" s="22"/>
      <c r="D1814" s="42"/>
      <c r="E1814" s="21"/>
      <c r="F1814" s="22"/>
      <c r="G1814" s="22"/>
    </row>
    <row r="1815" spans="2:7" x14ac:dyDescent="0.2">
      <c r="B1815" s="39"/>
      <c r="C1815" s="22"/>
      <c r="D1815" s="42"/>
      <c r="E1815" s="21"/>
      <c r="F1815" s="22"/>
      <c r="G1815" s="22"/>
    </row>
    <row r="1816" spans="2:7" x14ac:dyDescent="0.2">
      <c r="B1816" s="39"/>
      <c r="C1816" s="22"/>
      <c r="D1816" s="42"/>
      <c r="E1816" s="21"/>
      <c r="F1816" s="22"/>
      <c r="G1816" s="22"/>
    </row>
    <row r="1817" spans="2:7" x14ac:dyDescent="0.2">
      <c r="B1817" s="39"/>
      <c r="C1817" s="22"/>
      <c r="D1817" s="42"/>
      <c r="E1817" s="21"/>
      <c r="F1817" s="22"/>
      <c r="G1817" s="22"/>
    </row>
    <row r="1818" spans="2:7" x14ac:dyDescent="0.2">
      <c r="B1818" s="39"/>
      <c r="C1818" s="22"/>
      <c r="D1818" s="42"/>
      <c r="E1818" s="21"/>
      <c r="F1818" s="22"/>
      <c r="G1818" s="22"/>
    </row>
    <row r="1819" spans="2:7" x14ac:dyDescent="0.2">
      <c r="B1819" s="39"/>
      <c r="C1819" s="22"/>
      <c r="D1819" s="42"/>
      <c r="E1819" s="21"/>
      <c r="F1819" s="22"/>
      <c r="G1819" s="22"/>
    </row>
    <row r="1820" spans="2:7" x14ac:dyDescent="0.2">
      <c r="B1820" s="39"/>
      <c r="C1820" s="22"/>
      <c r="D1820" s="42"/>
      <c r="E1820" s="21"/>
      <c r="F1820" s="22"/>
      <c r="G1820" s="22"/>
    </row>
    <row r="1821" spans="2:7" x14ac:dyDescent="0.2">
      <c r="B1821" s="39"/>
      <c r="C1821" s="22"/>
      <c r="D1821" s="42"/>
      <c r="E1821" s="21"/>
      <c r="F1821" s="22"/>
      <c r="G1821" s="22"/>
    </row>
    <row r="1822" spans="2:7" x14ac:dyDescent="0.2">
      <c r="B1822" s="39"/>
      <c r="C1822" s="22"/>
      <c r="D1822" s="42"/>
      <c r="E1822" s="21"/>
      <c r="F1822" s="22"/>
      <c r="G1822" s="22"/>
    </row>
    <row r="1823" spans="2:7" x14ac:dyDescent="0.2">
      <c r="B1823" s="39"/>
      <c r="C1823" s="22"/>
      <c r="D1823" s="42"/>
      <c r="E1823" s="21"/>
      <c r="F1823" s="22"/>
      <c r="G1823" s="22"/>
    </row>
    <row r="1824" spans="2:7" x14ac:dyDescent="0.2">
      <c r="B1824" s="39"/>
      <c r="C1824" s="22"/>
      <c r="D1824" s="42"/>
      <c r="E1824" s="21"/>
      <c r="F1824" s="22"/>
      <c r="G1824" s="22"/>
    </row>
    <row r="1825" spans="2:7" x14ac:dyDescent="0.2">
      <c r="B1825" s="39"/>
      <c r="C1825" s="22"/>
      <c r="D1825" s="42"/>
      <c r="E1825" s="21"/>
      <c r="F1825" s="22"/>
      <c r="G1825" s="22"/>
    </row>
    <row r="1826" spans="2:7" x14ac:dyDescent="0.2">
      <c r="B1826" s="39"/>
      <c r="C1826" s="22"/>
      <c r="D1826" s="42"/>
      <c r="E1826" s="21"/>
      <c r="F1826" s="22"/>
      <c r="G1826" s="22"/>
    </row>
    <row r="1827" spans="2:7" x14ac:dyDescent="0.2">
      <c r="B1827" s="39"/>
      <c r="C1827" s="22"/>
      <c r="D1827" s="42"/>
      <c r="E1827" s="21"/>
      <c r="F1827" s="22"/>
      <c r="G1827" s="22"/>
    </row>
    <row r="1828" spans="2:7" x14ac:dyDescent="0.2">
      <c r="B1828" s="39"/>
      <c r="C1828" s="22"/>
      <c r="D1828" s="42"/>
      <c r="E1828" s="21"/>
      <c r="F1828" s="22"/>
      <c r="G1828" s="22"/>
    </row>
    <row r="1829" spans="2:7" x14ac:dyDescent="0.2">
      <c r="B1829" s="39"/>
      <c r="C1829" s="22"/>
      <c r="D1829" s="42"/>
      <c r="E1829" s="21"/>
      <c r="F1829" s="22"/>
      <c r="G1829" s="22"/>
    </row>
    <row r="1830" spans="2:7" x14ac:dyDescent="0.2">
      <c r="B1830" s="39"/>
      <c r="C1830" s="22"/>
      <c r="D1830" s="42"/>
      <c r="E1830" s="21"/>
      <c r="F1830" s="22"/>
      <c r="G1830" s="22"/>
    </row>
    <row r="1831" spans="2:7" x14ac:dyDescent="0.2">
      <c r="B1831" s="39"/>
      <c r="C1831" s="22"/>
      <c r="D1831" s="42"/>
      <c r="E1831" s="21"/>
      <c r="F1831" s="22"/>
      <c r="G1831" s="22"/>
    </row>
    <row r="1832" spans="2:7" x14ac:dyDescent="0.2">
      <c r="B1832" s="39"/>
      <c r="C1832" s="22"/>
      <c r="D1832" s="42"/>
      <c r="E1832" s="21"/>
      <c r="F1832" s="22"/>
      <c r="G1832" s="22"/>
    </row>
    <row r="1833" spans="2:7" x14ac:dyDescent="0.2">
      <c r="B1833" s="39"/>
      <c r="C1833" s="22"/>
      <c r="D1833" s="42"/>
      <c r="E1833" s="21"/>
      <c r="F1833" s="22"/>
      <c r="G1833" s="22"/>
    </row>
    <row r="1834" spans="2:7" x14ac:dyDescent="0.2">
      <c r="B1834" s="39"/>
      <c r="C1834" s="22"/>
      <c r="D1834" s="42"/>
      <c r="E1834" s="21"/>
      <c r="F1834" s="22"/>
      <c r="G1834" s="22"/>
    </row>
    <row r="1835" spans="2:7" x14ac:dyDescent="0.2">
      <c r="B1835" s="39"/>
      <c r="C1835" s="22"/>
      <c r="D1835" s="42"/>
      <c r="E1835" s="21"/>
      <c r="F1835" s="22"/>
      <c r="G1835" s="22"/>
    </row>
    <row r="1836" spans="2:7" x14ac:dyDescent="0.2">
      <c r="B1836" s="39"/>
      <c r="C1836" s="22"/>
      <c r="D1836" s="42"/>
      <c r="E1836" s="21"/>
      <c r="F1836" s="22"/>
      <c r="G1836" s="22"/>
    </row>
    <row r="1837" spans="2:7" x14ac:dyDescent="0.2">
      <c r="B1837" s="39"/>
      <c r="C1837" s="22"/>
      <c r="D1837" s="42"/>
      <c r="E1837" s="21"/>
      <c r="F1837" s="22"/>
      <c r="G1837" s="22"/>
    </row>
    <row r="1838" spans="2:7" x14ac:dyDescent="0.2">
      <c r="B1838" s="39"/>
      <c r="C1838" s="22"/>
      <c r="D1838" s="42"/>
      <c r="E1838" s="21"/>
      <c r="F1838" s="22"/>
      <c r="G1838" s="22"/>
    </row>
    <row r="1839" spans="2:7" x14ac:dyDescent="0.2">
      <c r="B1839" s="39"/>
      <c r="C1839" s="22"/>
      <c r="D1839" s="42"/>
      <c r="E1839" s="21"/>
      <c r="F1839" s="22"/>
      <c r="G1839" s="22"/>
    </row>
    <row r="1840" spans="2:7" x14ac:dyDescent="0.2">
      <c r="B1840" s="39"/>
      <c r="C1840" s="22"/>
      <c r="D1840" s="42"/>
      <c r="E1840" s="21"/>
      <c r="F1840" s="22"/>
      <c r="G1840" s="22"/>
    </row>
    <row r="1841" spans="2:7" x14ac:dyDescent="0.2">
      <c r="B1841" s="39"/>
      <c r="C1841" s="22"/>
      <c r="D1841" s="42"/>
      <c r="E1841" s="21"/>
      <c r="F1841" s="22"/>
      <c r="G1841" s="22"/>
    </row>
    <row r="1842" spans="2:7" x14ac:dyDescent="0.2">
      <c r="B1842" s="39"/>
      <c r="C1842" s="22"/>
      <c r="D1842" s="42"/>
      <c r="E1842" s="21"/>
      <c r="F1842" s="22"/>
      <c r="G1842" s="22"/>
    </row>
    <row r="1843" spans="2:7" x14ac:dyDescent="0.2">
      <c r="B1843" s="39"/>
      <c r="C1843" s="22"/>
      <c r="D1843" s="42"/>
      <c r="E1843" s="21"/>
      <c r="F1843" s="22"/>
      <c r="G1843" s="22"/>
    </row>
    <row r="1844" spans="2:7" x14ac:dyDescent="0.2">
      <c r="B1844" s="39"/>
      <c r="C1844" s="22"/>
      <c r="D1844" s="42"/>
      <c r="E1844" s="21"/>
      <c r="F1844" s="22"/>
      <c r="G1844" s="22"/>
    </row>
    <row r="1845" spans="2:7" x14ac:dyDescent="0.2">
      <c r="B1845" s="39"/>
      <c r="C1845" s="22"/>
      <c r="D1845" s="42"/>
      <c r="E1845" s="21"/>
      <c r="F1845" s="22"/>
      <c r="G1845" s="22"/>
    </row>
    <row r="1846" spans="2:7" x14ac:dyDescent="0.2">
      <c r="B1846" s="39"/>
      <c r="C1846" s="22"/>
      <c r="D1846" s="42"/>
      <c r="E1846" s="21"/>
      <c r="F1846" s="22"/>
      <c r="G1846" s="22"/>
    </row>
    <row r="1847" spans="2:7" x14ac:dyDescent="0.2">
      <c r="B1847" s="39"/>
      <c r="C1847" s="22"/>
      <c r="D1847" s="42"/>
      <c r="E1847" s="21"/>
      <c r="F1847" s="22"/>
      <c r="G1847" s="22"/>
    </row>
    <row r="1848" spans="2:7" x14ac:dyDescent="0.2">
      <c r="B1848" s="39"/>
      <c r="C1848" s="22"/>
      <c r="D1848" s="42"/>
      <c r="E1848" s="21"/>
      <c r="F1848" s="22"/>
      <c r="G1848" s="22"/>
    </row>
    <row r="1849" spans="2:7" x14ac:dyDescent="0.2">
      <c r="B1849" s="39"/>
      <c r="C1849" s="22"/>
      <c r="D1849" s="42"/>
      <c r="E1849" s="21"/>
      <c r="F1849" s="22"/>
      <c r="G1849" s="22"/>
    </row>
    <row r="1850" spans="2:7" x14ac:dyDescent="0.2">
      <c r="B1850" s="39"/>
      <c r="C1850" s="22"/>
      <c r="D1850" s="42"/>
      <c r="E1850" s="21"/>
      <c r="F1850" s="22"/>
      <c r="G1850" s="22"/>
    </row>
    <row r="1851" spans="2:7" x14ac:dyDescent="0.2">
      <c r="B1851" s="39"/>
      <c r="C1851" s="22"/>
      <c r="D1851" s="42"/>
      <c r="E1851" s="21"/>
      <c r="F1851" s="22"/>
      <c r="G1851" s="22"/>
    </row>
    <row r="1852" spans="2:7" x14ac:dyDescent="0.2">
      <c r="B1852" s="39"/>
      <c r="C1852" s="22"/>
      <c r="D1852" s="42"/>
      <c r="E1852" s="21"/>
      <c r="F1852" s="22"/>
      <c r="G1852" s="22"/>
    </row>
    <row r="1853" spans="2:7" x14ac:dyDescent="0.2">
      <c r="B1853" s="39"/>
      <c r="C1853" s="22"/>
      <c r="D1853" s="42"/>
      <c r="E1853" s="21"/>
      <c r="F1853" s="22"/>
      <c r="G1853" s="22"/>
    </row>
    <row r="1854" spans="2:7" x14ac:dyDescent="0.2">
      <c r="B1854" s="39"/>
      <c r="C1854" s="22"/>
      <c r="D1854" s="42"/>
      <c r="E1854" s="21"/>
      <c r="F1854" s="22"/>
      <c r="G1854" s="22"/>
    </row>
    <row r="1855" spans="2:7" x14ac:dyDescent="0.2">
      <c r="B1855" s="39"/>
      <c r="C1855" s="22"/>
      <c r="D1855" s="42"/>
      <c r="E1855" s="21"/>
      <c r="F1855" s="22"/>
      <c r="G1855" s="22"/>
    </row>
    <row r="1856" spans="2:7" x14ac:dyDescent="0.2">
      <c r="B1856" s="39"/>
      <c r="C1856" s="22"/>
      <c r="D1856" s="42"/>
      <c r="E1856" s="21"/>
      <c r="F1856" s="22"/>
      <c r="G1856" s="22"/>
    </row>
    <row r="1857" spans="2:7" x14ac:dyDescent="0.2">
      <c r="B1857" s="39"/>
      <c r="C1857" s="22"/>
      <c r="D1857" s="42"/>
      <c r="E1857" s="21"/>
      <c r="F1857" s="22"/>
      <c r="G1857" s="22"/>
    </row>
    <row r="1858" spans="2:7" x14ac:dyDescent="0.2">
      <c r="B1858" s="39"/>
      <c r="C1858" s="22"/>
      <c r="D1858" s="42"/>
      <c r="E1858" s="21"/>
      <c r="F1858" s="22"/>
      <c r="G1858" s="22"/>
    </row>
    <row r="1859" spans="2:7" x14ac:dyDescent="0.2">
      <c r="B1859" s="39"/>
      <c r="C1859" s="22"/>
      <c r="D1859" s="42"/>
      <c r="E1859" s="21"/>
      <c r="F1859" s="22"/>
      <c r="G1859" s="22"/>
    </row>
    <row r="1860" spans="2:7" x14ac:dyDescent="0.2">
      <c r="B1860" s="39"/>
      <c r="C1860" s="22"/>
      <c r="D1860" s="42"/>
      <c r="E1860" s="21"/>
      <c r="F1860" s="22"/>
      <c r="G1860" s="22"/>
    </row>
    <row r="1861" spans="2:7" x14ac:dyDescent="0.2">
      <c r="B1861" s="39"/>
      <c r="C1861" s="22"/>
      <c r="D1861" s="42"/>
      <c r="E1861" s="21"/>
      <c r="F1861" s="22"/>
      <c r="G1861" s="22"/>
    </row>
    <row r="1862" spans="2:7" x14ac:dyDescent="0.2">
      <c r="B1862" s="39"/>
      <c r="C1862" s="22"/>
      <c r="D1862" s="42"/>
      <c r="E1862" s="21"/>
      <c r="F1862" s="22"/>
      <c r="G1862" s="22"/>
    </row>
    <row r="1863" spans="2:7" x14ac:dyDescent="0.2">
      <c r="B1863" s="39"/>
      <c r="C1863" s="22"/>
      <c r="D1863" s="42"/>
      <c r="E1863" s="21"/>
      <c r="F1863" s="22"/>
      <c r="G1863" s="22"/>
    </row>
    <row r="1864" spans="2:7" x14ac:dyDescent="0.2">
      <c r="B1864" s="39"/>
      <c r="C1864" s="22"/>
      <c r="D1864" s="42"/>
      <c r="E1864" s="21"/>
      <c r="F1864" s="22"/>
      <c r="G1864" s="22"/>
    </row>
    <row r="1865" spans="2:7" x14ac:dyDescent="0.2">
      <c r="B1865" s="39"/>
      <c r="C1865" s="22"/>
      <c r="D1865" s="42"/>
      <c r="E1865" s="21"/>
      <c r="F1865" s="22"/>
      <c r="G1865" s="22"/>
    </row>
    <row r="1866" spans="2:7" x14ac:dyDescent="0.2">
      <c r="B1866" s="39"/>
      <c r="C1866" s="22"/>
      <c r="D1866" s="42"/>
      <c r="E1866" s="21"/>
      <c r="F1866" s="22"/>
      <c r="G1866" s="22"/>
    </row>
    <row r="1867" spans="2:7" x14ac:dyDescent="0.2">
      <c r="B1867" s="39"/>
      <c r="C1867" s="22"/>
      <c r="D1867" s="42"/>
      <c r="E1867" s="21"/>
      <c r="F1867" s="22"/>
      <c r="G1867" s="22"/>
    </row>
    <row r="1868" spans="2:7" x14ac:dyDescent="0.2">
      <c r="B1868" s="39"/>
      <c r="C1868" s="22"/>
      <c r="D1868" s="42"/>
      <c r="E1868" s="21"/>
      <c r="F1868" s="22"/>
      <c r="G1868" s="22"/>
    </row>
    <row r="1869" spans="2:7" x14ac:dyDescent="0.2">
      <c r="B1869" s="39"/>
      <c r="C1869" s="22"/>
      <c r="D1869" s="42"/>
      <c r="E1869" s="21"/>
      <c r="F1869" s="22"/>
      <c r="G1869" s="22"/>
    </row>
    <row r="1870" spans="2:7" x14ac:dyDescent="0.2">
      <c r="B1870" s="39"/>
      <c r="C1870" s="22"/>
      <c r="D1870" s="42"/>
      <c r="E1870" s="21"/>
      <c r="F1870" s="22"/>
      <c r="G1870" s="22"/>
    </row>
    <row r="1871" spans="2:7" x14ac:dyDescent="0.2">
      <c r="B1871" s="39"/>
      <c r="C1871" s="22"/>
      <c r="D1871" s="42"/>
      <c r="E1871" s="21"/>
      <c r="F1871" s="22"/>
      <c r="G1871" s="22"/>
    </row>
    <row r="1872" spans="2:7" x14ac:dyDescent="0.2">
      <c r="B1872" s="39"/>
      <c r="C1872" s="22"/>
      <c r="D1872" s="42"/>
      <c r="E1872" s="21"/>
      <c r="F1872" s="22"/>
      <c r="G1872" s="22"/>
    </row>
    <row r="1873" spans="2:7" x14ac:dyDescent="0.2">
      <c r="B1873" s="39"/>
      <c r="C1873" s="22"/>
      <c r="D1873" s="42"/>
      <c r="E1873" s="21"/>
      <c r="F1873" s="22"/>
      <c r="G1873" s="22"/>
    </row>
    <row r="1874" spans="2:7" x14ac:dyDescent="0.2">
      <c r="B1874" s="39"/>
      <c r="C1874" s="22"/>
      <c r="D1874" s="42"/>
      <c r="E1874" s="21"/>
      <c r="F1874" s="22"/>
      <c r="G1874" s="22"/>
    </row>
    <row r="1875" spans="2:7" x14ac:dyDescent="0.2">
      <c r="B1875" s="39"/>
      <c r="C1875" s="22"/>
      <c r="D1875" s="42"/>
      <c r="E1875" s="21"/>
      <c r="F1875" s="22"/>
      <c r="G1875" s="22"/>
    </row>
    <row r="1876" spans="2:7" x14ac:dyDescent="0.2">
      <c r="B1876" s="39"/>
      <c r="C1876" s="22"/>
      <c r="D1876" s="42"/>
      <c r="E1876" s="21"/>
      <c r="F1876" s="22"/>
      <c r="G1876" s="22"/>
    </row>
    <row r="1877" spans="2:7" x14ac:dyDescent="0.2">
      <c r="B1877" s="39"/>
      <c r="C1877" s="22"/>
      <c r="D1877" s="42"/>
      <c r="E1877" s="21"/>
      <c r="F1877" s="22"/>
      <c r="G1877" s="22"/>
    </row>
    <row r="1878" spans="2:7" x14ac:dyDescent="0.2">
      <c r="B1878" s="39"/>
      <c r="C1878" s="22"/>
      <c r="D1878" s="42"/>
      <c r="E1878" s="21"/>
      <c r="F1878" s="22"/>
      <c r="G1878" s="22"/>
    </row>
    <row r="1879" spans="2:7" x14ac:dyDescent="0.2">
      <c r="B1879" s="39"/>
      <c r="C1879" s="22"/>
      <c r="D1879" s="42"/>
      <c r="E1879" s="21"/>
      <c r="F1879" s="22"/>
      <c r="G1879" s="22"/>
    </row>
    <row r="1880" spans="2:7" x14ac:dyDescent="0.2">
      <c r="B1880" s="39"/>
      <c r="C1880" s="22"/>
      <c r="D1880" s="42"/>
      <c r="E1880" s="21"/>
      <c r="F1880" s="22"/>
      <c r="G1880" s="22"/>
    </row>
    <row r="1881" spans="2:7" x14ac:dyDescent="0.2">
      <c r="B1881" s="39"/>
      <c r="C1881" s="22"/>
      <c r="D1881" s="42"/>
      <c r="E1881" s="21"/>
      <c r="F1881" s="22"/>
      <c r="G1881" s="22"/>
    </row>
    <row r="1882" spans="2:7" x14ac:dyDescent="0.2">
      <c r="B1882" s="39"/>
      <c r="C1882" s="22"/>
      <c r="D1882" s="42"/>
      <c r="E1882" s="21"/>
      <c r="F1882" s="22"/>
      <c r="G1882" s="22"/>
    </row>
    <row r="1883" spans="2:7" x14ac:dyDescent="0.2">
      <c r="B1883" s="39"/>
      <c r="C1883" s="22"/>
      <c r="D1883" s="42"/>
      <c r="E1883" s="21"/>
      <c r="F1883" s="22"/>
      <c r="G1883" s="22"/>
    </row>
    <row r="1884" spans="2:7" x14ac:dyDescent="0.2">
      <c r="B1884" s="39"/>
      <c r="C1884" s="22"/>
      <c r="D1884" s="42"/>
      <c r="E1884" s="21"/>
      <c r="F1884" s="22"/>
      <c r="G1884" s="22"/>
    </row>
    <row r="1885" spans="2:7" x14ac:dyDescent="0.2">
      <c r="B1885" s="39"/>
      <c r="C1885" s="22"/>
      <c r="D1885" s="42"/>
      <c r="E1885" s="21"/>
      <c r="F1885" s="22"/>
      <c r="G1885" s="22"/>
    </row>
    <row r="1886" spans="2:7" x14ac:dyDescent="0.2">
      <c r="B1886" s="39"/>
      <c r="C1886" s="22"/>
      <c r="D1886" s="42"/>
      <c r="E1886" s="21"/>
      <c r="F1886" s="22"/>
      <c r="G1886" s="22"/>
    </row>
    <row r="1887" spans="2:7" x14ac:dyDescent="0.2">
      <c r="B1887" s="39"/>
      <c r="C1887" s="22"/>
      <c r="D1887" s="42"/>
      <c r="E1887" s="21"/>
      <c r="F1887" s="22"/>
      <c r="G1887" s="22"/>
    </row>
    <row r="1888" spans="2:7" x14ac:dyDescent="0.2">
      <c r="B1888" s="39"/>
      <c r="C1888" s="22"/>
      <c r="D1888" s="42"/>
      <c r="E1888" s="21"/>
      <c r="F1888" s="22"/>
      <c r="G1888" s="22"/>
    </row>
    <row r="1889" spans="2:7" x14ac:dyDescent="0.2">
      <c r="B1889" s="39"/>
      <c r="C1889" s="22"/>
      <c r="D1889" s="42"/>
      <c r="E1889" s="21"/>
      <c r="F1889" s="22"/>
      <c r="G1889" s="22"/>
    </row>
    <row r="1890" spans="2:7" x14ac:dyDescent="0.2">
      <c r="B1890" s="39"/>
      <c r="C1890" s="22"/>
      <c r="D1890" s="42"/>
      <c r="E1890" s="21"/>
      <c r="F1890" s="22"/>
      <c r="G1890" s="22"/>
    </row>
    <row r="1891" spans="2:7" x14ac:dyDescent="0.2">
      <c r="B1891" s="39"/>
      <c r="C1891" s="22"/>
      <c r="D1891" s="42"/>
      <c r="E1891" s="21"/>
      <c r="F1891" s="22"/>
      <c r="G1891" s="22"/>
    </row>
    <row r="1892" spans="2:7" x14ac:dyDescent="0.2">
      <c r="B1892" s="39"/>
      <c r="C1892" s="22"/>
      <c r="D1892" s="42"/>
      <c r="E1892" s="21"/>
      <c r="F1892" s="22"/>
      <c r="G1892" s="22"/>
    </row>
    <row r="1893" spans="2:7" x14ac:dyDescent="0.2">
      <c r="B1893" s="39"/>
      <c r="C1893" s="22"/>
      <c r="D1893" s="42"/>
      <c r="E1893" s="21"/>
      <c r="F1893" s="22"/>
      <c r="G1893" s="22"/>
    </row>
    <row r="1894" spans="2:7" x14ac:dyDescent="0.2">
      <c r="B1894" s="39"/>
      <c r="C1894" s="22"/>
      <c r="D1894" s="42"/>
      <c r="E1894" s="21"/>
      <c r="F1894" s="22"/>
      <c r="G1894" s="22"/>
    </row>
    <row r="1895" spans="2:7" x14ac:dyDescent="0.2">
      <c r="B1895" s="39"/>
      <c r="C1895" s="22"/>
      <c r="D1895" s="42"/>
      <c r="E1895" s="21"/>
      <c r="F1895" s="22"/>
      <c r="G1895" s="22"/>
    </row>
    <row r="1896" spans="2:7" x14ac:dyDescent="0.2">
      <c r="B1896" s="39"/>
      <c r="C1896" s="22"/>
      <c r="D1896" s="42"/>
      <c r="E1896" s="21"/>
      <c r="F1896" s="22"/>
      <c r="G1896" s="22"/>
    </row>
    <row r="1897" spans="2:7" x14ac:dyDescent="0.2">
      <c r="B1897" s="39"/>
      <c r="C1897" s="22"/>
      <c r="D1897" s="42"/>
      <c r="E1897" s="21"/>
      <c r="F1897" s="22"/>
      <c r="G1897" s="22"/>
    </row>
    <row r="1898" spans="2:7" x14ac:dyDescent="0.2">
      <c r="B1898" s="39"/>
      <c r="C1898" s="22"/>
      <c r="D1898" s="42"/>
      <c r="E1898" s="21"/>
      <c r="F1898" s="22"/>
      <c r="G1898" s="22"/>
    </row>
    <row r="1899" spans="2:7" x14ac:dyDescent="0.2">
      <c r="B1899" s="39"/>
      <c r="C1899" s="22"/>
      <c r="D1899" s="42"/>
      <c r="E1899" s="21"/>
      <c r="F1899" s="22"/>
      <c r="G1899" s="22"/>
    </row>
    <row r="1900" spans="2:7" x14ac:dyDescent="0.2">
      <c r="B1900" s="39"/>
      <c r="C1900" s="22"/>
      <c r="D1900" s="42"/>
      <c r="E1900" s="21"/>
      <c r="F1900" s="22"/>
      <c r="G1900" s="22"/>
    </row>
    <row r="1901" spans="2:7" x14ac:dyDescent="0.2">
      <c r="B1901" s="39"/>
      <c r="C1901" s="22"/>
      <c r="D1901" s="42"/>
      <c r="E1901" s="21"/>
      <c r="F1901" s="22"/>
      <c r="G1901" s="22"/>
    </row>
    <row r="1902" spans="2:7" x14ac:dyDescent="0.2">
      <c r="B1902" s="39"/>
      <c r="C1902" s="22"/>
      <c r="D1902" s="42"/>
      <c r="E1902" s="21"/>
      <c r="F1902" s="22"/>
      <c r="G1902" s="22"/>
    </row>
    <row r="1903" spans="2:7" x14ac:dyDescent="0.2">
      <c r="B1903" s="39"/>
      <c r="C1903" s="22"/>
      <c r="D1903" s="42"/>
      <c r="E1903" s="21"/>
      <c r="F1903" s="22"/>
      <c r="G1903" s="22"/>
    </row>
    <row r="1904" spans="2:7" x14ac:dyDescent="0.2">
      <c r="B1904" s="39"/>
      <c r="C1904" s="22"/>
      <c r="D1904" s="42"/>
      <c r="E1904" s="21"/>
      <c r="F1904" s="22"/>
      <c r="G1904" s="22"/>
    </row>
    <row r="1905" spans="2:7" x14ac:dyDescent="0.2">
      <c r="B1905" s="39"/>
      <c r="C1905" s="22"/>
      <c r="D1905" s="42"/>
      <c r="E1905" s="21"/>
      <c r="F1905" s="22"/>
      <c r="G1905" s="22"/>
    </row>
    <row r="1906" spans="2:7" x14ac:dyDescent="0.2">
      <c r="B1906" s="39"/>
      <c r="C1906" s="22"/>
      <c r="D1906" s="42"/>
      <c r="E1906" s="21"/>
      <c r="F1906" s="22"/>
      <c r="G1906" s="22"/>
    </row>
    <row r="1907" spans="2:7" x14ac:dyDescent="0.2">
      <c r="B1907" s="39"/>
      <c r="C1907" s="22"/>
      <c r="D1907" s="42"/>
      <c r="E1907" s="21"/>
      <c r="F1907" s="22"/>
      <c r="G1907" s="22"/>
    </row>
    <row r="1908" spans="2:7" x14ac:dyDescent="0.2">
      <c r="B1908" s="39"/>
      <c r="C1908" s="22"/>
      <c r="D1908" s="42"/>
      <c r="E1908" s="21"/>
      <c r="F1908" s="22"/>
      <c r="G1908" s="22"/>
    </row>
    <row r="1909" spans="2:7" x14ac:dyDescent="0.2">
      <c r="B1909" s="39"/>
      <c r="C1909" s="22"/>
      <c r="D1909" s="42"/>
      <c r="E1909" s="21"/>
      <c r="F1909" s="22"/>
      <c r="G1909" s="22"/>
    </row>
    <row r="1910" spans="2:7" x14ac:dyDescent="0.2">
      <c r="B1910" s="39"/>
      <c r="C1910" s="22"/>
      <c r="D1910" s="42"/>
      <c r="E1910" s="21"/>
      <c r="F1910" s="22"/>
      <c r="G1910" s="22"/>
    </row>
    <row r="1911" spans="2:7" x14ac:dyDescent="0.2">
      <c r="B1911" s="39"/>
      <c r="C1911" s="22"/>
      <c r="D1911" s="42"/>
      <c r="E1911" s="21"/>
      <c r="F1911" s="22"/>
      <c r="G1911" s="22"/>
    </row>
    <row r="1912" spans="2:7" x14ac:dyDescent="0.2">
      <c r="B1912" s="39"/>
      <c r="C1912" s="22"/>
      <c r="D1912" s="42"/>
      <c r="E1912" s="21"/>
      <c r="F1912" s="22"/>
      <c r="G1912" s="22"/>
    </row>
    <row r="1913" spans="2:7" x14ac:dyDescent="0.2">
      <c r="B1913" s="39"/>
      <c r="C1913" s="22"/>
      <c r="D1913" s="42"/>
      <c r="E1913" s="21"/>
      <c r="F1913" s="22"/>
      <c r="G1913" s="22"/>
    </row>
    <row r="1914" spans="2:7" x14ac:dyDescent="0.2">
      <c r="B1914" s="39"/>
      <c r="C1914" s="22"/>
      <c r="D1914" s="42"/>
      <c r="E1914" s="21"/>
      <c r="F1914" s="22"/>
      <c r="G1914" s="22"/>
    </row>
    <row r="1915" spans="2:7" x14ac:dyDescent="0.2">
      <c r="B1915" s="39"/>
      <c r="C1915" s="22"/>
      <c r="D1915" s="42"/>
      <c r="E1915" s="21"/>
      <c r="F1915" s="22"/>
      <c r="G1915" s="22"/>
    </row>
    <row r="1916" spans="2:7" x14ac:dyDescent="0.2">
      <c r="B1916" s="39"/>
      <c r="C1916" s="22"/>
      <c r="D1916" s="42"/>
      <c r="E1916" s="21"/>
      <c r="F1916" s="22"/>
      <c r="G1916" s="22"/>
    </row>
    <row r="1917" spans="2:7" x14ac:dyDescent="0.2">
      <c r="B1917" s="39"/>
      <c r="C1917" s="22"/>
      <c r="D1917" s="42"/>
      <c r="E1917" s="21"/>
      <c r="F1917" s="22"/>
      <c r="G1917" s="22"/>
    </row>
    <row r="1918" spans="2:7" x14ac:dyDescent="0.2">
      <c r="B1918" s="39"/>
      <c r="C1918" s="22"/>
      <c r="D1918" s="42"/>
      <c r="E1918" s="21"/>
      <c r="F1918" s="22"/>
      <c r="G1918" s="22"/>
    </row>
    <row r="1919" spans="2:7" x14ac:dyDescent="0.2">
      <c r="B1919" s="39"/>
      <c r="C1919" s="22"/>
      <c r="D1919" s="42"/>
      <c r="E1919" s="21"/>
      <c r="F1919" s="22"/>
      <c r="G1919" s="22"/>
    </row>
    <row r="1920" spans="2:7" x14ac:dyDescent="0.2">
      <c r="B1920" s="39"/>
      <c r="C1920" s="22"/>
      <c r="D1920" s="42"/>
      <c r="E1920" s="21"/>
      <c r="F1920" s="22"/>
      <c r="G1920" s="22"/>
    </row>
    <row r="1921" spans="2:7" x14ac:dyDescent="0.2">
      <c r="B1921" s="39"/>
      <c r="C1921" s="22"/>
      <c r="D1921" s="42"/>
      <c r="E1921" s="21"/>
      <c r="F1921" s="22"/>
      <c r="G1921" s="22"/>
    </row>
    <row r="1922" spans="2:7" x14ac:dyDescent="0.2">
      <c r="B1922" s="39"/>
      <c r="C1922" s="22"/>
      <c r="D1922" s="42"/>
      <c r="E1922" s="21"/>
      <c r="F1922" s="22"/>
      <c r="G1922" s="22"/>
    </row>
    <row r="1923" spans="2:7" x14ac:dyDescent="0.2">
      <c r="B1923" s="39"/>
      <c r="C1923" s="22"/>
      <c r="D1923" s="42"/>
      <c r="E1923" s="21"/>
      <c r="F1923" s="22"/>
      <c r="G1923" s="22"/>
    </row>
    <row r="1924" spans="2:7" x14ac:dyDescent="0.2">
      <c r="B1924" s="39"/>
      <c r="C1924" s="22"/>
      <c r="D1924" s="42"/>
      <c r="E1924" s="21"/>
      <c r="F1924" s="22"/>
      <c r="G1924" s="22"/>
    </row>
    <row r="1925" spans="2:7" x14ac:dyDescent="0.2">
      <c r="B1925" s="39"/>
      <c r="C1925" s="22"/>
      <c r="D1925" s="42"/>
      <c r="E1925" s="21"/>
      <c r="F1925" s="22"/>
      <c r="G1925" s="22"/>
    </row>
    <row r="1926" spans="2:7" x14ac:dyDescent="0.2">
      <c r="B1926" s="39"/>
      <c r="C1926" s="22"/>
      <c r="D1926" s="42"/>
      <c r="E1926" s="21"/>
      <c r="F1926" s="22"/>
      <c r="G1926" s="22"/>
    </row>
    <row r="1927" spans="2:7" x14ac:dyDescent="0.2">
      <c r="B1927" s="39"/>
      <c r="C1927" s="22"/>
      <c r="D1927" s="42"/>
      <c r="E1927" s="21"/>
      <c r="F1927" s="22"/>
      <c r="G1927" s="22"/>
    </row>
    <row r="1928" spans="2:7" x14ac:dyDescent="0.2">
      <c r="B1928" s="39"/>
      <c r="C1928" s="22"/>
      <c r="D1928" s="42"/>
      <c r="E1928" s="21"/>
      <c r="F1928" s="22"/>
      <c r="G1928" s="22"/>
    </row>
    <row r="1929" spans="2:7" x14ac:dyDescent="0.2">
      <c r="B1929" s="39"/>
      <c r="C1929" s="22"/>
      <c r="D1929" s="42"/>
      <c r="E1929" s="21"/>
      <c r="F1929" s="22"/>
      <c r="G1929" s="22"/>
    </row>
    <row r="1930" spans="2:7" x14ac:dyDescent="0.2">
      <c r="B1930" s="39"/>
      <c r="C1930" s="22"/>
      <c r="D1930" s="42"/>
      <c r="E1930" s="21"/>
      <c r="F1930" s="22"/>
      <c r="G1930" s="22"/>
    </row>
    <row r="1931" spans="2:7" x14ac:dyDescent="0.2">
      <c r="B1931" s="39"/>
      <c r="C1931" s="22"/>
      <c r="D1931" s="42"/>
      <c r="E1931" s="21"/>
      <c r="F1931" s="22"/>
      <c r="G1931" s="22"/>
    </row>
    <row r="1932" spans="2:7" x14ac:dyDescent="0.2">
      <c r="B1932" s="39"/>
      <c r="C1932" s="22"/>
      <c r="D1932" s="42"/>
      <c r="E1932" s="21"/>
      <c r="F1932" s="22"/>
      <c r="G1932" s="22"/>
    </row>
    <row r="1933" spans="2:7" x14ac:dyDescent="0.2">
      <c r="B1933" s="39"/>
      <c r="C1933" s="22"/>
      <c r="D1933" s="42"/>
      <c r="E1933" s="21"/>
      <c r="F1933" s="22"/>
      <c r="G1933" s="22"/>
    </row>
    <row r="1934" spans="2:7" x14ac:dyDescent="0.2">
      <c r="B1934" s="39"/>
      <c r="C1934" s="22"/>
      <c r="D1934" s="42"/>
      <c r="E1934" s="21"/>
      <c r="F1934" s="22"/>
      <c r="G1934" s="22"/>
    </row>
    <row r="1935" spans="2:7" x14ac:dyDescent="0.2">
      <c r="B1935" s="39"/>
      <c r="C1935" s="22"/>
      <c r="D1935" s="42"/>
      <c r="E1935" s="21"/>
      <c r="F1935" s="22"/>
      <c r="G1935" s="22"/>
    </row>
    <row r="1936" spans="2:7" x14ac:dyDescent="0.2">
      <c r="B1936" s="39"/>
      <c r="C1936" s="22"/>
      <c r="D1936" s="42"/>
      <c r="E1936" s="21"/>
      <c r="F1936" s="22"/>
      <c r="G1936" s="22"/>
    </row>
    <row r="1937" spans="2:7" x14ac:dyDescent="0.2">
      <c r="B1937" s="39"/>
      <c r="C1937" s="22"/>
      <c r="D1937" s="42"/>
      <c r="E1937" s="21"/>
      <c r="F1937" s="22"/>
      <c r="G1937" s="22"/>
    </row>
    <row r="1938" spans="2:7" x14ac:dyDescent="0.2">
      <c r="B1938" s="39"/>
      <c r="C1938" s="22"/>
      <c r="D1938" s="42"/>
      <c r="E1938" s="21"/>
      <c r="F1938" s="22"/>
      <c r="G1938" s="22"/>
    </row>
    <row r="1939" spans="2:7" x14ac:dyDescent="0.2">
      <c r="B1939" s="39"/>
      <c r="C1939" s="22"/>
      <c r="D1939" s="42"/>
      <c r="E1939" s="21"/>
      <c r="F1939" s="22"/>
      <c r="G1939" s="22"/>
    </row>
    <row r="1940" spans="2:7" x14ac:dyDescent="0.2">
      <c r="B1940" s="39"/>
      <c r="C1940" s="22"/>
      <c r="D1940" s="42"/>
      <c r="E1940" s="21"/>
      <c r="F1940" s="22"/>
      <c r="G1940" s="22"/>
    </row>
    <row r="1941" spans="2:7" x14ac:dyDescent="0.2">
      <c r="B1941" s="39"/>
      <c r="C1941" s="22"/>
      <c r="D1941" s="42"/>
      <c r="E1941" s="21"/>
      <c r="F1941" s="22"/>
      <c r="G1941" s="22"/>
    </row>
    <row r="1942" spans="2:7" x14ac:dyDescent="0.2">
      <c r="B1942" s="39"/>
      <c r="C1942" s="22"/>
      <c r="D1942" s="42"/>
      <c r="E1942" s="21"/>
      <c r="F1942" s="22"/>
      <c r="G1942" s="22"/>
    </row>
    <row r="1943" spans="2:7" x14ac:dyDescent="0.2">
      <c r="B1943" s="39"/>
      <c r="C1943" s="22"/>
      <c r="D1943" s="42"/>
      <c r="E1943" s="21"/>
      <c r="F1943" s="22"/>
      <c r="G1943" s="22"/>
    </row>
    <row r="1944" spans="2:7" x14ac:dyDescent="0.2">
      <c r="B1944" s="39"/>
      <c r="C1944" s="22"/>
      <c r="D1944" s="42"/>
      <c r="E1944" s="21"/>
      <c r="F1944" s="22"/>
      <c r="G1944" s="22"/>
    </row>
    <row r="1945" spans="2:7" x14ac:dyDescent="0.2">
      <c r="B1945" s="39"/>
      <c r="C1945" s="22"/>
      <c r="D1945" s="42"/>
      <c r="E1945" s="21"/>
      <c r="F1945" s="22"/>
      <c r="G1945" s="22"/>
    </row>
    <row r="1946" spans="2:7" x14ac:dyDescent="0.2">
      <c r="B1946" s="39"/>
      <c r="C1946" s="22"/>
      <c r="D1946" s="42"/>
      <c r="E1946" s="21"/>
      <c r="F1946" s="22"/>
      <c r="G1946" s="22"/>
    </row>
    <row r="1947" spans="2:7" x14ac:dyDescent="0.2">
      <c r="B1947" s="39"/>
      <c r="C1947" s="22"/>
      <c r="D1947" s="42"/>
      <c r="E1947" s="21"/>
      <c r="F1947" s="22"/>
      <c r="G1947" s="22"/>
    </row>
    <row r="1948" spans="2:7" x14ac:dyDescent="0.2">
      <c r="B1948" s="39"/>
      <c r="C1948" s="22"/>
      <c r="D1948" s="42"/>
      <c r="E1948" s="21"/>
      <c r="F1948" s="22"/>
      <c r="G1948" s="22"/>
    </row>
    <row r="1949" spans="2:7" x14ac:dyDescent="0.2">
      <c r="B1949" s="39"/>
      <c r="C1949" s="22"/>
      <c r="D1949" s="42"/>
      <c r="E1949" s="21"/>
      <c r="F1949" s="22"/>
      <c r="G1949" s="22"/>
    </row>
    <row r="1950" spans="2:7" x14ac:dyDescent="0.2">
      <c r="B1950" s="39"/>
      <c r="C1950" s="22"/>
      <c r="D1950" s="42"/>
      <c r="E1950" s="21"/>
      <c r="F1950" s="22"/>
      <c r="G1950" s="22"/>
    </row>
    <row r="1951" spans="2:7" x14ac:dyDescent="0.2">
      <c r="B1951" s="39"/>
      <c r="C1951" s="22"/>
      <c r="D1951" s="42"/>
      <c r="E1951" s="21"/>
      <c r="F1951" s="22"/>
      <c r="G1951" s="22"/>
    </row>
    <row r="1952" spans="2:7" x14ac:dyDescent="0.2">
      <c r="B1952" s="39"/>
      <c r="C1952" s="22"/>
      <c r="D1952" s="42"/>
      <c r="E1952" s="21"/>
      <c r="F1952" s="22"/>
      <c r="G1952" s="22"/>
    </row>
    <row r="1953" spans="2:7" x14ac:dyDescent="0.2">
      <c r="B1953" s="39"/>
      <c r="C1953" s="22"/>
      <c r="D1953" s="42"/>
      <c r="E1953" s="21"/>
      <c r="F1953" s="22"/>
      <c r="G1953" s="22"/>
    </row>
    <row r="1954" spans="2:7" x14ac:dyDescent="0.2">
      <c r="B1954" s="39"/>
      <c r="C1954" s="22"/>
      <c r="D1954" s="42"/>
      <c r="E1954" s="21"/>
      <c r="F1954" s="22"/>
      <c r="G1954" s="22"/>
    </row>
    <row r="1955" spans="2:7" x14ac:dyDescent="0.2">
      <c r="B1955" s="39"/>
      <c r="C1955" s="22"/>
      <c r="D1955" s="42"/>
      <c r="E1955" s="21"/>
      <c r="F1955" s="22"/>
      <c r="G1955" s="22"/>
    </row>
    <row r="1956" spans="2:7" x14ac:dyDescent="0.2">
      <c r="B1956" s="39"/>
      <c r="C1956" s="22"/>
      <c r="D1956" s="42"/>
      <c r="E1956" s="21"/>
      <c r="F1956" s="22"/>
      <c r="G1956" s="22"/>
    </row>
    <row r="1957" spans="2:7" x14ac:dyDescent="0.2">
      <c r="B1957" s="39"/>
      <c r="C1957" s="22"/>
      <c r="D1957" s="42"/>
      <c r="E1957" s="21"/>
      <c r="F1957" s="22"/>
      <c r="G1957" s="22"/>
    </row>
    <row r="1958" spans="2:7" x14ac:dyDescent="0.2">
      <c r="B1958" s="39"/>
      <c r="C1958" s="22"/>
      <c r="D1958" s="42"/>
      <c r="E1958" s="21"/>
      <c r="F1958" s="22"/>
      <c r="G1958" s="22"/>
    </row>
    <row r="1959" spans="2:7" x14ac:dyDescent="0.2">
      <c r="B1959" s="39"/>
      <c r="C1959" s="22"/>
      <c r="D1959" s="42"/>
      <c r="E1959" s="21"/>
      <c r="F1959" s="22"/>
      <c r="G1959" s="22"/>
    </row>
    <row r="1960" spans="2:7" x14ac:dyDescent="0.2">
      <c r="B1960" s="39"/>
      <c r="C1960" s="22"/>
      <c r="D1960" s="42"/>
      <c r="E1960" s="21"/>
      <c r="F1960" s="22"/>
      <c r="G1960" s="22"/>
    </row>
    <row r="1961" spans="2:7" x14ac:dyDescent="0.2">
      <c r="B1961" s="39"/>
      <c r="C1961" s="22"/>
      <c r="D1961" s="42"/>
      <c r="E1961" s="21"/>
      <c r="F1961" s="22"/>
      <c r="G1961" s="22"/>
    </row>
    <row r="1962" spans="2:7" x14ac:dyDescent="0.2">
      <c r="B1962" s="39"/>
      <c r="C1962" s="22"/>
      <c r="D1962" s="42"/>
      <c r="E1962" s="21"/>
      <c r="F1962" s="22"/>
      <c r="G1962" s="22"/>
    </row>
    <row r="1963" spans="2:7" x14ac:dyDescent="0.2">
      <c r="B1963" s="39"/>
      <c r="C1963" s="22"/>
      <c r="D1963" s="42"/>
      <c r="E1963" s="21"/>
      <c r="F1963" s="22"/>
      <c r="G1963" s="22"/>
    </row>
    <row r="1964" spans="2:7" x14ac:dyDescent="0.2">
      <c r="B1964" s="39"/>
      <c r="C1964" s="22"/>
      <c r="D1964" s="42"/>
      <c r="E1964" s="21"/>
      <c r="F1964" s="22"/>
      <c r="G1964" s="22"/>
    </row>
    <row r="1965" spans="2:7" x14ac:dyDescent="0.2">
      <c r="B1965" s="39"/>
      <c r="C1965" s="22"/>
      <c r="D1965" s="42"/>
      <c r="E1965" s="21"/>
      <c r="F1965" s="22"/>
      <c r="G1965" s="22"/>
    </row>
    <row r="1966" spans="2:7" x14ac:dyDescent="0.2">
      <c r="B1966" s="39"/>
      <c r="C1966" s="22"/>
      <c r="D1966" s="42"/>
      <c r="E1966" s="21"/>
      <c r="F1966" s="22"/>
      <c r="G1966" s="22"/>
    </row>
    <row r="1967" spans="2:7" x14ac:dyDescent="0.2">
      <c r="B1967" s="39"/>
      <c r="C1967" s="22"/>
      <c r="D1967" s="42"/>
      <c r="E1967" s="21"/>
      <c r="F1967" s="22"/>
      <c r="G1967" s="22"/>
    </row>
    <row r="1968" spans="2:7" x14ac:dyDescent="0.2">
      <c r="B1968" s="39"/>
      <c r="C1968" s="22"/>
      <c r="D1968" s="42"/>
      <c r="E1968" s="21"/>
      <c r="F1968" s="22"/>
      <c r="G1968" s="22"/>
    </row>
    <row r="1969" spans="2:7" x14ac:dyDescent="0.2">
      <c r="B1969" s="39"/>
      <c r="C1969" s="22"/>
      <c r="D1969" s="42"/>
      <c r="E1969" s="21"/>
      <c r="F1969" s="22"/>
      <c r="G1969" s="22"/>
    </row>
    <row r="1970" spans="2:7" x14ac:dyDescent="0.2">
      <c r="B1970" s="39"/>
      <c r="C1970" s="22"/>
      <c r="D1970" s="42"/>
      <c r="E1970" s="21"/>
      <c r="F1970" s="22"/>
      <c r="G1970" s="22"/>
    </row>
    <row r="1971" spans="2:7" x14ac:dyDescent="0.2">
      <c r="B1971" s="39"/>
      <c r="C1971" s="22"/>
      <c r="D1971" s="42"/>
      <c r="E1971" s="21"/>
      <c r="F1971" s="22"/>
      <c r="G1971" s="22"/>
    </row>
    <row r="1972" spans="2:7" x14ac:dyDescent="0.2">
      <c r="B1972" s="39"/>
      <c r="C1972" s="22"/>
      <c r="D1972" s="42"/>
      <c r="E1972" s="21"/>
      <c r="F1972" s="22"/>
      <c r="G1972" s="22"/>
    </row>
    <row r="1973" spans="2:7" x14ac:dyDescent="0.2">
      <c r="B1973" s="39"/>
      <c r="C1973" s="22"/>
      <c r="D1973" s="42"/>
      <c r="E1973" s="21"/>
      <c r="F1973" s="22"/>
      <c r="G1973" s="22"/>
    </row>
    <row r="1974" spans="2:7" x14ac:dyDescent="0.2">
      <c r="B1974" s="39"/>
      <c r="C1974" s="22"/>
      <c r="D1974" s="42"/>
      <c r="E1974" s="21"/>
      <c r="F1974" s="22"/>
      <c r="G1974" s="22"/>
    </row>
    <row r="1975" spans="2:7" x14ac:dyDescent="0.2">
      <c r="B1975" s="39"/>
      <c r="C1975" s="22"/>
      <c r="D1975" s="42"/>
      <c r="E1975" s="21"/>
      <c r="F1975" s="22"/>
      <c r="G1975" s="22"/>
    </row>
    <row r="1976" spans="2:7" x14ac:dyDescent="0.2">
      <c r="B1976" s="39"/>
      <c r="C1976" s="22"/>
      <c r="D1976" s="42"/>
      <c r="E1976" s="21"/>
      <c r="F1976" s="22"/>
      <c r="G1976" s="22"/>
    </row>
    <row r="1977" spans="2:7" x14ac:dyDescent="0.2">
      <c r="B1977" s="39"/>
      <c r="C1977" s="22"/>
      <c r="D1977" s="42"/>
      <c r="E1977" s="21"/>
      <c r="F1977" s="22"/>
      <c r="G1977" s="22"/>
    </row>
    <row r="1978" spans="2:7" x14ac:dyDescent="0.2">
      <c r="B1978" s="39"/>
      <c r="C1978" s="22"/>
      <c r="D1978" s="42"/>
      <c r="E1978" s="21"/>
      <c r="F1978" s="22"/>
      <c r="G1978" s="22"/>
    </row>
    <row r="1979" spans="2:7" x14ac:dyDescent="0.2">
      <c r="B1979" s="39"/>
      <c r="C1979" s="22"/>
      <c r="D1979" s="42"/>
      <c r="E1979" s="21"/>
      <c r="F1979" s="22"/>
      <c r="G1979" s="22"/>
    </row>
    <row r="1980" spans="2:7" x14ac:dyDescent="0.2">
      <c r="B1980" s="39"/>
      <c r="C1980" s="22"/>
      <c r="D1980" s="42"/>
      <c r="E1980" s="21"/>
      <c r="F1980" s="22"/>
      <c r="G1980" s="22"/>
    </row>
    <row r="1981" spans="2:7" x14ac:dyDescent="0.2">
      <c r="B1981" s="39"/>
      <c r="C1981" s="22"/>
      <c r="D1981" s="42"/>
      <c r="E1981" s="21"/>
      <c r="F1981" s="22"/>
      <c r="G1981" s="22"/>
    </row>
    <row r="1982" spans="2:7" x14ac:dyDescent="0.2">
      <c r="B1982" s="39"/>
      <c r="C1982" s="22"/>
      <c r="D1982" s="42"/>
      <c r="E1982" s="21"/>
      <c r="F1982" s="22"/>
      <c r="G1982" s="22"/>
    </row>
    <row r="1983" spans="2:7" x14ac:dyDescent="0.2">
      <c r="B1983" s="39"/>
      <c r="C1983" s="22"/>
      <c r="D1983" s="42"/>
      <c r="E1983" s="21"/>
      <c r="F1983" s="22"/>
      <c r="G1983" s="22"/>
    </row>
    <row r="1984" spans="2:7" x14ac:dyDescent="0.2">
      <c r="B1984" s="39"/>
      <c r="C1984" s="22"/>
      <c r="D1984" s="42"/>
      <c r="E1984" s="21"/>
      <c r="F1984" s="22"/>
      <c r="G1984" s="22"/>
    </row>
    <row r="1985" spans="2:7" x14ac:dyDescent="0.2">
      <c r="B1985" s="39"/>
      <c r="C1985" s="22"/>
      <c r="D1985" s="42"/>
      <c r="E1985" s="21"/>
      <c r="F1985" s="22"/>
      <c r="G1985" s="22"/>
    </row>
    <row r="1986" spans="2:7" x14ac:dyDescent="0.2">
      <c r="B1986" s="39"/>
      <c r="C1986" s="22"/>
      <c r="D1986" s="42"/>
      <c r="E1986" s="21"/>
      <c r="F1986" s="22"/>
      <c r="G1986" s="22"/>
    </row>
    <row r="1987" spans="2:7" x14ac:dyDescent="0.2">
      <c r="B1987" s="39"/>
      <c r="C1987" s="22"/>
      <c r="D1987" s="42"/>
      <c r="E1987" s="21"/>
      <c r="F1987" s="22"/>
      <c r="G1987" s="22"/>
    </row>
    <row r="1988" spans="2:7" x14ac:dyDescent="0.2">
      <c r="B1988" s="39"/>
      <c r="C1988" s="22"/>
      <c r="D1988" s="42"/>
      <c r="E1988" s="21"/>
      <c r="F1988" s="22"/>
      <c r="G1988" s="22"/>
    </row>
    <row r="1989" spans="2:7" x14ac:dyDescent="0.2">
      <c r="B1989" s="39"/>
      <c r="C1989" s="22"/>
      <c r="D1989" s="42"/>
      <c r="E1989" s="21"/>
      <c r="F1989" s="22"/>
      <c r="G1989" s="22"/>
    </row>
    <row r="1990" spans="2:7" x14ac:dyDescent="0.2">
      <c r="B1990" s="39"/>
      <c r="C1990" s="22"/>
      <c r="D1990" s="42"/>
      <c r="E1990" s="21"/>
      <c r="F1990" s="22"/>
      <c r="G1990" s="22"/>
    </row>
    <row r="1991" spans="2:7" x14ac:dyDescent="0.2">
      <c r="B1991" s="39"/>
      <c r="C1991" s="22"/>
      <c r="D1991" s="42"/>
      <c r="E1991" s="21"/>
      <c r="F1991" s="22"/>
      <c r="G1991" s="22"/>
    </row>
    <row r="1992" spans="2:7" x14ac:dyDescent="0.2">
      <c r="B1992" s="39"/>
      <c r="C1992" s="22"/>
      <c r="D1992" s="42"/>
      <c r="E1992" s="21"/>
      <c r="F1992" s="22"/>
      <c r="G1992" s="22"/>
    </row>
    <row r="1993" spans="2:7" x14ac:dyDescent="0.2">
      <c r="B1993" s="39"/>
      <c r="C1993" s="22"/>
      <c r="D1993" s="42"/>
      <c r="E1993" s="21"/>
      <c r="F1993" s="22"/>
      <c r="G1993" s="22"/>
    </row>
    <row r="1994" spans="2:7" x14ac:dyDescent="0.2">
      <c r="B1994" s="39"/>
      <c r="C1994" s="22"/>
      <c r="D1994" s="42"/>
      <c r="E1994" s="21"/>
      <c r="F1994" s="22"/>
      <c r="G1994" s="22"/>
    </row>
    <row r="1995" spans="2:7" x14ac:dyDescent="0.2">
      <c r="B1995" s="39"/>
      <c r="C1995" s="22"/>
      <c r="D1995" s="42"/>
      <c r="E1995" s="21"/>
      <c r="F1995" s="22"/>
      <c r="G1995" s="22"/>
    </row>
    <row r="1996" spans="2:7" x14ac:dyDescent="0.2">
      <c r="B1996" s="39"/>
      <c r="C1996" s="22"/>
      <c r="D1996" s="42"/>
      <c r="E1996" s="21"/>
      <c r="F1996" s="22"/>
      <c r="G1996" s="22"/>
    </row>
    <row r="1997" spans="2:7" x14ac:dyDescent="0.2">
      <c r="B1997" s="39"/>
      <c r="C1997" s="22"/>
      <c r="D1997" s="42"/>
      <c r="E1997" s="21"/>
      <c r="F1997" s="22"/>
      <c r="G1997" s="22"/>
    </row>
    <row r="1998" spans="2:7" x14ac:dyDescent="0.2">
      <c r="B1998" s="39"/>
      <c r="C1998" s="22"/>
      <c r="D1998" s="42"/>
      <c r="E1998" s="21"/>
      <c r="F1998" s="22"/>
      <c r="G1998" s="22"/>
    </row>
    <row r="1999" spans="2:7" x14ac:dyDescent="0.2">
      <c r="B1999" s="39"/>
      <c r="C1999" s="22"/>
      <c r="D1999" s="42"/>
      <c r="E1999" s="21"/>
      <c r="F1999" s="22"/>
      <c r="G1999" s="22"/>
    </row>
    <row r="2000" spans="2:7" x14ac:dyDescent="0.2">
      <c r="B2000" s="39"/>
      <c r="C2000" s="22"/>
      <c r="D2000" s="42"/>
      <c r="E2000" s="21"/>
      <c r="F2000" s="22"/>
      <c r="G2000" s="22"/>
    </row>
    <row r="2001" spans="2:7" x14ac:dyDescent="0.2">
      <c r="B2001" s="39"/>
      <c r="C2001" s="22"/>
      <c r="D2001" s="42"/>
      <c r="E2001" s="21"/>
      <c r="F2001" s="22"/>
      <c r="G2001" s="22"/>
    </row>
    <row r="2002" spans="2:7" x14ac:dyDescent="0.2">
      <c r="B2002" s="39"/>
      <c r="C2002" s="22"/>
      <c r="D2002" s="42"/>
      <c r="E2002" s="21"/>
      <c r="F2002" s="22"/>
      <c r="G2002" s="22"/>
    </row>
    <row r="2003" spans="2:7" x14ac:dyDescent="0.2">
      <c r="B2003" s="39"/>
      <c r="C2003" s="22"/>
      <c r="D2003" s="42"/>
      <c r="E2003" s="21"/>
      <c r="F2003" s="22"/>
      <c r="G2003" s="22"/>
    </row>
    <row r="2004" spans="2:7" x14ac:dyDescent="0.2">
      <c r="B2004" s="39"/>
      <c r="C2004" s="22"/>
      <c r="D2004" s="42"/>
      <c r="E2004" s="21"/>
      <c r="F2004" s="22"/>
      <c r="G2004" s="22"/>
    </row>
    <row r="2005" spans="2:7" x14ac:dyDescent="0.2">
      <c r="B2005" s="39"/>
      <c r="C2005" s="22"/>
      <c r="D2005" s="42"/>
      <c r="E2005" s="21"/>
      <c r="F2005" s="22"/>
      <c r="G2005" s="22"/>
    </row>
    <row r="2006" spans="2:7" x14ac:dyDescent="0.2">
      <c r="B2006" s="39"/>
      <c r="C2006" s="22"/>
      <c r="D2006" s="42"/>
      <c r="E2006" s="21"/>
      <c r="F2006" s="22"/>
      <c r="G2006" s="22"/>
    </row>
    <row r="2007" spans="2:7" x14ac:dyDescent="0.2">
      <c r="B2007" s="39"/>
      <c r="C2007" s="22"/>
      <c r="D2007" s="42"/>
      <c r="E2007" s="21"/>
      <c r="F2007" s="22"/>
      <c r="G2007" s="22"/>
    </row>
    <row r="2008" spans="2:7" x14ac:dyDescent="0.2">
      <c r="B2008" s="39"/>
      <c r="C2008" s="22"/>
      <c r="D2008" s="42"/>
      <c r="E2008" s="21"/>
      <c r="F2008" s="22"/>
      <c r="G2008" s="22"/>
    </row>
    <row r="2009" spans="2:7" x14ac:dyDescent="0.2">
      <c r="B2009" s="39"/>
      <c r="C2009" s="22"/>
      <c r="D2009" s="42"/>
      <c r="E2009" s="21"/>
      <c r="F2009" s="22"/>
      <c r="G2009" s="22"/>
    </row>
    <row r="2010" spans="2:7" x14ac:dyDescent="0.2">
      <c r="B2010" s="39"/>
      <c r="C2010" s="22"/>
      <c r="D2010" s="42"/>
      <c r="E2010" s="21"/>
      <c r="F2010" s="22"/>
      <c r="G2010" s="22"/>
    </row>
    <row r="2011" spans="2:7" x14ac:dyDescent="0.2">
      <c r="B2011" s="39"/>
      <c r="C2011" s="22"/>
      <c r="D2011" s="42"/>
      <c r="E2011" s="21"/>
      <c r="F2011" s="22"/>
      <c r="G2011" s="22"/>
    </row>
    <row r="2012" spans="2:7" x14ac:dyDescent="0.2">
      <c r="B2012" s="39"/>
      <c r="C2012" s="22"/>
      <c r="D2012" s="42"/>
      <c r="E2012" s="21"/>
      <c r="F2012" s="22"/>
      <c r="G2012" s="22"/>
    </row>
    <row r="2013" spans="2:7" x14ac:dyDescent="0.2">
      <c r="B2013" s="39"/>
      <c r="C2013" s="22"/>
      <c r="D2013" s="42"/>
      <c r="E2013" s="21"/>
      <c r="F2013" s="22"/>
      <c r="G2013" s="22"/>
    </row>
    <row r="2014" spans="2:7" x14ac:dyDescent="0.2">
      <c r="B2014" s="39"/>
      <c r="C2014" s="22"/>
      <c r="D2014" s="42"/>
      <c r="E2014" s="21"/>
      <c r="F2014" s="22"/>
      <c r="G2014" s="22"/>
    </row>
    <row r="2015" spans="2:7" x14ac:dyDescent="0.2">
      <c r="B2015" s="39"/>
      <c r="C2015" s="22"/>
      <c r="D2015" s="42"/>
      <c r="E2015" s="21"/>
      <c r="F2015" s="22"/>
      <c r="G2015" s="22"/>
    </row>
    <row r="2016" spans="2:7" x14ac:dyDescent="0.2">
      <c r="B2016" s="39"/>
      <c r="C2016" s="22"/>
      <c r="D2016" s="42"/>
      <c r="E2016" s="21"/>
      <c r="F2016" s="22"/>
      <c r="G2016" s="22"/>
    </row>
    <row r="2017" spans="2:7" x14ac:dyDescent="0.2">
      <c r="B2017" s="39"/>
      <c r="C2017" s="22"/>
      <c r="D2017" s="42"/>
      <c r="E2017" s="21"/>
      <c r="F2017" s="22"/>
      <c r="G2017" s="22"/>
    </row>
    <row r="2018" spans="2:7" x14ac:dyDescent="0.2">
      <c r="B2018" s="39"/>
      <c r="C2018" s="22"/>
      <c r="D2018" s="42"/>
      <c r="E2018" s="21"/>
      <c r="F2018" s="22"/>
      <c r="G2018" s="22"/>
    </row>
    <row r="2019" spans="2:7" x14ac:dyDescent="0.2">
      <c r="B2019" s="39"/>
      <c r="C2019" s="22"/>
      <c r="D2019" s="42"/>
      <c r="E2019" s="21"/>
      <c r="F2019" s="22"/>
      <c r="G2019" s="22"/>
    </row>
    <row r="2020" spans="2:7" x14ac:dyDescent="0.2">
      <c r="B2020" s="39"/>
      <c r="C2020" s="22"/>
      <c r="D2020" s="42"/>
      <c r="E2020" s="21"/>
      <c r="F2020" s="22"/>
      <c r="G2020" s="22"/>
    </row>
    <row r="2021" spans="2:7" x14ac:dyDescent="0.2">
      <c r="B2021" s="39"/>
      <c r="C2021" s="22"/>
      <c r="D2021" s="42"/>
      <c r="E2021" s="21"/>
      <c r="F2021" s="22"/>
      <c r="G2021" s="22"/>
    </row>
    <row r="2022" spans="2:7" x14ac:dyDescent="0.2">
      <c r="B2022" s="39"/>
      <c r="C2022" s="22"/>
      <c r="D2022" s="42"/>
      <c r="E2022" s="21"/>
      <c r="F2022" s="22"/>
      <c r="G2022" s="22"/>
    </row>
    <row r="2023" spans="2:7" x14ac:dyDescent="0.2">
      <c r="B2023" s="39"/>
      <c r="C2023" s="22"/>
      <c r="D2023" s="42"/>
      <c r="E2023" s="21"/>
      <c r="F2023" s="22"/>
      <c r="G2023" s="22"/>
    </row>
    <row r="2024" spans="2:7" x14ac:dyDescent="0.2">
      <c r="B2024" s="39"/>
      <c r="C2024" s="22"/>
      <c r="D2024" s="42"/>
      <c r="E2024" s="21"/>
      <c r="F2024" s="22"/>
      <c r="G2024" s="22"/>
    </row>
    <row r="2025" spans="2:7" x14ac:dyDescent="0.2">
      <c r="B2025" s="39"/>
      <c r="C2025" s="22"/>
      <c r="D2025" s="42"/>
      <c r="E2025" s="21"/>
      <c r="F2025" s="22"/>
      <c r="G2025" s="22"/>
    </row>
    <row r="2026" spans="2:7" x14ac:dyDescent="0.2">
      <c r="B2026" s="39"/>
      <c r="C2026" s="22"/>
      <c r="D2026" s="42"/>
      <c r="E2026" s="21"/>
      <c r="F2026" s="22"/>
      <c r="G2026" s="22"/>
    </row>
    <row r="2027" spans="2:7" x14ac:dyDescent="0.2">
      <c r="B2027" s="39"/>
      <c r="C2027" s="22"/>
      <c r="D2027" s="42"/>
      <c r="E2027" s="21"/>
      <c r="F2027" s="22"/>
      <c r="G2027" s="22"/>
    </row>
    <row r="2028" spans="2:7" x14ac:dyDescent="0.2">
      <c r="B2028" s="39"/>
      <c r="C2028" s="22"/>
      <c r="D2028" s="42"/>
      <c r="E2028" s="21"/>
      <c r="F2028" s="22"/>
      <c r="G2028" s="22"/>
    </row>
    <row r="2029" spans="2:7" x14ac:dyDescent="0.2">
      <c r="B2029" s="39"/>
      <c r="C2029" s="22"/>
      <c r="D2029" s="42"/>
      <c r="E2029" s="21"/>
      <c r="F2029" s="22"/>
      <c r="G2029" s="22"/>
    </row>
    <row r="2030" spans="2:7" x14ac:dyDescent="0.2">
      <c r="B2030" s="39"/>
      <c r="C2030" s="22"/>
      <c r="D2030" s="42"/>
      <c r="E2030" s="21"/>
      <c r="F2030" s="22"/>
      <c r="G2030" s="22"/>
    </row>
    <row r="2031" spans="2:7" x14ac:dyDescent="0.2">
      <c r="B2031" s="39"/>
      <c r="C2031" s="22"/>
      <c r="D2031" s="42"/>
      <c r="E2031" s="21"/>
      <c r="F2031" s="22"/>
      <c r="G2031" s="22"/>
    </row>
    <row r="2032" spans="2:7" x14ac:dyDescent="0.2">
      <c r="B2032" s="39"/>
      <c r="C2032" s="22"/>
      <c r="D2032" s="42"/>
      <c r="E2032" s="21"/>
      <c r="F2032" s="22"/>
      <c r="G2032" s="22"/>
    </row>
    <row r="2033" spans="2:7" x14ac:dyDescent="0.2">
      <c r="B2033" s="39"/>
      <c r="C2033" s="22"/>
      <c r="D2033" s="42"/>
      <c r="E2033" s="21"/>
      <c r="F2033" s="22"/>
      <c r="G2033" s="22"/>
    </row>
    <row r="2034" spans="2:7" x14ac:dyDescent="0.2">
      <c r="B2034" s="39"/>
      <c r="C2034" s="22"/>
      <c r="D2034" s="42"/>
      <c r="E2034" s="21"/>
      <c r="F2034" s="22"/>
      <c r="G2034" s="22"/>
    </row>
    <row r="2035" spans="2:7" x14ac:dyDescent="0.2">
      <c r="B2035" s="39"/>
      <c r="C2035" s="22"/>
      <c r="D2035" s="42"/>
      <c r="E2035" s="21"/>
      <c r="F2035" s="22"/>
      <c r="G2035" s="22"/>
    </row>
    <row r="2036" spans="2:7" x14ac:dyDescent="0.2">
      <c r="B2036" s="39"/>
      <c r="C2036" s="22"/>
      <c r="D2036" s="42"/>
      <c r="E2036" s="21"/>
      <c r="F2036" s="22"/>
      <c r="G2036" s="22"/>
    </row>
    <row r="2037" spans="2:7" x14ac:dyDescent="0.2">
      <c r="B2037" s="39"/>
      <c r="C2037" s="22"/>
      <c r="D2037" s="42"/>
      <c r="E2037" s="21"/>
      <c r="F2037" s="22"/>
      <c r="G2037" s="22"/>
    </row>
    <row r="2038" spans="2:7" x14ac:dyDescent="0.2">
      <c r="B2038" s="39"/>
      <c r="C2038" s="22"/>
      <c r="D2038" s="42"/>
      <c r="E2038" s="21"/>
      <c r="F2038" s="22"/>
      <c r="G2038" s="22"/>
    </row>
    <row r="2039" spans="2:7" x14ac:dyDescent="0.2">
      <c r="B2039" s="39"/>
      <c r="C2039" s="22"/>
      <c r="D2039" s="42"/>
      <c r="E2039" s="21"/>
      <c r="F2039" s="22"/>
      <c r="G2039" s="22"/>
    </row>
    <row r="2040" spans="2:7" x14ac:dyDescent="0.2">
      <c r="B2040" s="39"/>
      <c r="C2040" s="22"/>
      <c r="D2040" s="42"/>
      <c r="E2040" s="21"/>
      <c r="F2040" s="22"/>
      <c r="G2040" s="22"/>
    </row>
    <row r="2041" spans="2:7" x14ac:dyDescent="0.2">
      <c r="B2041" s="39"/>
      <c r="C2041" s="22"/>
      <c r="D2041" s="42"/>
      <c r="E2041" s="21"/>
      <c r="F2041" s="22"/>
      <c r="G2041" s="22"/>
    </row>
    <row r="2042" spans="2:7" x14ac:dyDescent="0.2">
      <c r="B2042" s="39"/>
      <c r="C2042" s="22"/>
      <c r="D2042" s="42"/>
      <c r="E2042" s="21"/>
      <c r="F2042" s="22"/>
      <c r="G2042" s="22"/>
    </row>
    <row r="2043" spans="2:7" x14ac:dyDescent="0.2">
      <c r="B2043" s="39"/>
      <c r="C2043" s="22"/>
      <c r="D2043" s="42"/>
      <c r="E2043" s="21"/>
      <c r="F2043" s="22"/>
      <c r="G2043" s="22"/>
    </row>
    <row r="2044" spans="2:7" x14ac:dyDescent="0.2">
      <c r="B2044" s="39"/>
      <c r="C2044" s="22"/>
      <c r="D2044" s="42"/>
      <c r="E2044" s="21"/>
      <c r="F2044" s="22"/>
      <c r="G2044" s="22"/>
    </row>
    <row r="2045" spans="2:7" x14ac:dyDescent="0.2">
      <c r="B2045" s="39"/>
      <c r="C2045" s="22"/>
      <c r="D2045" s="42"/>
      <c r="E2045" s="21"/>
      <c r="F2045" s="22"/>
      <c r="G2045" s="22"/>
    </row>
    <row r="2046" spans="2:7" x14ac:dyDescent="0.2">
      <c r="B2046" s="39"/>
      <c r="C2046" s="22"/>
      <c r="D2046" s="42"/>
      <c r="E2046" s="21"/>
      <c r="F2046" s="22"/>
      <c r="G2046" s="22"/>
    </row>
    <row r="2047" spans="2:7" x14ac:dyDescent="0.2">
      <c r="B2047" s="39"/>
      <c r="C2047" s="22"/>
      <c r="D2047" s="42"/>
      <c r="E2047" s="21"/>
      <c r="F2047" s="22"/>
      <c r="G2047" s="22"/>
    </row>
    <row r="2048" spans="2:7" x14ac:dyDescent="0.2">
      <c r="B2048" s="39"/>
      <c r="C2048" s="22"/>
      <c r="D2048" s="42"/>
      <c r="E2048" s="21"/>
      <c r="F2048" s="22"/>
      <c r="G2048" s="22"/>
    </row>
    <row r="2049" spans="2:7" x14ac:dyDescent="0.2">
      <c r="B2049" s="39"/>
      <c r="C2049" s="22"/>
      <c r="D2049" s="42"/>
      <c r="E2049" s="21"/>
      <c r="F2049" s="22"/>
      <c r="G2049" s="22"/>
    </row>
    <row r="2050" spans="2:7" x14ac:dyDescent="0.2">
      <c r="B2050" s="39"/>
      <c r="C2050" s="22"/>
      <c r="D2050" s="42"/>
      <c r="E2050" s="21"/>
      <c r="F2050" s="22"/>
      <c r="G2050" s="22"/>
    </row>
    <row r="2051" spans="2:7" x14ac:dyDescent="0.2">
      <c r="B2051" s="39"/>
      <c r="C2051" s="22"/>
      <c r="D2051" s="42"/>
      <c r="E2051" s="21"/>
      <c r="F2051" s="22"/>
      <c r="G2051" s="22"/>
    </row>
    <row r="2052" spans="2:7" x14ac:dyDescent="0.2">
      <c r="B2052" s="39"/>
      <c r="C2052" s="22"/>
      <c r="D2052" s="42"/>
      <c r="E2052" s="21"/>
      <c r="F2052" s="22"/>
      <c r="G2052" s="22"/>
    </row>
    <row r="2053" spans="2:7" x14ac:dyDescent="0.2">
      <c r="B2053" s="39"/>
      <c r="C2053" s="22"/>
      <c r="D2053" s="42"/>
      <c r="E2053" s="21"/>
      <c r="F2053" s="22"/>
      <c r="G2053" s="22"/>
    </row>
    <row r="2054" spans="2:7" x14ac:dyDescent="0.2">
      <c r="B2054" s="39"/>
      <c r="C2054" s="22"/>
      <c r="D2054" s="42"/>
      <c r="E2054" s="21"/>
      <c r="F2054" s="22"/>
      <c r="G2054" s="22"/>
    </row>
    <row r="2055" spans="2:7" x14ac:dyDescent="0.2">
      <c r="B2055" s="39"/>
      <c r="C2055" s="22"/>
      <c r="D2055" s="42"/>
      <c r="E2055" s="21"/>
      <c r="F2055" s="22"/>
      <c r="G2055" s="22"/>
    </row>
    <row r="2056" spans="2:7" x14ac:dyDescent="0.2">
      <c r="B2056" s="39"/>
      <c r="C2056" s="22"/>
      <c r="D2056" s="42"/>
      <c r="E2056" s="21"/>
      <c r="F2056" s="22"/>
      <c r="G2056" s="22"/>
    </row>
    <row r="2057" spans="2:7" x14ac:dyDescent="0.2">
      <c r="B2057" s="39"/>
      <c r="C2057" s="22"/>
      <c r="D2057" s="42"/>
      <c r="E2057" s="21"/>
      <c r="F2057" s="22"/>
      <c r="G2057" s="22"/>
    </row>
    <row r="2058" spans="2:7" x14ac:dyDescent="0.2">
      <c r="B2058" s="39"/>
      <c r="C2058" s="22"/>
      <c r="D2058" s="42"/>
      <c r="E2058" s="21"/>
      <c r="F2058" s="22"/>
      <c r="G2058" s="22"/>
    </row>
    <row r="2059" spans="2:7" x14ac:dyDescent="0.2">
      <c r="B2059" s="39"/>
      <c r="C2059" s="22"/>
      <c r="D2059" s="42"/>
      <c r="E2059" s="21"/>
      <c r="F2059" s="22"/>
      <c r="G2059" s="22"/>
    </row>
    <row r="2060" spans="2:7" x14ac:dyDescent="0.2">
      <c r="B2060" s="39"/>
      <c r="C2060" s="22"/>
      <c r="D2060" s="42"/>
      <c r="E2060" s="21"/>
      <c r="F2060" s="22"/>
      <c r="G2060" s="22"/>
    </row>
    <row r="2061" spans="2:7" x14ac:dyDescent="0.2">
      <c r="B2061" s="39"/>
      <c r="C2061" s="22"/>
      <c r="D2061" s="42"/>
      <c r="E2061" s="21"/>
      <c r="F2061" s="22"/>
      <c r="G2061" s="22"/>
    </row>
    <row r="2062" spans="2:7" x14ac:dyDescent="0.2">
      <c r="B2062" s="39"/>
      <c r="C2062" s="22"/>
      <c r="D2062" s="42"/>
      <c r="E2062" s="21"/>
      <c r="F2062" s="22"/>
      <c r="G2062" s="22"/>
    </row>
    <row r="2063" spans="2:7" x14ac:dyDescent="0.2">
      <c r="B2063" s="39"/>
      <c r="C2063" s="22"/>
      <c r="D2063" s="42"/>
      <c r="E2063" s="21"/>
      <c r="F2063" s="22"/>
      <c r="G2063" s="22"/>
    </row>
    <row r="2064" spans="2:7" x14ac:dyDescent="0.2">
      <c r="B2064" s="39"/>
      <c r="C2064" s="22"/>
      <c r="D2064" s="42"/>
      <c r="E2064" s="21"/>
      <c r="F2064" s="22"/>
      <c r="G2064" s="22"/>
    </row>
    <row r="2065" spans="2:7" x14ac:dyDescent="0.2">
      <c r="B2065" s="39"/>
      <c r="C2065" s="22"/>
      <c r="D2065" s="42"/>
      <c r="E2065" s="21"/>
      <c r="F2065" s="22"/>
      <c r="G2065" s="22"/>
    </row>
    <row r="2066" spans="2:7" x14ac:dyDescent="0.2">
      <c r="B2066" s="39"/>
      <c r="C2066" s="22"/>
      <c r="D2066" s="42"/>
      <c r="E2066" s="21"/>
      <c r="F2066" s="22"/>
      <c r="G2066" s="22"/>
    </row>
    <row r="2067" spans="2:7" x14ac:dyDescent="0.2">
      <c r="B2067" s="39"/>
      <c r="C2067" s="22"/>
      <c r="D2067" s="42"/>
      <c r="E2067" s="21"/>
      <c r="F2067" s="22"/>
      <c r="G2067" s="22"/>
    </row>
    <row r="2068" spans="2:7" x14ac:dyDescent="0.2">
      <c r="B2068" s="39"/>
      <c r="C2068" s="22"/>
      <c r="D2068" s="42"/>
      <c r="E2068" s="21"/>
      <c r="F2068" s="22"/>
      <c r="G2068" s="22"/>
    </row>
    <row r="2069" spans="2:7" x14ac:dyDescent="0.2">
      <c r="B2069" s="39"/>
      <c r="C2069" s="22"/>
      <c r="D2069" s="42"/>
      <c r="E2069" s="21"/>
      <c r="F2069" s="22"/>
      <c r="G2069" s="22"/>
    </row>
    <row r="2070" spans="2:7" x14ac:dyDescent="0.2">
      <c r="B2070" s="39"/>
      <c r="C2070" s="22"/>
      <c r="D2070" s="42"/>
      <c r="E2070" s="21"/>
      <c r="F2070" s="22"/>
      <c r="G2070" s="22"/>
    </row>
    <row r="2071" spans="2:7" x14ac:dyDescent="0.2">
      <c r="B2071" s="39"/>
      <c r="C2071" s="22"/>
      <c r="D2071" s="42"/>
      <c r="E2071" s="21"/>
      <c r="F2071" s="22"/>
      <c r="G2071" s="22"/>
    </row>
    <row r="2072" spans="2:7" x14ac:dyDescent="0.2">
      <c r="B2072" s="39"/>
      <c r="C2072" s="22"/>
      <c r="D2072" s="42"/>
      <c r="E2072" s="21"/>
      <c r="F2072" s="22"/>
      <c r="G2072" s="22"/>
    </row>
    <row r="2073" spans="2:7" x14ac:dyDescent="0.2">
      <c r="B2073" s="39"/>
      <c r="C2073" s="22"/>
      <c r="D2073" s="42"/>
      <c r="E2073" s="21"/>
      <c r="F2073" s="22"/>
      <c r="G2073" s="22"/>
    </row>
    <row r="2074" spans="2:7" x14ac:dyDescent="0.2">
      <c r="B2074" s="39"/>
      <c r="C2074" s="22"/>
      <c r="D2074" s="42"/>
      <c r="E2074" s="21"/>
      <c r="F2074" s="22"/>
      <c r="G2074" s="22"/>
    </row>
    <row r="2075" spans="2:7" x14ac:dyDescent="0.2">
      <c r="B2075" s="39"/>
      <c r="C2075" s="22"/>
      <c r="D2075" s="42"/>
      <c r="E2075" s="21"/>
      <c r="F2075" s="22"/>
      <c r="G2075" s="22"/>
    </row>
    <row r="2076" spans="2:7" x14ac:dyDescent="0.2">
      <c r="B2076" s="39"/>
      <c r="C2076" s="22"/>
      <c r="D2076" s="42"/>
      <c r="E2076" s="21"/>
      <c r="F2076" s="22"/>
      <c r="G2076" s="22"/>
    </row>
    <row r="2077" spans="2:7" x14ac:dyDescent="0.2">
      <c r="B2077" s="39"/>
      <c r="C2077" s="22"/>
      <c r="D2077" s="42"/>
      <c r="E2077" s="21"/>
      <c r="F2077" s="22"/>
      <c r="G2077" s="22"/>
    </row>
    <row r="2078" spans="2:7" x14ac:dyDescent="0.2">
      <c r="B2078" s="39"/>
      <c r="C2078" s="22"/>
      <c r="D2078" s="42"/>
      <c r="E2078" s="21"/>
      <c r="F2078" s="22"/>
      <c r="G2078" s="22"/>
    </row>
    <row r="2079" spans="2:7" x14ac:dyDescent="0.2">
      <c r="B2079" s="39"/>
      <c r="C2079" s="22"/>
      <c r="D2079" s="42"/>
      <c r="E2079" s="21"/>
      <c r="F2079" s="22"/>
      <c r="G2079" s="22"/>
    </row>
    <row r="2080" spans="2:7" x14ac:dyDescent="0.2">
      <c r="B2080" s="39"/>
      <c r="C2080" s="22"/>
      <c r="D2080" s="42"/>
      <c r="E2080" s="21"/>
      <c r="F2080" s="22"/>
      <c r="G2080" s="22"/>
    </row>
    <row r="2081" spans="2:7" x14ac:dyDescent="0.2">
      <c r="B2081" s="39"/>
      <c r="C2081" s="22"/>
      <c r="D2081" s="42"/>
      <c r="E2081" s="21"/>
      <c r="F2081" s="22"/>
      <c r="G2081" s="22"/>
    </row>
    <row r="2082" spans="2:7" x14ac:dyDescent="0.2">
      <c r="B2082" s="39"/>
      <c r="C2082" s="22"/>
      <c r="D2082" s="42"/>
      <c r="E2082" s="21"/>
      <c r="F2082" s="22"/>
      <c r="G2082" s="22"/>
    </row>
    <row r="2083" spans="2:7" x14ac:dyDescent="0.2">
      <c r="B2083" s="39"/>
      <c r="C2083" s="22"/>
      <c r="D2083" s="42"/>
      <c r="E2083" s="21"/>
      <c r="F2083" s="22"/>
      <c r="G2083" s="22"/>
    </row>
    <row r="2084" spans="2:7" x14ac:dyDescent="0.2">
      <c r="B2084" s="39"/>
      <c r="C2084" s="22"/>
      <c r="D2084" s="42"/>
      <c r="E2084" s="21"/>
      <c r="F2084" s="22"/>
      <c r="G2084" s="22"/>
    </row>
    <row r="2085" spans="2:7" x14ac:dyDescent="0.2">
      <c r="B2085" s="39"/>
      <c r="C2085" s="22"/>
      <c r="D2085" s="42"/>
      <c r="E2085" s="21"/>
      <c r="F2085" s="22"/>
      <c r="G2085" s="22"/>
    </row>
    <row r="2086" spans="2:7" x14ac:dyDescent="0.2">
      <c r="B2086" s="39"/>
      <c r="C2086" s="22"/>
      <c r="D2086" s="42"/>
      <c r="E2086" s="21"/>
      <c r="F2086" s="22"/>
      <c r="G2086" s="22"/>
    </row>
    <row r="2087" spans="2:7" x14ac:dyDescent="0.2">
      <c r="B2087" s="39"/>
      <c r="C2087" s="22"/>
      <c r="D2087" s="42"/>
      <c r="E2087" s="21"/>
      <c r="F2087" s="22"/>
      <c r="G2087" s="22"/>
    </row>
    <row r="2088" spans="2:7" x14ac:dyDescent="0.2">
      <c r="B2088" s="39"/>
      <c r="C2088" s="22"/>
      <c r="D2088" s="42"/>
      <c r="E2088" s="21"/>
      <c r="F2088" s="22"/>
      <c r="G2088" s="22"/>
    </row>
    <row r="2089" spans="2:7" x14ac:dyDescent="0.2">
      <c r="B2089" s="39"/>
      <c r="C2089" s="22"/>
      <c r="D2089" s="42"/>
      <c r="E2089" s="21"/>
      <c r="F2089" s="22"/>
      <c r="G2089" s="22"/>
    </row>
    <row r="2090" spans="2:7" x14ac:dyDescent="0.2">
      <c r="B2090" s="39"/>
      <c r="C2090" s="22"/>
      <c r="D2090" s="42"/>
      <c r="E2090" s="21"/>
      <c r="F2090" s="22"/>
      <c r="G2090" s="22"/>
    </row>
    <row r="2091" spans="2:7" x14ac:dyDescent="0.2">
      <c r="B2091" s="39"/>
      <c r="C2091" s="22"/>
      <c r="D2091" s="42"/>
      <c r="E2091" s="21"/>
      <c r="F2091" s="22"/>
      <c r="G2091" s="22"/>
    </row>
    <row r="2092" spans="2:7" x14ac:dyDescent="0.2">
      <c r="B2092" s="39"/>
      <c r="C2092" s="22"/>
      <c r="D2092" s="42"/>
      <c r="E2092" s="21"/>
      <c r="F2092" s="22"/>
      <c r="G2092" s="22"/>
    </row>
    <row r="2093" spans="2:7" x14ac:dyDescent="0.2">
      <c r="B2093" s="39"/>
      <c r="C2093" s="22"/>
      <c r="D2093" s="42"/>
      <c r="E2093" s="21"/>
      <c r="F2093" s="22"/>
      <c r="G2093" s="22"/>
    </row>
    <row r="2094" spans="2:7" x14ac:dyDescent="0.2">
      <c r="B2094" s="39"/>
      <c r="C2094" s="22"/>
      <c r="D2094" s="42"/>
      <c r="E2094" s="21"/>
      <c r="F2094" s="22"/>
      <c r="G2094" s="22"/>
    </row>
    <row r="2095" spans="2:7" x14ac:dyDescent="0.2">
      <c r="B2095" s="39"/>
      <c r="C2095" s="22"/>
      <c r="D2095" s="42"/>
      <c r="E2095" s="21"/>
      <c r="F2095" s="22"/>
      <c r="G2095" s="22"/>
    </row>
    <row r="2096" spans="2:7" x14ac:dyDescent="0.2">
      <c r="B2096" s="39"/>
      <c r="C2096" s="22"/>
      <c r="D2096" s="42"/>
      <c r="E2096" s="21"/>
      <c r="F2096" s="22"/>
      <c r="G2096" s="22"/>
    </row>
    <row r="2097" spans="2:7" x14ac:dyDescent="0.2">
      <c r="B2097" s="39"/>
      <c r="C2097" s="22"/>
      <c r="D2097" s="42"/>
      <c r="E2097" s="21"/>
      <c r="F2097" s="22"/>
      <c r="G2097" s="22"/>
    </row>
    <row r="2098" spans="2:7" x14ac:dyDescent="0.2">
      <c r="B2098" s="39"/>
      <c r="C2098" s="22"/>
      <c r="D2098" s="42"/>
      <c r="E2098" s="21"/>
      <c r="F2098" s="22"/>
      <c r="G2098" s="22"/>
    </row>
    <row r="2099" spans="2:7" x14ac:dyDescent="0.2">
      <c r="B2099" s="39"/>
      <c r="C2099" s="22"/>
      <c r="D2099" s="42"/>
      <c r="E2099" s="21"/>
      <c r="F2099" s="22"/>
      <c r="G2099" s="22"/>
    </row>
    <row r="2100" spans="2:7" x14ac:dyDescent="0.2">
      <c r="B2100" s="39"/>
      <c r="C2100" s="22"/>
      <c r="D2100" s="42"/>
      <c r="E2100" s="21"/>
      <c r="F2100" s="22"/>
      <c r="G2100" s="22"/>
    </row>
    <row r="2101" spans="2:7" x14ac:dyDescent="0.2">
      <c r="B2101" s="39"/>
      <c r="C2101" s="22"/>
      <c r="D2101" s="42"/>
      <c r="E2101" s="21"/>
      <c r="F2101" s="22"/>
      <c r="G2101" s="22"/>
    </row>
    <row r="2102" spans="2:7" x14ac:dyDescent="0.2">
      <c r="B2102" s="39"/>
      <c r="C2102" s="22"/>
      <c r="D2102" s="42"/>
      <c r="E2102" s="21"/>
      <c r="F2102" s="22"/>
      <c r="G2102" s="22"/>
    </row>
    <row r="2103" spans="2:7" x14ac:dyDescent="0.2">
      <c r="B2103" s="39"/>
      <c r="C2103" s="22"/>
      <c r="D2103" s="42"/>
      <c r="E2103" s="21"/>
      <c r="F2103" s="22"/>
      <c r="G2103" s="22"/>
    </row>
    <row r="2104" spans="2:7" x14ac:dyDescent="0.2">
      <c r="B2104" s="39"/>
      <c r="C2104" s="22"/>
      <c r="D2104" s="42"/>
      <c r="E2104" s="21"/>
      <c r="F2104" s="22"/>
      <c r="G2104" s="22"/>
    </row>
    <row r="2105" spans="2:7" x14ac:dyDescent="0.2">
      <c r="B2105" s="39"/>
      <c r="C2105" s="22"/>
      <c r="D2105" s="42"/>
      <c r="E2105" s="21"/>
      <c r="F2105" s="22"/>
      <c r="G2105" s="22"/>
    </row>
    <row r="2106" spans="2:7" x14ac:dyDescent="0.2">
      <c r="B2106" s="39"/>
      <c r="C2106" s="22"/>
      <c r="D2106" s="42"/>
      <c r="E2106" s="21"/>
      <c r="F2106" s="22"/>
      <c r="G2106" s="22"/>
    </row>
    <row r="2107" spans="2:7" x14ac:dyDescent="0.2">
      <c r="B2107" s="39"/>
      <c r="C2107" s="22"/>
      <c r="D2107" s="42"/>
      <c r="E2107" s="21"/>
      <c r="F2107" s="22"/>
      <c r="G2107" s="22"/>
    </row>
    <row r="2108" spans="2:7" x14ac:dyDescent="0.2">
      <c r="B2108" s="39"/>
      <c r="C2108" s="22"/>
      <c r="D2108" s="42"/>
      <c r="E2108" s="21"/>
      <c r="F2108" s="22"/>
      <c r="G2108" s="22"/>
    </row>
    <row r="2109" spans="2:7" x14ac:dyDescent="0.2">
      <c r="B2109" s="39"/>
      <c r="C2109" s="22"/>
      <c r="D2109" s="42"/>
      <c r="E2109" s="21"/>
      <c r="F2109" s="22"/>
      <c r="G2109" s="22"/>
    </row>
    <row r="2110" spans="2:7" x14ac:dyDescent="0.2">
      <c r="B2110" s="39"/>
      <c r="C2110" s="22"/>
      <c r="D2110" s="42"/>
      <c r="E2110" s="21"/>
      <c r="F2110" s="22"/>
      <c r="G2110" s="22"/>
    </row>
    <row r="2111" spans="2:7" x14ac:dyDescent="0.2">
      <c r="B2111" s="39"/>
      <c r="C2111" s="22"/>
      <c r="D2111" s="42"/>
      <c r="E2111" s="21"/>
      <c r="F2111" s="22"/>
      <c r="G2111" s="22"/>
    </row>
    <row r="2112" spans="2:7" x14ac:dyDescent="0.2">
      <c r="B2112" s="39"/>
      <c r="C2112" s="22"/>
      <c r="D2112" s="42"/>
      <c r="E2112" s="21"/>
      <c r="F2112" s="22"/>
      <c r="G2112" s="22"/>
    </row>
    <row r="2113" spans="2:7" x14ac:dyDescent="0.2">
      <c r="B2113" s="39"/>
      <c r="C2113" s="22"/>
      <c r="D2113" s="42"/>
      <c r="E2113" s="21"/>
      <c r="F2113" s="22"/>
      <c r="G2113" s="22"/>
    </row>
    <row r="2114" spans="2:7" x14ac:dyDescent="0.2">
      <c r="B2114" s="39"/>
      <c r="C2114" s="22"/>
      <c r="D2114" s="42"/>
      <c r="E2114" s="21"/>
      <c r="F2114" s="22"/>
      <c r="G2114" s="22"/>
    </row>
    <row r="2115" spans="2:7" x14ac:dyDescent="0.2">
      <c r="B2115" s="39"/>
      <c r="C2115" s="22"/>
      <c r="D2115" s="42"/>
      <c r="E2115" s="21"/>
      <c r="F2115" s="22"/>
      <c r="G2115" s="22"/>
    </row>
    <row r="2116" spans="2:7" x14ac:dyDescent="0.2">
      <c r="B2116" s="39"/>
      <c r="C2116" s="22"/>
      <c r="D2116" s="42"/>
      <c r="E2116" s="21"/>
      <c r="F2116" s="22"/>
      <c r="G2116" s="22"/>
    </row>
    <row r="2117" spans="2:7" x14ac:dyDescent="0.2">
      <c r="B2117" s="39"/>
      <c r="C2117" s="22"/>
      <c r="D2117" s="42"/>
      <c r="E2117" s="21"/>
      <c r="F2117" s="22"/>
      <c r="G2117" s="22"/>
    </row>
    <row r="2118" spans="2:7" x14ac:dyDescent="0.2">
      <c r="B2118" s="39"/>
      <c r="C2118" s="22"/>
      <c r="D2118" s="42"/>
      <c r="E2118" s="21"/>
      <c r="F2118" s="22"/>
      <c r="G2118" s="22"/>
    </row>
    <row r="2119" spans="2:7" x14ac:dyDescent="0.2">
      <c r="B2119" s="39"/>
      <c r="C2119" s="22"/>
      <c r="D2119" s="42"/>
      <c r="E2119" s="21"/>
      <c r="F2119" s="22"/>
      <c r="G2119" s="22"/>
    </row>
    <row r="2120" spans="2:7" x14ac:dyDescent="0.2">
      <c r="B2120" s="39"/>
      <c r="C2120" s="22"/>
      <c r="D2120" s="42"/>
      <c r="E2120" s="21"/>
      <c r="F2120" s="22"/>
      <c r="G2120" s="22"/>
    </row>
    <row r="2121" spans="2:7" x14ac:dyDescent="0.2">
      <c r="B2121" s="39"/>
      <c r="C2121" s="22"/>
      <c r="D2121" s="42"/>
      <c r="E2121" s="21"/>
      <c r="F2121" s="22"/>
      <c r="G2121" s="22"/>
    </row>
    <row r="2122" spans="2:7" x14ac:dyDescent="0.2">
      <c r="B2122" s="39"/>
      <c r="C2122" s="22"/>
      <c r="D2122" s="42"/>
      <c r="E2122" s="21"/>
      <c r="F2122" s="22"/>
      <c r="G2122" s="22"/>
    </row>
    <row r="2123" spans="2:7" x14ac:dyDescent="0.2">
      <c r="B2123" s="39"/>
      <c r="C2123" s="22"/>
      <c r="D2123" s="42"/>
      <c r="E2123" s="21"/>
      <c r="F2123" s="22"/>
      <c r="G2123" s="22"/>
    </row>
    <row r="2124" spans="2:7" x14ac:dyDescent="0.2">
      <c r="B2124" s="39"/>
      <c r="C2124" s="22"/>
      <c r="D2124" s="42"/>
      <c r="E2124" s="21"/>
      <c r="F2124" s="22"/>
      <c r="G2124" s="22"/>
    </row>
    <row r="2125" spans="2:7" x14ac:dyDescent="0.2">
      <c r="B2125" s="39"/>
      <c r="C2125" s="22"/>
      <c r="D2125" s="42"/>
      <c r="E2125" s="21"/>
      <c r="F2125" s="22"/>
      <c r="G2125" s="22"/>
    </row>
    <row r="2126" spans="2:7" x14ac:dyDescent="0.2">
      <c r="B2126" s="39"/>
      <c r="C2126" s="22"/>
      <c r="D2126" s="42"/>
      <c r="E2126" s="21"/>
      <c r="F2126" s="22"/>
      <c r="G2126" s="22"/>
    </row>
    <row r="2127" spans="2:7" x14ac:dyDescent="0.2">
      <c r="B2127" s="39"/>
      <c r="C2127" s="22"/>
      <c r="D2127" s="42"/>
      <c r="E2127" s="21"/>
      <c r="F2127" s="22"/>
      <c r="G2127" s="22"/>
    </row>
    <row r="2128" spans="2:7" x14ac:dyDescent="0.2">
      <c r="B2128" s="39"/>
      <c r="C2128" s="22"/>
      <c r="D2128" s="42"/>
      <c r="E2128" s="21"/>
      <c r="F2128" s="22"/>
      <c r="G2128" s="22"/>
    </row>
    <row r="2129" spans="2:7" x14ac:dyDescent="0.2">
      <c r="B2129" s="39"/>
      <c r="C2129" s="22"/>
      <c r="D2129" s="42"/>
      <c r="E2129" s="21"/>
      <c r="F2129" s="22"/>
      <c r="G2129" s="22"/>
    </row>
    <row r="2130" spans="2:7" x14ac:dyDescent="0.2">
      <c r="B2130" s="39"/>
      <c r="C2130" s="22"/>
      <c r="D2130" s="42"/>
      <c r="E2130" s="21"/>
      <c r="F2130" s="22"/>
      <c r="G2130" s="22"/>
    </row>
    <row r="2131" spans="2:7" x14ac:dyDescent="0.2">
      <c r="B2131" s="39"/>
      <c r="C2131" s="22"/>
      <c r="D2131" s="42"/>
      <c r="E2131" s="21"/>
      <c r="F2131" s="22"/>
      <c r="G2131" s="22"/>
    </row>
    <row r="2132" spans="2:7" x14ac:dyDescent="0.2">
      <c r="B2132" s="39"/>
      <c r="C2132" s="22"/>
      <c r="D2132" s="42"/>
      <c r="E2132" s="21"/>
      <c r="F2132" s="22"/>
      <c r="G2132" s="22"/>
    </row>
    <row r="2133" spans="2:7" x14ac:dyDescent="0.2">
      <c r="B2133" s="39"/>
      <c r="C2133" s="22"/>
      <c r="D2133" s="42"/>
      <c r="E2133" s="21"/>
      <c r="F2133" s="22"/>
      <c r="G2133" s="22"/>
    </row>
    <row r="2134" spans="2:7" x14ac:dyDescent="0.2">
      <c r="B2134" s="39"/>
      <c r="C2134" s="22"/>
      <c r="D2134" s="42"/>
      <c r="E2134" s="21"/>
      <c r="F2134" s="22"/>
      <c r="G2134" s="22"/>
    </row>
    <row r="2135" spans="2:7" x14ac:dyDescent="0.2">
      <c r="B2135" s="39"/>
      <c r="C2135" s="22"/>
      <c r="D2135" s="42"/>
      <c r="E2135" s="21"/>
      <c r="F2135" s="22"/>
      <c r="G2135" s="22"/>
    </row>
    <row r="2136" spans="2:7" x14ac:dyDescent="0.2">
      <c r="B2136" s="39"/>
      <c r="C2136" s="22"/>
      <c r="D2136" s="42"/>
      <c r="E2136" s="21"/>
      <c r="F2136" s="22"/>
      <c r="G2136" s="22"/>
    </row>
    <row r="2137" spans="2:7" x14ac:dyDescent="0.2">
      <c r="B2137" s="39"/>
      <c r="C2137" s="22"/>
      <c r="D2137" s="42"/>
      <c r="E2137" s="21"/>
      <c r="F2137" s="22"/>
      <c r="G2137" s="22"/>
    </row>
    <row r="2138" spans="2:7" x14ac:dyDescent="0.2">
      <c r="B2138" s="39"/>
      <c r="C2138" s="22"/>
      <c r="D2138" s="42"/>
      <c r="E2138" s="21"/>
      <c r="F2138" s="22"/>
      <c r="G2138" s="22"/>
    </row>
    <row r="2139" spans="2:7" x14ac:dyDescent="0.2">
      <c r="B2139" s="39"/>
      <c r="C2139" s="22"/>
      <c r="D2139" s="42"/>
      <c r="E2139" s="21"/>
      <c r="F2139" s="22"/>
      <c r="G2139" s="22"/>
    </row>
    <row r="2140" spans="2:7" x14ac:dyDescent="0.2">
      <c r="B2140" s="39"/>
      <c r="C2140" s="22"/>
      <c r="D2140" s="42"/>
      <c r="E2140" s="21"/>
      <c r="F2140" s="22"/>
      <c r="G2140" s="22"/>
    </row>
    <row r="2141" spans="2:7" x14ac:dyDescent="0.2">
      <c r="B2141" s="39"/>
      <c r="C2141" s="22"/>
      <c r="D2141" s="42"/>
      <c r="E2141" s="21"/>
      <c r="F2141" s="22"/>
      <c r="G2141" s="22"/>
    </row>
    <row r="2142" spans="2:7" x14ac:dyDescent="0.2">
      <c r="B2142" s="39"/>
      <c r="C2142" s="22"/>
      <c r="D2142" s="42"/>
      <c r="E2142" s="21"/>
      <c r="F2142" s="22"/>
      <c r="G2142" s="22"/>
    </row>
    <row r="2143" spans="2:7" x14ac:dyDescent="0.2">
      <c r="B2143" s="39"/>
      <c r="C2143" s="22"/>
      <c r="D2143" s="42"/>
      <c r="E2143" s="21"/>
      <c r="F2143" s="22"/>
      <c r="G2143" s="22"/>
    </row>
    <row r="2144" spans="2:7" x14ac:dyDescent="0.2">
      <c r="B2144" s="39"/>
      <c r="C2144" s="22"/>
      <c r="D2144" s="42"/>
      <c r="E2144" s="21"/>
      <c r="F2144" s="22"/>
      <c r="G2144" s="22"/>
    </row>
    <row r="2145" spans="2:7" x14ac:dyDescent="0.2">
      <c r="B2145" s="39"/>
      <c r="C2145" s="22"/>
      <c r="D2145" s="42"/>
      <c r="E2145" s="21"/>
      <c r="F2145" s="22"/>
      <c r="G2145" s="22"/>
    </row>
    <row r="2146" spans="2:7" x14ac:dyDescent="0.2">
      <c r="B2146" s="39"/>
      <c r="C2146" s="22"/>
      <c r="D2146" s="42"/>
      <c r="E2146" s="21"/>
      <c r="F2146" s="22"/>
      <c r="G2146" s="22"/>
    </row>
    <row r="2147" spans="2:7" x14ac:dyDescent="0.2">
      <c r="B2147" s="39"/>
      <c r="C2147" s="22"/>
      <c r="D2147" s="42"/>
      <c r="E2147" s="21"/>
      <c r="F2147" s="22"/>
      <c r="G2147" s="22"/>
    </row>
    <row r="2148" spans="2:7" x14ac:dyDescent="0.2">
      <c r="B2148" s="39"/>
      <c r="C2148" s="22"/>
      <c r="D2148" s="42"/>
      <c r="E2148" s="21"/>
      <c r="F2148" s="22"/>
      <c r="G2148" s="22"/>
    </row>
    <row r="2149" spans="2:7" x14ac:dyDescent="0.2">
      <c r="B2149" s="39"/>
      <c r="C2149" s="22"/>
      <c r="D2149" s="42"/>
      <c r="E2149" s="21"/>
      <c r="F2149" s="22"/>
      <c r="G2149" s="22"/>
    </row>
    <row r="2150" spans="2:7" x14ac:dyDescent="0.2">
      <c r="B2150" s="39"/>
      <c r="C2150" s="22"/>
      <c r="D2150" s="42"/>
      <c r="E2150" s="21"/>
      <c r="F2150" s="22"/>
      <c r="G2150" s="22"/>
    </row>
    <row r="2151" spans="2:7" x14ac:dyDescent="0.2">
      <c r="B2151" s="39"/>
      <c r="C2151" s="22"/>
      <c r="D2151" s="42"/>
      <c r="E2151" s="21"/>
      <c r="F2151" s="22"/>
      <c r="G2151" s="22"/>
    </row>
    <row r="2152" spans="2:7" x14ac:dyDescent="0.2">
      <c r="B2152" s="39"/>
      <c r="C2152" s="22"/>
      <c r="D2152" s="42"/>
      <c r="E2152" s="21"/>
      <c r="F2152" s="22"/>
      <c r="G2152" s="22"/>
    </row>
    <row r="2153" spans="2:7" x14ac:dyDescent="0.2">
      <c r="B2153" s="39"/>
      <c r="C2153" s="22"/>
      <c r="D2153" s="42"/>
      <c r="E2153" s="21"/>
      <c r="F2153" s="22"/>
      <c r="G2153" s="22"/>
    </row>
    <row r="2154" spans="2:7" x14ac:dyDescent="0.2">
      <c r="B2154" s="39"/>
      <c r="C2154" s="22"/>
      <c r="D2154" s="42"/>
      <c r="E2154" s="21"/>
      <c r="F2154" s="22"/>
      <c r="G2154" s="22"/>
    </row>
    <row r="2155" spans="2:7" x14ac:dyDescent="0.2">
      <c r="B2155" s="39"/>
      <c r="C2155" s="22"/>
      <c r="D2155" s="42"/>
      <c r="E2155" s="21"/>
      <c r="F2155" s="22"/>
      <c r="G2155" s="22"/>
    </row>
    <row r="2156" spans="2:7" x14ac:dyDescent="0.2">
      <c r="B2156" s="39"/>
      <c r="C2156" s="22"/>
      <c r="D2156" s="42"/>
      <c r="E2156" s="21"/>
      <c r="F2156" s="22"/>
      <c r="G2156" s="22"/>
    </row>
    <row r="2157" spans="2:7" x14ac:dyDescent="0.2">
      <c r="B2157" s="39"/>
      <c r="C2157" s="22"/>
      <c r="D2157" s="42"/>
      <c r="E2157" s="21"/>
      <c r="F2157" s="22"/>
      <c r="G2157" s="22"/>
    </row>
    <row r="2158" spans="2:7" x14ac:dyDescent="0.2">
      <c r="B2158" s="39"/>
      <c r="C2158" s="22"/>
      <c r="D2158" s="42"/>
      <c r="E2158" s="21"/>
      <c r="F2158" s="22"/>
      <c r="G2158" s="22"/>
    </row>
    <row r="2159" spans="2:7" x14ac:dyDescent="0.2">
      <c r="B2159" s="39"/>
      <c r="C2159" s="22"/>
      <c r="D2159" s="42"/>
      <c r="E2159" s="21"/>
      <c r="F2159" s="22"/>
      <c r="G2159" s="22"/>
    </row>
    <row r="2160" spans="2:7" x14ac:dyDescent="0.2">
      <c r="B2160" s="39"/>
      <c r="C2160" s="22"/>
      <c r="D2160" s="42"/>
      <c r="E2160" s="21"/>
      <c r="F2160" s="22"/>
      <c r="G2160" s="22"/>
    </row>
    <row r="2161" spans="2:7" x14ac:dyDescent="0.2">
      <c r="B2161" s="39"/>
      <c r="C2161" s="22"/>
      <c r="D2161" s="42"/>
      <c r="E2161" s="21"/>
      <c r="F2161" s="22"/>
      <c r="G2161" s="22"/>
    </row>
    <row r="2162" spans="2:7" x14ac:dyDescent="0.2">
      <c r="B2162" s="39"/>
      <c r="C2162" s="22"/>
      <c r="D2162" s="42"/>
      <c r="E2162" s="21"/>
      <c r="F2162" s="22"/>
      <c r="G2162" s="22"/>
    </row>
    <row r="2163" spans="2:7" x14ac:dyDescent="0.2">
      <c r="B2163" s="39"/>
      <c r="C2163" s="22"/>
      <c r="D2163" s="42"/>
      <c r="E2163" s="21"/>
      <c r="F2163" s="22"/>
      <c r="G2163" s="22"/>
    </row>
    <row r="2164" spans="2:7" x14ac:dyDescent="0.2">
      <c r="B2164" s="39"/>
      <c r="C2164" s="22"/>
      <c r="D2164" s="42"/>
      <c r="E2164" s="21"/>
      <c r="F2164" s="22"/>
      <c r="G2164" s="22"/>
    </row>
    <row r="2165" spans="2:7" x14ac:dyDescent="0.2">
      <c r="B2165" s="39"/>
      <c r="C2165" s="22"/>
      <c r="D2165" s="42"/>
      <c r="E2165" s="21"/>
      <c r="F2165" s="22"/>
      <c r="G2165" s="22"/>
    </row>
    <row r="2166" spans="2:7" x14ac:dyDescent="0.2">
      <c r="B2166" s="39"/>
      <c r="C2166" s="22"/>
      <c r="D2166" s="42"/>
      <c r="E2166" s="21"/>
      <c r="F2166" s="22"/>
      <c r="G2166" s="22"/>
    </row>
    <row r="2167" spans="2:7" x14ac:dyDescent="0.2">
      <c r="B2167" s="39"/>
      <c r="C2167" s="22"/>
      <c r="D2167" s="42"/>
      <c r="E2167" s="21"/>
      <c r="F2167" s="22"/>
      <c r="G2167" s="22"/>
    </row>
    <row r="2168" spans="2:7" x14ac:dyDescent="0.2">
      <c r="B2168" s="39"/>
      <c r="C2168" s="22"/>
      <c r="D2168" s="42"/>
      <c r="E2168" s="21"/>
      <c r="F2168" s="22"/>
      <c r="G2168" s="22"/>
    </row>
    <row r="2169" spans="2:7" x14ac:dyDescent="0.2">
      <c r="B2169" s="39"/>
      <c r="C2169" s="22"/>
      <c r="D2169" s="42"/>
      <c r="E2169" s="21"/>
      <c r="F2169" s="22"/>
      <c r="G2169" s="22"/>
    </row>
    <row r="2170" spans="2:7" x14ac:dyDescent="0.2">
      <c r="B2170" s="39"/>
      <c r="C2170" s="22"/>
      <c r="D2170" s="42"/>
      <c r="E2170" s="21"/>
      <c r="F2170" s="22"/>
      <c r="G2170" s="22"/>
    </row>
    <row r="2171" spans="2:7" x14ac:dyDescent="0.2">
      <c r="B2171" s="39"/>
      <c r="C2171" s="22"/>
      <c r="D2171" s="42"/>
      <c r="E2171" s="21"/>
      <c r="F2171" s="22"/>
      <c r="G2171" s="22"/>
    </row>
    <row r="2172" spans="2:7" x14ac:dyDescent="0.2">
      <c r="B2172" s="39"/>
      <c r="C2172" s="22"/>
      <c r="D2172" s="42"/>
      <c r="E2172" s="21"/>
      <c r="F2172" s="22"/>
      <c r="G2172" s="22"/>
    </row>
    <row r="2173" spans="2:7" x14ac:dyDescent="0.2">
      <c r="B2173" s="39"/>
      <c r="C2173" s="22"/>
      <c r="D2173" s="42"/>
      <c r="E2173" s="21"/>
      <c r="F2173" s="22"/>
      <c r="G2173" s="22"/>
    </row>
    <row r="2174" spans="2:7" x14ac:dyDescent="0.2">
      <c r="B2174" s="39"/>
      <c r="C2174" s="22"/>
      <c r="D2174" s="42"/>
      <c r="E2174" s="21"/>
      <c r="F2174" s="22"/>
      <c r="G2174" s="22"/>
    </row>
    <row r="2175" spans="2:7" x14ac:dyDescent="0.2">
      <c r="B2175" s="39"/>
      <c r="C2175" s="22"/>
      <c r="D2175" s="42"/>
      <c r="E2175" s="21"/>
      <c r="F2175" s="22"/>
      <c r="G2175" s="22"/>
    </row>
    <row r="2176" spans="2:7" x14ac:dyDescent="0.2">
      <c r="B2176" s="39"/>
      <c r="C2176" s="22"/>
      <c r="D2176" s="42"/>
      <c r="E2176" s="21"/>
      <c r="F2176" s="22"/>
      <c r="G2176" s="22"/>
    </row>
    <row r="2177" spans="2:7" x14ac:dyDescent="0.2">
      <c r="B2177" s="39"/>
      <c r="C2177" s="22"/>
      <c r="D2177" s="42"/>
      <c r="E2177" s="21"/>
      <c r="F2177" s="22"/>
      <c r="G2177" s="22"/>
    </row>
    <row r="2178" spans="2:7" x14ac:dyDescent="0.2">
      <c r="B2178" s="39"/>
      <c r="C2178" s="22"/>
      <c r="D2178" s="42"/>
      <c r="E2178" s="21"/>
      <c r="F2178" s="22"/>
      <c r="G2178" s="22"/>
    </row>
    <row r="2179" spans="2:7" x14ac:dyDescent="0.2">
      <c r="B2179" s="39"/>
      <c r="C2179" s="22"/>
      <c r="D2179" s="42"/>
      <c r="E2179" s="21"/>
      <c r="F2179" s="22"/>
      <c r="G2179" s="22"/>
    </row>
    <row r="2180" spans="2:7" x14ac:dyDescent="0.2">
      <c r="B2180" s="39"/>
      <c r="C2180" s="22"/>
      <c r="D2180" s="42"/>
      <c r="E2180" s="21"/>
      <c r="F2180" s="22"/>
      <c r="G2180" s="22"/>
    </row>
    <row r="2181" spans="2:7" x14ac:dyDescent="0.2">
      <c r="B2181" s="39"/>
      <c r="C2181" s="22"/>
      <c r="D2181" s="42"/>
      <c r="E2181" s="21"/>
      <c r="F2181" s="22"/>
      <c r="G2181" s="22"/>
    </row>
    <row r="2182" spans="2:7" x14ac:dyDescent="0.2">
      <c r="B2182" s="39"/>
      <c r="C2182" s="22"/>
      <c r="D2182" s="42"/>
      <c r="E2182" s="21"/>
      <c r="F2182" s="22"/>
      <c r="G2182" s="22"/>
    </row>
    <row r="2183" spans="2:7" x14ac:dyDescent="0.2">
      <c r="B2183" s="39"/>
      <c r="C2183" s="22"/>
      <c r="D2183" s="42"/>
      <c r="E2183" s="21"/>
      <c r="F2183" s="22"/>
      <c r="G2183" s="22"/>
    </row>
    <row r="2184" spans="2:7" x14ac:dyDescent="0.2">
      <c r="B2184" s="39"/>
      <c r="C2184" s="22"/>
      <c r="D2184" s="42"/>
      <c r="E2184" s="21"/>
      <c r="F2184" s="22"/>
      <c r="G2184" s="22"/>
    </row>
    <row r="2185" spans="2:7" x14ac:dyDescent="0.2">
      <c r="B2185" s="39"/>
      <c r="C2185" s="22"/>
      <c r="D2185" s="42"/>
      <c r="E2185" s="21"/>
      <c r="F2185" s="22"/>
      <c r="G2185" s="22"/>
    </row>
    <row r="2186" spans="2:7" x14ac:dyDescent="0.2">
      <c r="B2186" s="39"/>
      <c r="C2186" s="22"/>
      <c r="D2186" s="42"/>
      <c r="E2186" s="21"/>
      <c r="F2186" s="22"/>
      <c r="G2186" s="22"/>
    </row>
    <row r="2187" spans="2:7" x14ac:dyDescent="0.2">
      <c r="B2187" s="39"/>
      <c r="C2187" s="22"/>
      <c r="D2187" s="42"/>
      <c r="E2187" s="21"/>
      <c r="F2187" s="22"/>
      <c r="G2187" s="22"/>
    </row>
    <row r="2188" spans="2:7" x14ac:dyDescent="0.2">
      <c r="B2188" s="39"/>
      <c r="C2188" s="22"/>
      <c r="D2188" s="42"/>
      <c r="E2188" s="21"/>
      <c r="F2188" s="22"/>
      <c r="G2188" s="22"/>
    </row>
    <row r="2189" spans="2:7" x14ac:dyDescent="0.2">
      <c r="B2189" s="39"/>
      <c r="C2189" s="22"/>
      <c r="D2189" s="42"/>
      <c r="E2189" s="21"/>
      <c r="F2189" s="22"/>
      <c r="G2189" s="22"/>
    </row>
    <row r="2190" spans="2:7" x14ac:dyDescent="0.2">
      <c r="B2190" s="39"/>
      <c r="C2190" s="22"/>
      <c r="D2190" s="42"/>
      <c r="E2190" s="21"/>
      <c r="F2190" s="22"/>
      <c r="G2190" s="22"/>
    </row>
    <row r="2191" spans="2:7" x14ac:dyDescent="0.2">
      <c r="B2191" s="39"/>
      <c r="C2191" s="22"/>
      <c r="D2191" s="42"/>
      <c r="E2191" s="21"/>
      <c r="F2191" s="22"/>
      <c r="G2191" s="22"/>
    </row>
    <row r="2192" spans="2:7" x14ac:dyDescent="0.2">
      <c r="B2192" s="39"/>
      <c r="C2192" s="22"/>
      <c r="D2192" s="42"/>
      <c r="E2192" s="21"/>
      <c r="F2192" s="22"/>
      <c r="G2192" s="22"/>
    </row>
    <row r="2193" spans="2:7" x14ac:dyDescent="0.2">
      <c r="B2193" s="39"/>
      <c r="C2193" s="22"/>
      <c r="D2193" s="42"/>
      <c r="E2193" s="21"/>
      <c r="F2193" s="22"/>
      <c r="G2193" s="22"/>
    </row>
    <row r="2194" spans="2:7" x14ac:dyDescent="0.2">
      <c r="B2194" s="39"/>
      <c r="C2194" s="22"/>
      <c r="D2194" s="42"/>
      <c r="E2194" s="21"/>
      <c r="F2194" s="22"/>
      <c r="G2194" s="22"/>
    </row>
    <row r="2195" spans="2:7" x14ac:dyDescent="0.2">
      <c r="B2195" s="39"/>
      <c r="C2195" s="22"/>
      <c r="D2195" s="42"/>
      <c r="E2195" s="21"/>
      <c r="F2195" s="22"/>
      <c r="G2195" s="22"/>
    </row>
    <row r="2196" spans="2:7" x14ac:dyDescent="0.2">
      <c r="B2196" s="39"/>
      <c r="C2196" s="22"/>
      <c r="D2196" s="42"/>
      <c r="E2196" s="21"/>
      <c r="F2196" s="22"/>
      <c r="G2196" s="22"/>
    </row>
    <row r="2197" spans="2:7" x14ac:dyDescent="0.2">
      <c r="B2197" s="39"/>
      <c r="C2197" s="22"/>
      <c r="D2197" s="42"/>
      <c r="E2197" s="21"/>
      <c r="F2197" s="22"/>
      <c r="G2197" s="22"/>
    </row>
    <row r="2198" spans="2:7" x14ac:dyDescent="0.2">
      <c r="B2198" s="39"/>
      <c r="C2198" s="22"/>
      <c r="D2198" s="42"/>
      <c r="E2198" s="21"/>
      <c r="F2198" s="22"/>
      <c r="G2198" s="22"/>
    </row>
    <row r="2199" spans="2:7" x14ac:dyDescent="0.2">
      <c r="B2199" s="39"/>
      <c r="C2199" s="22"/>
      <c r="D2199" s="42"/>
      <c r="E2199" s="21"/>
      <c r="F2199" s="22"/>
      <c r="G2199" s="22"/>
    </row>
    <row r="2200" spans="2:7" x14ac:dyDescent="0.2">
      <c r="B2200" s="39"/>
      <c r="C2200" s="22"/>
      <c r="D2200" s="42"/>
      <c r="E2200" s="21"/>
      <c r="F2200" s="22"/>
      <c r="G2200" s="22"/>
    </row>
    <row r="2201" spans="2:7" x14ac:dyDescent="0.2">
      <c r="B2201" s="39"/>
      <c r="C2201" s="22"/>
      <c r="D2201" s="42"/>
      <c r="E2201" s="21"/>
      <c r="F2201" s="22"/>
      <c r="G2201" s="22"/>
    </row>
    <row r="2202" spans="2:7" x14ac:dyDescent="0.2">
      <c r="B2202" s="39"/>
      <c r="C2202" s="22"/>
      <c r="D2202" s="42"/>
      <c r="E2202" s="21"/>
      <c r="F2202" s="22"/>
      <c r="G2202" s="22"/>
    </row>
    <row r="2203" spans="2:7" x14ac:dyDescent="0.2">
      <c r="B2203" s="39"/>
      <c r="C2203" s="22"/>
      <c r="D2203" s="42"/>
      <c r="E2203" s="21"/>
      <c r="F2203" s="22"/>
      <c r="G2203" s="22"/>
    </row>
    <row r="2204" spans="2:7" x14ac:dyDescent="0.2">
      <c r="B2204" s="39"/>
      <c r="C2204" s="22"/>
      <c r="D2204" s="42"/>
      <c r="E2204" s="21"/>
      <c r="F2204" s="22"/>
      <c r="G2204" s="22"/>
    </row>
    <row r="2205" spans="2:7" x14ac:dyDescent="0.2">
      <c r="B2205" s="39"/>
      <c r="C2205" s="22"/>
      <c r="D2205" s="42"/>
      <c r="E2205" s="21"/>
      <c r="F2205" s="22"/>
      <c r="G2205" s="22"/>
    </row>
    <row r="2206" spans="2:7" x14ac:dyDescent="0.2">
      <c r="B2206" s="39"/>
      <c r="C2206" s="22"/>
      <c r="D2206" s="42"/>
      <c r="E2206" s="21"/>
      <c r="F2206" s="22"/>
      <c r="G2206" s="22"/>
    </row>
    <row r="2207" spans="2:7" x14ac:dyDescent="0.2">
      <c r="B2207" s="39"/>
      <c r="C2207" s="22"/>
      <c r="D2207" s="42"/>
      <c r="E2207" s="21"/>
      <c r="F2207" s="22"/>
      <c r="G2207" s="22"/>
    </row>
    <row r="2208" spans="2:7" x14ac:dyDescent="0.2">
      <c r="B2208" s="39"/>
      <c r="C2208" s="22"/>
      <c r="D2208" s="42"/>
      <c r="E2208" s="21"/>
      <c r="F2208" s="22"/>
      <c r="G2208" s="22"/>
    </row>
    <row r="2209" spans="2:7" x14ac:dyDescent="0.2">
      <c r="B2209" s="39"/>
      <c r="C2209" s="22"/>
      <c r="D2209" s="42"/>
      <c r="E2209" s="21"/>
      <c r="F2209" s="22"/>
      <c r="G2209" s="22"/>
    </row>
    <row r="2210" spans="2:7" x14ac:dyDescent="0.2">
      <c r="B2210" s="39"/>
      <c r="C2210" s="22"/>
      <c r="D2210" s="42"/>
      <c r="E2210" s="21"/>
      <c r="F2210" s="22"/>
      <c r="G2210" s="22"/>
    </row>
    <row r="2211" spans="2:7" x14ac:dyDescent="0.2">
      <c r="B2211" s="39"/>
      <c r="C2211" s="22"/>
      <c r="D2211" s="42"/>
      <c r="E2211" s="21"/>
      <c r="F2211" s="22"/>
      <c r="G2211" s="22"/>
    </row>
    <row r="2212" spans="2:7" x14ac:dyDescent="0.2">
      <c r="B2212" s="39"/>
      <c r="C2212" s="22"/>
      <c r="D2212" s="42"/>
      <c r="E2212" s="21"/>
      <c r="F2212" s="22"/>
      <c r="G2212" s="22"/>
    </row>
    <row r="2213" spans="2:7" x14ac:dyDescent="0.2">
      <c r="B2213" s="39"/>
      <c r="C2213" s="22"/>
      <c r="D2213" s="42"/>
      <c r="E2213" s="21"/>
      <c r="F2213" s="22"/>
      <c r="G2213" s="22"/>
    </row>
    <row r="2214" spans="2:7" x14ac:dyDescent="0.2">
      <c r="B2214" s="39"/>
      <c r="C2214" s="22"/>
      <c r="D2214" s="42"/>
      <c r="E2214" s="21"/>
      <c r="F2214" s="22"/>
      <c r="G2214" s="22"/>
    </row>
    <row r="2215" spans="2:7" x14ac:dyDescent="0.2">
      <c r="B2215" s="39"/>
      <c r="C2215" s="22"/>
      <c r="D2215" s="42"/>
      <c r="E2215" s="21"/>
      <c r="F2215" s="22"/>
      <c r="G2215" s="22"/>
    </row>
    <row r="2216" spans="2:7" x14ac:dyDescent="0.2">
      <c r="B2216" s="39"/>
      <c r="C2216" s="22"/>
      <c r="D2216" s="42"/>
      <c r="E2216" s="21"/>
      <c r="F2216" s="22"/>
      <c r="G2216" s="22"/>
    </row>
    <row r="2217" spans="2:7" x14ac:dyDescent="0.2">
      <c r="B2217" s="39"/>
      <c r="C2217" s="22"/>
      <c r="D2217" s="42"/>
      <c r="E2217" s="21"/>
      <c r="F2217" s="22"/>
      <c r="G2217" s="22"/>
    </row>
    <row r="2218" spans="2:7" x14ac:dyDescent="0.2">
      <c r="B2218" s="39"/>
      <c r="C2218" s="22"/>
      <c r="D2218" s="42"/>
      <c r="E2218" s="21"/>
      <c r="F2218" s="22"/>
      <c r="G2218" s="22"/>
    </row>
    <row r="2219" spans="2:7" x14ac:dyDescent="0.2">
      <c r="B2219" s="39"/>
      <c r="C2219" s="22"/>
      <c r="D2219" s="42"/>
      <c r="E2219" s="21"/>
      <c r="F2219" s="22"/>
      <c r="G2219" s="22"/>
    </row>
    <row r="2220" spans="2:7" x14ac:dyDescent="0.2">
      <c r="B2220" s="39"/>
      <c r="C2220" s="22"/>
      <c r="D2220" s="42"/>
      <c r="E2220" s="21"/>
      <c r="F2220" s="22"/>
      <c r="G2220" s="22"/>
    </row>
    <row r="2221" spans="2:7" x14ac:dyDescent="0.2">
      <c r="B2221" s="39"/>
      <c r="C2221" s="22"/>
      <c r="D2221" s="42"/>
      <c r="E2221" s="21"/>
      <c r="F2221" s="22"/>
      <c r="G2221" s="22"/>
    </row>
    <row r="2222" spans="2:7" x14ac:dyDescent="0.2">
      <c r="B2222" s="39"/>
      <c r="C2222" s="22"/>
      <c r="D2222" s="42"/>
      <c r="E2222" s="21"/>
      <c r="F2222" s="22"/>
      <c r="G2222" s="22"/>
    </row>
    <row r="2223" spans="2:7" x14ac:dyDescent="0.2">
      <c r="B2223" s="39"/>
      <c r="C2223" s="22"/>
      <c r="D2223" s="42"/>
      <c r="E2223" s="21"/>
      <c r="F2223" s="22"/>
      <c r="G2223" s="22"/>
    </row>
    <row r="2224" spans="2:7" x14ac:dyDescent="0.2">
      <c r="B2224" s="39"/>
      <c r="C2224" s="22"/>
      <c r="D2224" s="42"/>
      <c r="E2224" s="21"/>
      <c r="F2224" s="22"/>
      <c r="G2224" s="22"/>
    </row>
    <row r="2225" spans="2:7" x14ac:dyDescent="0.2">
      <c r="B2225" s="39"/>
      <c r="C2225" s="22"/>
      <c r="D2225" s="42"/>
      <c r="E2225" s="21"/>
      <c r="F2225" s="22"/>
      <c r="G2225" s="22"/>
    </row>
    <row r="2226" spans="2:7" x14ac:dyDescent="0.2">
      <c r="B2226" s="39"/>
      <c r="C2226" s="22"/>
      <c r="D2226" s="42"/>
      <c r="E2226" s="21"/>
      <c r="F2226" s="22"/>
      <c r="G2226" s="22"/>
    </row>
    <row r="2227" spans="2:7" x14ac:dyDescent="0.2">
      <c r="B2227" s="39"/>
      <c r="C2227" s="22"/>
      <c r="D2227" s="42"/>
      <c r="E2227" s="21"/>
      <c r="F2227" s="22"/>
      <c r="G2227" s="22"/>
    </row>
    <row r="2228" spans="2:7" x14ac:dyDescent="0.2">
      <c r="B2228" s="39"/>
      <c r="C2228" s="22"/>
      <c r="D2228" s="42"/>
      <c r="E2228" s="21"/>
      <c r="F2228" s="22"/>
      <c r="G2228" s="22"/>
    </row>
    <row r="2229" spans="2:7" x14ac:dyDescent="0.2">
      <c r="B2229" s="39"/>
      <c r="C2229" s="22"/>
      <c r="D2229" s="42"/>
      <c r="E2229" s="21"/>
      <c r="F2229" s="22"/>
      <c r="G2229" s="22"/>
    </row>
    <row r="2230" spans="2:7" x14ac:dyDescent="0.2">
      <c r="B2230" s="39"/>
      <c r="C2230" s="22"/>
      <c r="D2230" s="42"/>
      <c r="E2230" s="21"/>
      <c r="F2230" s="22"/>
      <c r="G2230" s="22"/>
    </row>
    <row r="2231" spans="2:7" x14ac:dyDescent="0.2">
      <c r="B2231" s="39"/>
      <c r="C2231" s="22"/>
      <c r="D2231" s="42"/>
      <c r="E2231" s="21"/>
      <c r="F2231" s="22"/>
      <c r="G2231" s="22"/>
    </row>
    <row r="2232" spans="2:7" x14ac:dyDescent="0.2">
      <c r="B2232" s="39"/>
      <c r="C2232" s="22"/>
      <c r="D2232" s="42"/>
      <c r="E2232" s="21"/>
      <c r="F2232" s="22"/>
      <c r="G2232" s="22"/>
    </row>
    <row r="2233" spans="2:7" x14ac:dyDescent="0.2">
      <c r="B2233" s="39"/>
      <c r="C2233" s="22"/>
      <c r="D2233" s="42"/>
      <c r="E2233" s="21"/>
      <c r="F2233" s="22"/>
      <c r="G2233" s="22"/>
    </row>
    <row r="2234" spans="2:7" x14ac:dyDescent="0.2">
      <c r="B2234" s="39"/>
      <c r="C2234" s="22"/>
      <c r="D2234" s="42"/>
      <c r="E2234" s="21"/>
      <c r="F2234" s="22"/>
      <c r="G2234" s="22"/>
    </row>
    <row r="2235" spans="2:7" x14ac:dyDescent="0.2">
      <c r="B2235" s="39"/>
      <c r="C2235" s="22"/>
      <c r="D2235" s="42"/>
      <c r="E2235" s="21"/>
      <c r="F2235" s="22"/>
      <c r="G2235" s="22"/>
    </row>
    <row r="2236" spans="2:7" x14ac:dyDescent="0.2">
      <c r="B2236" s="39"/>
      <c r="C2236" s="22"/>
      <c r="D2236" s="42"/>
      <c r="E2236" s="21"/>
      <c r="F2236" s="22"/>
      <c r="G2236" s="22"/>
    </row>
    <row r="2237" spans="2:7" x14ac:dyDescent="0.2">
      <c r="B2237" s="39"/>
      <c r="C2237" s="22"/>
      <c r="D2237" s="42"/>
      <c r="E2237" s="21"/>
      <c r="F2237" s="22"/>
      <c r="G2237" s="22"/>
    </row>
    <row r="2238" spans="2:7" x14ac:dyDescent="0.2">
      <c r="B2238" s="39"/>
      <c r="C2238" s="22"/>
      <c r="D2238" s="42"/>
      <c r="E2238" s="21"/>
      <c r="F2238" s="22"/>
      <c r="G2238" s="22"/>
    </row>
    <row r="2239" spans="2:7" x14ac:dyDescent="0.2">
      <c r="B2239" s="39"/>
      <c r="C2239" s="22"/>
      <c r="D2239" s="42"/>
      <c r="E2239" s="21"/>
      <c r="F2239" s="22"/>
      <c r="G2239" s="22"/>
    </row>
    <row r="2240" spans="2:7" x14ac:dyDescent="0.2">
      <c r="B2240" s="39"/>
      <c r="C2240" s="22"/>
      <c r="D2240" s="42"/>
      <c r="E2240" s="21"/>
      <c r="F2240" s="22"/>
      <c r="G2240" s="22"/>
    </row>
    <row r="2241" spans="2:7" x14ac:dyDescent="0.2">
      <c r="B2241" s="39"/>
      <c r="C2241" s="22"/>
      <c r="D2241" s="42"/>
      <c r="E2241" s="21"/>
      <c r="F2241" s="22"/>
      <c r="G2241" s="22"/>
    </row>
    <row r="2242" spans="2:7" x14ac:dyDescent="0.2">
      <c r="B2242" s="39"/>
      <c r="C2242" s="22"/>
      <c r="D2242" s="42"/>
      <c r="E2242" s="21"/>
      <c r="F2242" s="22"/>
      <c r="G2242" s="22"/>
    </row>
    <row r="2243" spans="2:7" x14ac:dyDescent="0.2">
      <c r="B2243" s="39"/>
      <c r="C2243" s="22"/>
      <c r="D2243" s="42"/>
      <c r="E2243" s="21"/>
      <c r="F2243" s="22"/>
      <c r="G2243" s="22"/>
    </row>
    <row r="2244" spans="2:7" x14ac:dyDescent="0.2">
      <c r="B2244" s="39"/>
      <c r="C2244" s="22"/>
      <c r="D2244" s="42"/>
      <c r="E2244" s="21"/>
      <c r="F2244" s="22"/>
      <c r="G2244" s="22"/>
    </row>
    <row r="2245" spans="2:7" x14ac:dyDescent="0.2">
      <c r="B2245" s="39"/>
      <c r="C2245" s="22"/>
      <c r="D2245" s="42"/>
      <c r="E2245" s="21"/>
      <c r="F2245" s="22"/>
      <c r="G2245" s="22"/>
    </row>
    <row r="2246" spans="2:7" x14ac:dyDescent="0.2">
      <c r="B2246" s="39"/>
      <c r="C2246" s="22"/>
      <c r="D2246" s="42"/>
      <c r="E2246" s="21"/>
      <c r="F2246" s="22"/>
      <c r="G2246" s="22"/>
    </row>
    <row r="2247" spans="2:7" x14ac:dyDescent="0.2">
      <c r="B2247" s="39"/>
      <c r="C2247" s="22"/>
      <c r="D2247" s="42"/>
      <c r="E2247" s="21"/>
      <c r="F2247" s="22"/>
      <c r="G2247" s="22"/>
    </row>
    <row r="2248" spans="2:7" x14ac:dyDescent="0.2">
      <c r="B2248" s="39"/>
      <c r="C2248" s="22"/>
      <c r="D2248" s="42"/>
      <c r="E2248" s="21"/>
      <c r="F2248" s="22"/>
      <c r="G2248" s="22"/>
    </row>
    <row r="2249" spans="2:7" x14ac:dyDescent="0.2">
      <c r="B2249" s="39"/>
      <c r="C2249" s="22"/>
      <c r="D2249" s="42"/>
      <c r="E2249" s="21"/>
      <c r="F2249" s="22"/>
      <c r="G2249" s="22"/>
    </row>
    <row r="2250" spans="2:7" x14ac:dyDescent="0.2">
      <c r="B2250" s="39"/>
      <c r="C2250" s="22"/>
      <c r="D2250" s="42"/>
      <c r="E2250" s="21"/>
      <c r="F2250" s="22"/>
      <c r="G2250" s="22"/>
    </row>
    <row r="2251" spans="2:7" x14ac:dyDescent="0.2">
      <c r="B2251" s="39"/>
      <c r="C2251" s="22"/>
      <c r="D2251" s="42"/>
      <c r="E2251" s="21"/>
      <c r="F2251" s="22"/>
      <c r="G2251" s="22"/>
    </row>
    <row r="2252" spans="2:7" x14ac:dyDescent="0.2">
      <c r="B2252" s="39"/>
      <c r="C2252" s="22"/>
      <c r="D2252" s="42"/>
      <c r="E2252" s="21"/>
      <c r="F2252" s="22"/>
      <c r="G2252" s="22"/>
    </row>
    <row r="2253" spans="2:7" x14ac:dyDescent="0.2">
      <c r="B2253" s="39"/>
      <c r="C2253" s="22"/>
      <c r="D2253" s="42"/>
      <c r="E2253" s="21"/>
      <c r="F2253" s="22"/>
      <c r="G2253" s="22"/>
    </row>
    <row r="2254" spans="2:7" x14ac:dyDescent="0.2">
      <c r="B2254" s="39"/>
      <c r="C2254" s="22"/>
      <c r="D2254" s="42"/>
      <c r="E2254" s="21"/>
      <c r="F2254" s="22"/>
      <c r="G2254" s="22"/>
    </row>
    <row r="2255" spans="2:7" x14ac:dyDescent="0.2">
      <c r="B2255" s="39"/>
      <c r="C2255" s="22"/>
      <c r="D2255" s="42"/>
      <c r="E2255" s="21"/>
      <c r="F2255" s="22"/>
      <c r="G2255" s="22"/>
    </row>
    <row r="2256" spans="2:7" x14ac:dyDescent="0.2">
      <c r="B2256" s="39"/>
      <c r="C2256" s="22"/>
      <c r="D2256" s="42"/>
      <c r="E2256" s="21"/>
      <c r="F2256" s="22"/>
      <c r="G2256" s="22"/>
    </row>
    <row r="2257" spans="2:7" x14ac:dyDescent="0.2">
      <c r="B2257" s="39"/>
      <c r="C2257" s="22"/>
      <c r="D2257" s="42"/>
      <c r="E2257" s="21"/>
      <c r="F2257" s="22"/>
      <c r="G2257" s="22"/>
    </row>
    <row r="2258" spans="2:7" x14ac:dyDescent="0.2">
      <c r="B2258" s="39"/>
      <c r="C2258" s="22"/>
      <c r="D2258" s="42"/>
      <c r="E2258" s="21"/>
      <c r="F2258" s="22"/>
      <c r="G2258" s="22"/>
    </row>
    <row r="2259" spans="2:7" x14ac:dyDescent="0.2">
      <c r="B2259" s="39"/>
      <c r="C2259" s="22"/>
      <c r="D2259" s="42"/>
      <c r="E2259" s="21"/>
      <c r="F2259" s="22"/>
      <c r="G2259" s="22"/>
    </row>
    <row r="2260" spans="2:7" x14ac:dyDescent="0.2">
      <c r="B2260" s="39"/>
      <c r="C2260" s="22"/>
      <c r="D2260" s="42"/>
      <c r="E2260" s="21"/>
      <c r="F2260" s="22"/>
      <c r="G2260" s="22"/>
    </row>
    <row r="2261" spans="2:7" x14ac:dyDescent="0.2">
      <c r="B2261" s="39"/>
      <c r="C2261" s="22"/>
      <c r="D2261" s="42"/>
      <c r="E2261" s="21"/>
      <c r="F2261" s="22"/>
      <c r="G2261" s="22"/>
    </row>
    <row r="2262" spans="2:7" x14ac:dyDescent="0.2">
      <c r="B2262" s="39"/>
      <c r="C2262" s="22"/>
      <c r="D2262" s="42"/>
      <c r="E2262" s="21"/>
      <c r="F2262" s="22"/>
      <c r="G2262" s="22"/>
    </row>
    <row r="2263" spans="2:7" x14ac:dyDescent="0.2">
      <c r="B2263" s="39"/>
      <c r="C2263" s="22"/>
      <c r="D2263" s="42"/>
      <c r="E2263" s="21"/>
      <c r="F2263" s="22"/>
      <c r="G2263" s="22"/>
    </row>
    <row r="2264" spans="2:7" x14ac:dyDescent="0.2">
      <c r="B2264" s="39"/>
      <c r="C2264" s="22"/>
      <c r="D2264" s="42"/>
      <c r="E2264" s="21"/>
      <c r="F2264" s="22"/>
      <c r="G2264" s="22"/>
    </row>
    <row r="2265" spans="2:7" x14ac:dyDescent="0.2">
      <c r="B2265" s="39"/>
      <c r="C2265" s="22"/>
      <c r="D2265" s="42"/>
      <c r="E2265" s="21"/>
      <c r="F2265" s="22"/>
      <c r="G2265" s="22"/>
    </row>
    <row r="2266" spans="2:7" x14ac:dyDescent="0.2">
      <c r="B2266" s="39"/>
      <c r="C2266" s="22"/>
      <c r="D2266" s="42"/>
      <c r="E2266" s="21"/>
      <c r="F2266" s="22"/>
      <c r="G2266" s="22"/>
    </row>
    <row r="2267" spans="2:7" x14ac:dyDescent="0.2">
      <c r="B2267" s="39"/>
      <c r="C2267" s="22"/>
      <c r="D2267" s="42"/>
      <c r="E2267" s="21"/>
      <c r="F2267" s="22"/>
      <c r="G2267" s="22"/>
    </row>
    <row r="2268" spans="2:7" x14ac:dyDescent="0.2">
      <c r="B2268" s="39"/>
      <c r="C2268" s="22"/>
      <c r="D2268" s="42"/>
      <c r="E2268" s="21"/>
      <c r="F2268" s="22"/>
      <c r="G2268" s="22"/>
    </row>
    <row r="2269" spans="2:7" x14ac:dyDescent="0.2">
      <c r="B2269" s="39"/>
      <c r="C2269" s="22"/>
      <c r="D2269" s="42"/>
      <c r="E2269" s="21"/>
      <c r="F2269" s="22"/>
      <c r="G2269" s="22"/>
    </row>
    <row r="2270" spans="2:7" x14ac:dyDescent="0.2">
      <c r="B2270" s="39"/>
      <c r="C2270" s="22"/>
      <c r="D2270" s="42"/>
      <c r="E2270" s="21"/>
      <c r="F2270" s="22"/>
      <c r="G2270" s="22"/>
    </row>
    <row r="2271" spans="2:7" x14ac:dyDescent="0.2">
      <c r="B2271" s="39"/>
      <c r="C2271" s="22"/>
      <c r="D2271" s="42"/>
      <c r="E2271" s="21"/>
      <c r="F2271" s="22"/>
      <c r="G2271" s="22"/>
    </row>
    <row r="2272" spans="2:7" x14ac:dyDescent="0.2">
      <c r="B2272" s="39"/>
      <c r="C2272" s="22"/>
      <c r="D2272" s="42"/>
      <c r="E2272" s="21"/>
      <c r="F2272" s="22"/>
      <c r="G2272" s="22"/>
    </row>
    <row r="2273" spans="2:7" x14ac:dyDescent="0.2">
      <c r="B2273" s="39"/>
      <c r="C2273" s="22"/>
      <c r="D2273" s="42"/>
      <c r="E2273" s="21"/>
      <c r="F2273" s="22"/>
      <c r="G2273" s="22"/>
    </row>
    <row r="2274" spans="2:7" x14ac:dyDescent="0.2">
      <c r="B2274" s="39"/>
      <c r="C2274" s="22"/>
      <c r="D2274" s="42"/>
      <c r="E2274" s="21"/>
      <c r="F2274" s="22"/>
      <c r="G2274" s="22"/>
    </row>
    <row r="2275" spans="2:7" x14ac:dyDescent="0.2">
      <c r="B2275" s="39"/>
      <c r="C2275" s="22"/>
      <c r="D2275" s="42"/>
      <c r="E2275" s="21"/>
      <c r="F2275" s="22"/>
      <c r="G2275" s="22"/>
    </row>
    <row r="2276" spans="2:7" x14ac:dyDescent="0.2">
      <c r="B2276" s="39"/>
      <c r="C2276" s="22"/>
      <c r="D2276" s="42"/>
      <c r="E2276" s="21"/>
      <c r="F2276" s="22"/>
      <c r="G2276" s="22"/>
    </row>
    <row r="2277" spans="2:7" x14ac:dyDescent="0.2">
      <c r="B2277" s="39"/>
      <c r="C2277" s="22"/>
      <c r="D2277" s="42"/>
      <c r="E2277" s="21"/>
      <c r="F2277" s="22"/>
      <c r="G2277" s="22"/>
    </row>
    <row r="2278" spans="2:7" x14ac:dyDescent="0.2">
      <c r="B2278" s="39"/>
      <c r="C2278" s="22"/>
      <c r="D2278" s="42"/>
      <c r="E2278" s="21"/>
      <c r="F2278" s="22"/>
      <c r="G2278" s="22"/>
    </row>
    <row r="2279" spans="2:7" x14ac:dyDescent="0.2">
      <c r="B2279" s="39"/>
      <c r="C2279" s="22"/>
      <c r="D2279" s="42"/>
      <c r="E2279" s="21"/>
      <c r="F2279" s="22"/>
      <c r="G2279" s="22"/>
    </row>
    <row r="2280" spans="2:7" x14ac:dyDescent="0.2">
      <c r="B2280" s="39"/>
      <c r="C2280" s="22"/>
      <c r="D2280" s="42"/>
      <c r="E2280" s="21"/>
      <c r="F2280" s="22"/>
      <c r="G2280" s="22"/>
    </row>
    <row r="2281" spans="2:7" x14ac:dyDescent="0.2">
      <c r="B2281" s="39"/>
      <c r="C2281" s="22"/>
      <c r="D2281" s="42"/>
      <c r="E2281" s="21"/>
      <c r="F2281" s="22"/>
      <c r="G2281" s="22"/>
    </row>
    <row r="2282" spans="2:7" x14ac:dyDescent="0.2">
      <c r="B2282" s="39"/>
      <c r="C2282" s="22"/>
      <c r="D2282" s="42"/>
      <c r="E2282" s="21"/>
      <c r="F2282" s="22"/>
      <c r="G2282" s="22"/>
    </row>
    <row r="2283" spans="2:7" x14ac:dyDescent="0.2">
      <c r="B2283" s="39"/>
      <c r="C2283" s="22"/>
      <c r="D2283" s="42"/>
      <c r="E2283" s="21"/>
      <c r="F2283" s="22"/>
      <c r="G2283" s="22"/>
    </row>
    <row r="2284" spans="2:7" x14ac:dyDescent="0.2">
      <c r="B2284" s="39"/>
      <c r="C2284" s="22"/>
      <c r="D2284" s="42"/>
      <c r="E2284" s="21"/>
      <c r="F2284" s="22"/>
      <c r="G2284" s="22"/>
    </row>
    <row r="2285" spans="2:7" x14ac:dyDescent="0.2">
      <c r="B2285" s="39"/>
      <c r="C2285" s="22"/>
      <c r="D2285" s="42"/>
      <c r="E2285" s="21"/>
      <c r="F2285" s="22"/>
      <c r="G2285" s="22"/>
    </row>
    <row r="2286" spans="2:7" x14ac:dyDescent="0.2">
      <c r="B2286" s="39"/>
      <c r="C2286" s="22"/>
      <c r="D2286" s="42"/>
      <c r="E2286" s="21"/>
      <c r="F2286" s="22"/>
      <c r="G2286" s="22"/>
    </row>
    <row r="2287" spans="2:7" x14ac:dyDescent="0.2">
      <c r="B2287" s="39"/>
      <c r="C2287" s="22"/>
      <c r="D2287" s="42"/>
      <c r="E2287" s="21"/>
      <c r="F2287" s="22"/>
      <c r="G2287" s="22"/>
    </row>
    <row r="2288" spans="2:7" x14ac:dyDescent="0.2">
      <c r="B2288" s="39"/>
      <c r="C2288" s="22"/>
      <c r="D2288" s="42"/>
      <c r="E2288" s="21"/>
      <c r="F2288" s="22"/>
      <c r="G2288" s="22"/>
    </row>
    <row r="2289" spans="2:7" x14ac:dyDescent="0.2">
      <c r="B2289" s="39"/>
      <c r="C2289" s="22"/>
      <c r="D2289" s="42"/>
      <c r="E2289" s="21"/>
      <c r="F2289" s="22"/>
      <c r="G2289" s="22"/>
    </row>
    <row r="2290" spans="2:7" x14ac:dyDescent="0.2">
      <c r="B2290" s="39"/>
      <c r="C2290" s="22"/>
      <c r="D2290" s="42"/>
      <c r="E2290" s="21"/>
      <c r="F2290" s="22"/>
      <c r="G2290" s="22"/>
    </row>
    <row r="2291" spans="2:7" x14ac:dyDescent="0.2">
      <c r="B2291" s="39"/>
      <c r="C2291" s="22"/>
      <c r="D2291" s="42"/>
      <c r="E2291" s="21"/>
      <c r="F2291" s="22"/>
      <c r="G2291" s="22"/>
    </row>
    <row r="2292" spans="2:7" x14ac:dyDescent="0.2">
      <c r="B2292" s="39"/>
      <c r="C2292" s="22"/>
      <c r="D2292" s="42"/>
      <c r="E2292" s="21"/>
      <c r="F2292" s="22"/>
      <c r="G2292" s="22"/>
    </row>
    <row r="2293" spans="2:7" x14ac:dyDescent="0.2">
      <c r="B2293" s="39"/>
      <c r="C2293" s="22"/>
      <c r="D2293" s="42"/>
      <c r="E2293" s="21"/>
      <c r="F2293" s="22"/>
      <c r="G2293" s="22"/>
    </row>
    <row r="2294" spans="2:7" x14ac:dyDescent="0.2">
      <c r="B2294" s="39"/>
      <c r="C2294" s="22"/>
      <c r="D2294" s="42"/>
      <c r="E2294" s="21"/>
      <c r="F2294" s="22"/>
      <c r="G2294" s="22"/>
    </row>
    <row r="2295" spans="2:7" x14ac:dyDescent="0.2">
      <c r="B2295" s="39"/>
      <c r="C2295" s="22"/>
      <c r="D2295" s="42"/>
      <c r="E2295" s="21"/>
      <c r="F2295" s="22"/>
      <c r="G2295" s="22"/>
    </row>
    <row r="2296" spans="2:7" x14ac:dyDescent="0.2">
      <c r="B2296" s="39"/>
      <c r="C2296" s="22"/>
      <c r="D2296" s="42"/>
      <c r="E2296" s="21"/>
      <c r="F2296" s="22"/>
      <c r="G2296" s="22"/>
    </row>
    <row r="2297" spans="2:7" x14ac:dyDescent="0.2">
      <c r="B2297" s="39"/>
      <c r="C2297" s="22"/>
      <c r="D2297" s="42"/>
      <c r="E2297" s="21"/>
      <c r="F2297" s="22"/>
      <c r="G2297" s="22"/>
    </row>
    <row r="2298" spans="2:7" x14ac:dyDescent="0.2">
      <c r="B2298" s="39"/>
      <c r="C2298" s="22"/>
      <c r="D2298" s="42"/>
      <c r="E2298" s="21"/>
      <c r="F2298" s="22"/>
      <c r="G2298" s="22"/>
    </row>
    <row r="2299" spans="2:7" x14ac:dyDescent="0.2">
      <c r="B2299" s="39"/>
      <c r="C2299" s="22"/>
      <c r="D2299" s="42"/>
      <c r="E2299" s="21"/>
      <c r="F2299" s="22"/>
      <c r="G2299" s="22"/>
    </row>
    <row r="2300" spans="2:7" x14ac:dyDescent="0.2">
      <c r="B2300" s="39"/>
      <c r="C2300" s="22"/>
      <c r="D2300" s="42"/>
      <c r="E2300" s="21"/>
      <c r="F2300" s="22"/>
      <c r="G2300" s="22"/>
    </row>
    <row r="2301" spans="2:7" x14ac:dyDescent="0.2">
      <c r="B2301" s="39"/>
      <c r="C2301" s="22"/>
      <c r="D2301" s="42"/>
      <c r="E2301" s="21"/>
      <c r="F2301" s="22"/>
      <c r="G2301" s="22"/>
    </row>
    <row r="2302" spans="2:7" x14ac:dyDescent="0.2">
      <c r="B2302" s="39"/>
      <c r="C2302" s="22"/>
      <c r="D2302" s="42"/>
      <c r="E2302" s="21"/>
      <c r="F2302" s="22"/>
      <c r="G2302" s="22"/>
    </row>
    <row r="2303" spans="2:7" x14ac:dyDescent="0.2">
      <c r="B2303" s="39"/>
      <c r="C2303" s="22"/>
      <c r="D2303" s="42"/>
      <c r="E2303" s="21"/>
      <c r="F2303" s="22"/>
      <c r="G2303" s="22"/>
    </row>
    <row r="2304" spans="2:7" x14ac:dyDescent="0.2">
      <c r="B2304" s="39"/>
      <c r="C2304" s="22"/>
      <c r="D2304" s="42"/>
      <c r="E2304" s="21"/>
      <c r="F2304" s="22"/>
      <c r="G2304" s="22"/>
    </row>
    <row r="2305" spans="2:7" x14ac:dyDescent="0.2">
      <c r="B2305" s="39"/>
      <c r="C2305" s="22"/>
      <c r="D2305" s="42"/>
      <c r="E2305" s="21"/>
      <c r="F2305" s="22"/>
      <c r="G2305" s="22"/>
    </row>
    <row r="2306" spans="2:7" x14ac:dyDescent="0.2">
      <c r="B2306" s="39"/>
      <c r="C2306" s="22"/>
      <c r="D2306" s="42"/>
      <c r="E2306" s="21"/>
      <c r="F2306" s="22"/>
      <c r="G2306" s="22"/>
    </row>
    <row r="2307" spans="2:7" x14ac:dyDescent="0.2">
      <c r="B2307" s="39"/>
      <c r="C2307" s="22"/>
      <c r="D2307" s="42"/>
      <c r="E2307" s="21"/>
      <c r="F2307" s="22"/>
      <c r="G2307" s="22"/>
    </row>
    <row r="2308" spans="2:7" x14ac:dyDescent="0.2">
      <c r="B2308" s="39"/>
      <c r="C2308" s="22"/>
      <c r="D2308" s="42"/>
      <c r="E2308" s="21"/>
      <c r="F2308" s="22"/>
      <c r="G2308" s="22"/>
    </row>
    <row r="2309" spans="2:7" x14ac:dyDescent="0.2">
      <c r="B2309" s="39"/>
      <c r="C2309" s="22"/>
      <c r="D2309" s="42"/>
      <c r="E2309" s="21"/>
      <c r="F2309" s="22"/>
      <c r="G2309" s="22"/>
    </row>
    <row r="2310" spans="2:7" x14ac:dyDescent="0.2">
      <c r="B2310" s="39"/>
      <c r="C2310" s="22"/>
      <c r="D2310" s="42"/>
      <c r="E2310" s="21"/>
      <c r="F2310" s="22"/>
      <c r="G2310" s="22"/>
    </row>
    <row r="2311" spans="2:7" x14ac:dyDescent="0.2">
      <c r="B2311" s="39"/>
      <c r="C2311" s="22"/>
      <c r="D2311" s="42"/>
      <c r="E2311" s="21"/>
      <c r="F2311" s="22"/>
      <c r="G2311" s="22"/>
    </row>
    <row r="2312" spans="2:7" x14ac:dyDescent="0.2">
      <c r="B2312" s="39"/>
      <c r="C2312" s="22"/>
      <c r="D2312" s="42"/>
      <c r="E2312" s="21"/>
      <c r="F2312" s="22"/>
      <c r="G2312" s="22"/>
    </row>
    <row r="2313" spans="2:7" x14ac:dyDescent="0.2">
      <c r="B2313" s="39"/>
      <c r="C2313" s="22"/>
      <c r="D2313" s="42"/>
      <c r="E2313" s="21"/>
      <c r="F2313" s="22"/>
      <c r="G2313" s="22"/>
    </row>
    <row r="2314" spans="2:7" x14ac:dyDescent="0.2">
      <c r="B2314" s="39"/>
      <c r="C2314" s="22"/>
      <c r="D2314" s="42"/>
      <c r="E2314" s="21"/>
      <c r="F2314" s="22"/>
      <c r="G2314" s="22"/>
    </row>
    <row r="2315" spans="2:7" x14ac:dyDescent="0.2">
      <c r="B2315" s="39"/>
      <c r="C2315" s="22"/>
      <c r="D2315" s="42"/>
      <c r="E2315" s="21"/>
      <c r="F2315" s="22"/>
      <c r="G2315" s="22"/>
    </row>
    <row r="2316" spans="2:7" x14ac:dyDescent="0.2">
      <c r="B2316" s="39"/>
      <c r="C2316" s="22"/>
      <c r="D2316" s="42"/>
      <c r="E2316" s="21"/>
      <c r="F2316" s="22"/>
      <c r="G2316" s="22"/>
    </row>
    <row r="2317" spans="2:7" x14ac:dyDescent="0.2">
      <c r="B2317" s="39"/>
      <c r="C2317" s="22"/>
      <c r="D2317" s="42"/>
      <c r="E2317" s="21"/>
      <c r="F2317" s="22"/>
      <c r="G2317" s="22"/>
    </row>
    <row r="2318" spans="2:7" x14ac:dyDescent="0.2">
      <c r="B2318" s="39"/>
      <c r="C2318" s="22"/>
      <c r="D2318" s="42"/>
      <c r="E2318" s="21"/>
      <c r="F2318" s="22"/>
      <c r="G2318" s="22"/>
    </row>
    <row r="2319" spans="2:7" x14ac:dyDescent="0.2">
      <c r="B2319" s="39"/>
      <c r="C2319" s="22"/>
      <c r="D2319" s="42"/>
      <c r="E2319" s="21"/>
      <c r="F2319" s="22"/>
      <c r="G2319" s="22"/>
    </row>
    <row r="2320" spans="2:7" x14ac:dyDescent="0.2">
      <c r="B2320" s="39"/>
      <c r="C2320" s="22"/>
      <c r="D2320" s="42"/>
      <c r="E2320" s="21"/>
      <c r="F2320" s="22"/>
      <c r="G2320" s="22"/>
    </row>
    <row r="2321" spans="2:7" x14ac:dyDescent="0.2">
      <c r="B2321" s="39"/>
      <c r="C2321" s="22"/>
      <c r="D2321" s="42"/>
      <c r="E2321" s="21"/>
      <c r="F2321" s="22"/>
      <c r="G2321" s="22"/>
    </row>
    <row r="2322" spans="2:7" x14ac:dyDescent="0.2">
      <c r="B2322" s="39"/>
      <c r="C2322" s="22"/>
      <c r="D2322" s="42"/>
      <c r="E2322" s="21"/>
      <c r="F2322" s="22"/>
      <c r="G2322" s="22"/>
    </row>
    <row r="2323" spans="2:7" x14ac:dyDescent="0.2">
      <c r="B2323" s="39"/>
      <c r="C2323" s="22"/>
      <c r="D2323" s="42"/>
      <c r="E2323" s="21"/>
      <c r="F2323" s="22"/>
      <c r="G2323" s="22"/>
    </row>
    <row r="2324" spans="2:7" x14ac:dyDescent="0.2">
      <c r="B2324" s="39"/>
      <c r="C2324" s="22"/>
      <c r="D2324" s="42"/>
      <c r="E2324" s="21"/>
      <c r="F2324" s="22"/>
      <c r="G2324" s="22"/>
    </row>
    <row r="2325" spans="2:7" x14ac:dyDescent="0.2">
      <c r="B2325" s="39"/>
      <c r="C2325" s="22"/>
      <c r="D2325" s="42"/>
      <c r="E2325" s="21"/>
      <c r="F2325" s="22"/>
      <c r="G2325" s="22"/>
    </row>
    <row r="2326" spans="2:7" x14ac:dyDescent="0.2">
      <c r="B2326" s="39"/>
      <c r="C2326" s="22"/>
      <c r="D2326" s="42"/>
      <c r="E2326" s="21"/>
      <c r="F2326" s="22"/>
      <c r="G2326" s="22"/>
    </row>
    <row r="2327" spans="2:7" x14ac:dyDescent="0.2">
      <c r="B2327" s="39"/>
      <c r="C2327" s="22"/>
      <c r="D2327" s="42"/>
      <c r="E2327" s="21"/>
      <c r="F2327" s="22"/>
      <c r="G2327" s="22"/>
    </row>
    <row r="2328" spans="2:7" x14ac:dyDescent="0.2">
      <c r="B2328" s="39"/>
      <c r="C2328" s="22"/>
      <c r="D2328" s="42"/>
      <c r="E2328" s="21"/>
      <c r="F2328" s="22"/>
      <c r="G2328" s="22"/>
    </row>
    <row r="2329" spans="2:7" x14ac:dyDescent="0.2">
      <c r="B2329" s="39"/>
      <c r="C2329" s="22"/>
      <c r="D2329" s="42"/>
      <c r="E2329" s="21"/>
      <c r="F2329" s="22"/>
      <c r="G2329" s="22"/>
    </row>
    <row r="2330" spans="2:7" x14ac:dyDescent="0.2">
      <c r="B2330" s="39"/>
      <c r="C2330" s="22"/>
      <c r="D2330" s="42"/>
      <c r="E2330" s="21"/>
      <c r="F2330" s="22"/>
      <c r="G2330" s="22"/>
    </row>
    <row r="2331" spans="2:7" x14ac:dyDescent="0.2">
      <c r="B2331" s="39"/>
      <c r="C2331" s="22"/>
      <c r="D2331" s="42"/>
      <c r="E2331" s="21"/>
      <c r="F2331" s="22"/>
      <c r="G2331" s="22"/>
    </row>
    <row r="2332" spans="2:7" x14ac:dyDescent="0.2">
      <c r="B2332" s="39"/>
      <c r="C2332" s="22"/>
      <c r="D2332" s="42"/>
      <c r="E2332" s="21"/>
      <c r="F2332" s="22"/>
      <c r="G2332" s="22"/>
    </row>
    <row r="2333" spans="2:7" x14ac:dyDescent="0.2">
      <c r="B2333" s="39"/>
      <c r="C2333" s="22"/>
      <c r="D2333" s="42"/>
      <c r="E2333" s="21"/>
      <c r="F2333" s="22"/>
      <c r="G2333" s="22"/>
    </row>
    <row r="2334" spans="2:7" x14ac:dyDescent="0.2">
      <c r="B2334" s="39"/>
      <c r="C2334" s="22"/>
      <c r="D2334" s="42"/>
      <c r="E2334" s="21"/>
      <c r="F2334" s="22"/>
      <c r="G2334" s="22"/>
    </row>
    <row r="2335" spans="2:7" x14ac:dyDescent="0.2">
      <c r="B2335" s="39"/>
      <c r="C2335" s="22"/>
      <c r="D2335" s="42"/>
      <c r="E2335" s="21"/>
      <c r="F2335" s="22"/>
      <c r="G2335" s="22"/>
    </row>
    <row r="2336" spans="2:7" x14ac:dyDescent="0.2">
      <c r="B2336" s="39"/>
      <c r="C2336" s="22"/>
      <c r="D2336" s="42"/>
      <c r="E2336" s="21"/>
      <c r="F2336" s="22"/>
      <c r="G2336" s="22"/>
    </row>
    <row r="2337" spans="2:7" x14ac:dyDescent="0.2">
      <c r="B2337" s="39"/>
      <c r="C2337" s="22"/>
      <c r="D2337" s="42"/>
      <c r="E2337" s="21"/>
      <c r="F2337" s="22"/>
      <c r="G2337" s="22"/>
    </row>
    <row r="2338" spans="2:7" x14ac:dyDescent="0.2">
      <c r="B2338" s="39"/>
      <c r="C2338" s="22"/>
      <c r="D2338" s="42"/>
      <c r="E2338" s="21"/>
      <c r="F2338" s="22"/>
      <c r="G2338" s="22"/>
    </row>
    <row r="2339" spans="2:7" x14ac:dyDescent="0.2">
      <c r="B2339" s="39"/>
      <c r="C2339" s="22"/>
      <c r="D2339" s="42"/>
      <c r="E2339" s="21"/>
      <c r="F2339" s="22"/>
      <c r="G2339" s="22"/>
    </row>
    <row r="2340" spans="2:7" x14ac:dyDescent="0.2">
      <c r="B2340" s="39"/>
      <c r="C2340" s="22"/>
      <c r="D2340" s="42"/>
      <c r="E2340" s="21"/>
      <c r="F2340" s="22"/>
      <c r="G2340" s="22"/>
    </row>
    <row r="2341" spans="2:7" x14ac:dyDescent="0.2">
      <c r="B2341" s="39"/>
      <c r="C2341" s="22"/>
      <c r="D2341" s="42"/>
      <c r="E2341" s="21"/>
      <c r="F2341" s="22"/>
      <c r="G2341" s="22"/>
    </row>
    <row r="2342" spans="2:7" x14ac:dyDescent="0.2">
      <c r="B2342" s="39"/>
      <c r="C2342" s="22"/>
      <c r="D2342" s="42"/>
      <c r="E2342" s="21"/>
      <c r="F2342" s="22"/>
      <c r="G2342" s="22"/>
    </row>
    <row r="2343" spans="2:7" x14ac:dyDescent="0.2">
      <c r="B2343" s="39"/>
      <c r="C2343" s="22"/>
      <c r="D2343" s="42"/>
      <c r="E2343" s="21"/>
      <c r="F2343" s="22"/>
      <c r="G2343" s="22"/>
    </row>
    <row r="2344" spans="2:7" x14ac:dyDescent="0.2">
      <c r="B2344" s="39"/>
      <c r="C2344" s="22"/>
      <c r="D2344" s="42"/>
      <c r="E2344" s="21"/>
      <c r="F2344" s="22"/>
      <c r="G2344" s="22"/>
    </row>
    <row r="2345" spans="2:7" x14ac:dyDescent="0.2">
      <c r="B2345" s="39"/>
      <c r="C2345" s="22"/>
      <c r="D2345" s="42"/>
      <c r="E2345" s="21"/>
      <c r="F2345" s="22"/>
      <c r="G2345" s="22"/>
    </row>
    <row r="2346" spans="2:7" x14ac:dyDescent="0.2">
      <c r="B2346" s="39"/>
      <c r="C2346" s="22"/>
      <c r="D2346" s="42"/>
      <c r="E2346" s="21"/>
      <c r="F2346" s="22"/>
      <c r="G2346" s="22"/>
    </row>
    <row r="2347" spans="2:7" x14ac:dyDescent="0.2">
      <c r="B2347" s="39"/>
      <c r="C2347" s="22"/>
      <c r="D2347" s="42"/>
      <c r="E2347" s="21"/>
      <c r="F2347" s="22"/>
      <c r="G2347" s="22"/>
    </row>
    <row r="2348" spans="2:7" x14ac:dyDescent="0.2">
      <c r="B2348" s="39"/>
      <c r="C2348" s="22"/>
      <c r="D2348" s="42"/>
      <c r="E2348" s="21"/>
      <c r="F2348" s="22"/>
      <c r="G2348" s="22"/>
    </row>
    <row r="2349" spans="2:7" x14ac:dyDescent="0.2">
      <c r="B2349" s="39"/>
      <c r="C2349" s="22"/>
      <c r="D2349" s="42"/>
      <c r="E2349" s="21"/>
      <c r="F2349" s="22"/>
      <c r="G2349" s="22"/>
    </row>
    <row r="2350" spans="2:7" x14ac:dyDescent="0.2">
      <c r="B2350" s="39"/>
      <c r="C2350" s="22"/>
      <c r="D2350" s="42"/>
      <c r="E2350" s="21"/>
      <c r="F2350" s="22"/>
      <c r="G2350" s="22"/>
    </row>
    <row r="2351" spans="2:7" x14ac:dyDescent="0.2">
      <c r="B2351" s="39"/>
      <c r="C2351" s="22"/>
      <c r="D2351" s="42"/>
      <c r="E2351" s="21"/>
      <c r="F2351" s="22"/>
      <c r="G2351" s="22"/>
    </row>
    <row r="2352" spans="2:7" x14ac:dyDescent="0.2">
      <c r="B2352" s="39"/>
      <c r="C2352" s="22"/>
      <c r="D2352" s="42"/>
      <c r="E2352" s="21"/>
      <c r="F2352" s="22"/>
      <c r="G2352" s="22"/>
    </row>
    <row r="2353" spans="2:7" x14ac:dyDescent="0.2">
      <c r="B2353" s="39"/>
      <c r="C2353" s="22"/>
      <c r="D2353" s="42"/>
      <c r="E2353" s="21"/>
      <c r="F2353" s="22"/>
      <c r="G2353" s="22"/>
    </row>
    <row r="2354" spans="2:7" x14ac:dyDescent="0.2">
      <c r="B2354" s="39"/>
      <c r="C2354" s="22"/>
      <c r="D2354" s="42"/>
      <c r="E2354" s="21"/>
      <c r="F2354" s="22"/>
      <c r="G2354" s="22"/>
    </row>
    <row r="2355" spans="2:7" x14ac:dyDescent="0.2">
      <c r="B2355" s="39"/>
      <c r="C2355" s="22"/>
      <c r="D2355" s="42"/>
      <c r="E2355" s="21"/>
      <c r="F2355" s="22"/>
      <c r="G2355" s="22"/>
    </row>
    <row r="2356" spans="2:7" x14ac:dyDescent="0.2">
      <c r="B2356" s="39"/>
      <c r="C2356" s="22"/>
      <c r="D2356" s="42"/>
      <c r="E2356" s="21"/>
      <c r="F2356" s="22"/>
      <c r="G2356" s="22"/>
    </row>
    <row r="2357" spans="2:7" x14ac:dyDescent="0.2">
      <c r="B2357" s="39"/>
      <c r="C2357" s="22"/>
      <c r="D2357" s="42"/>
      <c r="E2357" s="21"/>
      <c r="F2357" s="22"/>
      <c r="G2357" s="22"/>
    </row>
    <row r="2358" spans="2:7" x14ac:dyDescent="0.2">
      <c r="B2358" s="39"/>
      <c r="C2358" s="22"/>
      <c r="D2358" s="42"/>
      <c r="E2358" s="21"/>
      <c r="F2358" s="22"/>
      <c r="G2358" s="22"/>
    </row>
    <row r="2359" spans="2:7" x14ac:dyDescent="0.2">
      <c r="B2359" s="39"/>
      <c r="C2359" s="22"/>
      <c r="D2359" s="42"/>
      <c r="E2359" s="21"/>
      <c r="F2359" s="22"/>
      <c r="G2359" s="22"/>
    </row>
    <row r="2360" spans="2:7" x14ac:dyDescent="0.2">
      <c r="B2360" s="39"/>
      <c r="C2360" s="22"/>
      <c r="D2360" s="42"/>
      <c r="E2360" s="21"/>
      <c r="F2360" s="22"/>
      <c r="G2360" s="22"/>
    </row>
    <row r="2361" spans="2:7" x14ac:dyDescent="0.2">
      <c r="B2361" s="39"/>
      <c r="C2361" s="22"/>
      <c r="D2361" s="42"/>
      <c r="E2361" s="21"/>
      <c r="F2361" s="22"/>
      <c r="G2361" s="22"/>
    </row>
    <row r="2362" spans="2:7" x14ac:dyDescent="0.2">
      <c r="B2362" s="39"/>
      <c r="C2362" s="22"/>
      <c r="D2362" s="42"/>
      <c r="E2362" s="21"/>
      <c r="F2362" s="22"/>
      <c r="G2362" s="22"/>
    </row>
    <row r="2363" spans="2:7" x14ac:dyDescent="0.2">
      <c r="B2363" s="39"/>
      <c r="C2363" s="22"/>
      <c r="D2363" s="42"/>
      <c r="E2363" s="21"/>
      <c r="F2363" s="22"/>
      <c r="G2363" s="22"/>
    </row>
    <row r="2364" spans="2:7" x14ac:dyDescent="0.2">
      <c r="B2364" s="39"/>
      <c r="C2364" s="22"/>
      <c r="D2364" s="42"/>
      <c r="E2364" s="21"/>
      <c r="F2364" s="22"/>
      <c r="G2364" s="22"/>
    </row>
    <row r="2365" spans="2:7" x14ac:dyDescent="0.2">
      <c r="B2365" s="39"/>
      <c r="C2365" s="22"/>
      <c r="D2365" s="42"/>
      <c r="E2365" s="21"/>
      <c r="F2365" s="22"/>
      <c r="G2365" s="22"/>
    </row>
    <row r="2366" spans="2:7" x14ac:dyDescent="0.2">
      <c r="B2366" s="39"/>
      <c r="C2366" s="22"/>
      <c r="D2366" s="42"/>
      <c r="E2366" s="21"/>
      <c r="F2366" s="22"/>
      <c r="G2366" s="22"/>
    </row>
    <row r="2367" spans="2:7" x14ac:dyDescent="0.2">
      <c r="B2367" s="39"/>
      <c r="C2367" s="22"/>
      <c r="D2367" s="42"/>
      <c r="E2367" s="21"/>
      <c r="F2367" s="22"/>
      <c r="G2367" s="22"/>
    </row>
    <row r="2368" spans="2:7" x14ac:dyDescent="0.2">
      <c r="B2368" s="39"/>
      <c r="C2368" s="22"/>
      <c r="D2368" s="42"/>
      <c r="E2368" s="21"/>
      <c r="F2368" s="22"/>
      <c r="G2368" s="22"/>
    </row>
    <row r="2369" spans="2:7" x14ac:dyDescent="0.2">
      <c r="B2369" s="39"/>
      <c r="C2369" s="22"/>
      <c r="D2369" s="42"/>
      <c r="E2369" s="21"/>
      <c r="F2369" s="22"/>
      <c r="G2369" s="22"/>
    </row>
    <row r="2370" spans="2:7" x14ac:dyDescent="0.2">
      <c r="B2370" s="39"/>
      <c r="C2370" s="22"/>
      <c r="D2370" s="42"/>
      <c r="E2370" s="21"/>
      <c r="F2370" s="22"/>
      <c r="G2370" s="22"/>
    </row>
    <row r="2371" spans="2:7" x14ac:dyDescent="0.2">
      <c r="B2371" s="39"/>
      <c r="C2371" s="22"/>
      <c r="D2371" s="42"/>
      <c r="E2371" s="21"/>
      <c r="F2371" s="22"/>
      <c r="G2371" s="22"/>
    </row>
    <row r="2372" spans="2:7" x14ac:dyDescent="0.2">
      <c r="B2372" s="39"/>
      <c r="C2372" s="22"/>
      <c r="D2372" s="42"/>
      <c r="E2372" s="21"/>
      <c r="F2372" s="22"/>
      <c r="G2372" s="22"/>
    </row>
    <row r="2373" spans="2:7" x14ac:dyDescent="0.2">
      <c r="B2373" s="39"/>
      <c r="C2373" s="22"/>
      <c r="D2373" s="42"/>
      <c r="E2373" s="21"/>
      <c r="F2373" s="22"/>
      <c r="G2373" s="22"/>
    </row>
    <row r="2374" spans="2:7" x14ac:dyDescent="0.2">
      <c r="B2374" s="39"/>
      <c r="C2374" s="22"/>
      <c r="D2374" s="42"/>
      <c r="E2374" s="21"/>
      <c r="F2374" s="22"/>
      <c r="G2374" s="22"/>
    </row>
    <row r="2375" spans="2:7" x14ac:dyDescent="0.2">
      <c r="B2375" s="39"/>
      <c r="C2375" s="22"/>
      <c r="D2375" s="42"/>
      <c r="E2375" s="21"/>
      <c r="F2375" s="22"/>
      <c r="G2375" s="22"/>
    </row>
    <row r="2376" spans="2:7" x14ac:dyDescent="0.2">
      <c r="B2376" s="39"/>
      <c r="C2376" s="22"/>
      <c r="D2376" s="42"/>
      <c r="E2376" s="21"/>
      <c r="F2376" s="22"/>
      <c r="G2376" s="22"/>
    </row>
    <row r="2377" spans="2:7" x14ac:dyDescent="0.2">
      <c r="B2377" s="39"/>
      <c r="C2377" s="22"/>
      <c r="D2377" s="42"/>
      <c r="E2377" s="21"/>
      <c r="F2377" s="22"/>
      <c r="G2377" s="22"/>
    </row>
    <row r="2378" spans="2:7" x14ac:dyDescent="0.2">
      <c r="B2378" s="39"/>
      <c r="C2378" s="22"/>
      <c r="D2378" s="42"/>
      <c r="E2378" s="21"/>
      <c r="F2378" s="22"/>
      <c r="G2378" s="22"/>
    </row>
    <row r="2379" spans="2:7" x14ac:dyDescent="0.2">
      <c r="B2379" s="39"/>
      <c r="C2379" s="22"/>
      <c r="D2379" s="42"/>
      <c r="E2379" s="21"/>
      <c r="F2379" s="22"/>
      <c r="G2379" s="22"/>
    </row>
    <row r="2380" spans="2:7" x14ac:dyDescent="0.2">
      <c r="B2380" s="39"/>
      <c r="C2380" s="22"/>
      <c r="D2380" s="42"/>
      <c r="E2380" s="21"/>
      <c r="F2380" s="22"/>
      <c r="G2380" s="22"/>
    </row>
    <row r="2381" spans="2:7" x14ac:dyDescent="0.2">
      <c r="B2381" s="39"/>
      <c r="C2381" s="22"/>
      <c r="D2381" s="42"/>
      <c r="E2381" s="21"/>
      <c r="F2381" s="22"/>
      <c r="G2381" s="22"/>
    </row>
    <row r="2382" spans="2:7" x14ac:dyDescent="0.2">
      <c r="B2382" s="39"/>
      <c r="C2382" s="22"/>
      <c r="D2382" s="42"/>
      <c r="E2382" s="21"/>
      <c r="F2382" s="22"/>
      <c r="G2382" s="22"/>
    </row>
    <row r="2383" spans="2:7" x14ac:dyDescent="0.2">
      <c r="B2383" s="39"/>
      <c r="C2383" s="22"/>
      <c r="D2383" s="42"/>
      <c r="E2383" s="21"/>
      <c r="F2383" s="22"/>
      <c r="G2383" s="22"/>
    </row>
    <row r="2384" spans="2:7" x14ac:dyDescent="0.2">
      <c r="B2384" s="39"/>
      <c r="C2384" s="22"/>
      <c r="D2384" s="42"/>
      <c r="E2384" s="21"/>
      <c r="F2384" s="22"/>
      <c r="G2384" s="22"/>
    </row>
    <row r="2385" spans="2:7" x14ac:dyDescent="0.2">
      <c r="B2385" s="39"/>
      <c r="C2385" s="22"/>
      <c r="D2385" s="42"/>
      <c r="E2385" s="21"/>
      <c r="F2385" s="22"/>
      <c r="G2385" s="22"/>
    </row>
    <row r="2386" spans="2:7" x14ac:dyDescent="0.2">
      <c r="B2386" s="39"/>
      <c r="C2386" s="22"/>
      <c r="D2386" s="42"/>
      <c r="E2386" s="21"/>
      <c r="F2386" s="22"/>
      <c r="G2386" s="22"/>
    </row>
    <row r="2387" spans="2:7" x14ac:dyDescent="0.2">
      <c r="B2387" s="39"/>
      <c r="C2387" s="22"/>
      <c r="D2387" s="42"/>
      <c r="E2387" s="21"/>
      <c r="F2387" s="22"/>
      <c r="G2387" s="22"/>
    </row>
    <row r="2388" spans="2:7" x14ac:dyDescent="0.2">
      <c r="B2388" s="39"/>
      <c r="C2388" s="22"/>
      <c r="D2388" s="42"/>
      <c r="E2388" s="21"/>
      <c r="F2388" s="22"/>
      <c r="G2388" s="22"/>
    </row>
    <row r="2389" spans="2:7" x14ac:dyDescent="0.2">
      <c r="B2389" s="39"/>
      <c r="C2389" s="22"/>
      <c r="D2389" s="42"/>
      <c r="E2389" s="21"/>
      <c r="F2389" s="22"/>
      <c r="G2389" s="22"/>
    </row>
    <row r="2390" spans="2:7" x14ac:dyDescent="0.2">
      <c r="B2390" s="39"/>
      <c r="C2390" s="22"/>
      <c r="D2390" s="42"/>
      <c r="E2390" s="21"/>
      <c r="F2390" s="22"/>
      <c r="G2390" s="22"/>
    </row>
    <row r="2391" spans="2:7" x14ac:dyDescent="0.2">
      <c r="B2391" s="39"/>
      <c r="C2391" s="22"/>
      <c r="D2391" s="42"/>
      <c r="E2391" s="21"/>
      <c r="F2391" s="22"/>
      <c r="G2391" s="22"/>
    </row>
    <row r="2392" spans="2:7" x14ac:dyDescent="0.2">
      <c r="B2392" s="39"/>
      <c r="C2392" s="22"/>
      <c r="D2392" s="42"/>
      <c r="E2392" s="21"/>
      <c r="F2392" s="22"/>
      <c r="G2392" s="22"/>
    </row>
    <row r="2393" spans="2:7" x14ac:dyDescent="0.2">
      <c r="B2393" s="39"/>
      <c r="C2393" s="22"/>
      <c r="D2393" s="42"/>
      <c r="E2393" s="21"/>
      <c r="F2393" s="22"/>
      <c r="G2393" s="22"/>
    </row>
    <row r="2394" spans="2:7" x14ac:dyDescent="0.2">
      <c r="B2394" s="39"/>
      <c r="C2394" s="22"/>
      <c r="D2394" s="42"/>
      <c r="E2394" s="21"/>
      <c r="F2394" s="22"/>
      <c r="G2394" s="22"/>
    </row>
    <row r="2395" spans="2:7" x14ac:dyDescent="0.2">
      <c r="B2395" s="39"/>
      <c r="C2395" s="22"/>
      <c r="D2395" s="42"/>
      <c r="E2395" s="21"/>
      <c r="F2395" s="22"/>
      <c r="G2395" s="22"/>
    </row>
    <row r="2396" spans="2:7" x14ac:dyDescent="0.2">
      <c r="B2396" s="39"/>
      <c r="C2396" s="22"/>
      <c r="D2396" s="42"/>
      <c r="E2396" s="21"/>
      <c r="F2396" s="22"/>
      <c r="G2396" s="22"/>
    </row>
    <row r="2397" spans="2:7" x14ac:dyDescent="0.2">
      <c r="B2397" s="39"/>
      <c r="C2397" s="22"/>
      <c r="D2397" s="42"/>
      <c r="E2397" s="21"/>
      <c r="F2397" s="22"/>
      <c r="G2397" s="22"/>
    </row>
    <row r="2398" spans="2:7" x14ac:dyDescent="0.2">
      <c r="B2398" s="39"/>
      <c r="C2398" s="22"/>
      <c r="D2398" s="42"/>
      <c r="E2398" s="21"/>
      <c r="F2398" s="22"/>
      <c r="G2398" s="22"/>
    </row>
    <row r="2399" spans="2:7" x14ac:dyDescent="0.2">
      <c r="B2399" s="39"/>
      <c r="C2399" s="22"/>
      <c r="D2399" s="42"/>
      <c r="E2399" s="21"/>
      <c r="F2399" s="22"/>
      <c r="G2399" s="22"/>
    </row>
    <row r="2400" spans="2:7" x14ac:dyDescent="0.2">
      <c r="B2400" s="39"/>
      <c r="C2400" s="22"/>
      <c r="D2400" s="42"/>
      <c r="E2400" s="21"/>
      <c r="F2400" s="22"/>
      <c r="G2400" s="22"/>
    </row>
    <row r="2401" spans="2:7" x14ac:dyDescent="0.2">
      <c r="B2401" s="39"/>
      <c r="C2401" s="22"/>
      <c r="D2401" s="42"/>
      <c r="E2401" s="21"/>
      <c r="F2401" s="22"/>
      <c r="G2401" s="22"/>
    </row>
    <row r="2402" spans="2:7" x14ac:dyDescent="0.2">
      <c r="B2402" s="39"/>
      <c r="C2402" s="22"/>
      <c r="D2402" s="42"/>
      <c r="E2402" s="21"/>
      <c r="F2402" s="22"/>
      <c r="G2402" s="22"/>
    </row>
    <row r="2403" spans="2:7" x14ac:dyDescent="0.2">
      <c r="B2403" s="39"/>
      <c r="C2403" s="22"/>
      <c r="D2403" s="42"/>
      <c r="E2403" s="21"/>
      <c r="F2403" s="22"/>
      <c r="G2403" s="22"/>
    </row>
    <row r="2404" spans="2:7" x14ac:dyDescent="0.2">
      <c r="B2404" s="39"/>
      <c r="C2404" s="22"/>
      <c r="D2404" s="42"/>
      <c r="E2404" s="21"/>
      <c r="F2404" s="22"/>
      <c r="G2404" s="22"/>
    </row>
    <row r="2405" spans="2:7" x14ac:dyDescent="0.2">
      <c r="B2405" s="39"/>
      <c r="C2405" s="22"/>
      <c r="D2405" s="42"/>
      <c r="E2405" s="21"/>
      <c r="F2405" s="22"/>
      <c r="G2405" s="22"/>
    </row>
    <row r="2406" spans="2:7" x14ac:dyDescent="0.2">
      <c r="B2406" s="39"/>
      <c r="C2406" s="22"/>
      <c r="D2406" s="42"/>
      <c r="E2406" s="21"/>
      <c r="F2406" s="22"/>
      <c r="G2406" s="22"/>
    </row>
    <row r="2407" spans="2:7" x14ac:dyDescent="0.2">
      <c r="B2407" s="39"/>
      <c r="C2407" s="22"/>
      <c r="D2407" s="42"/>
      <c r="E2407" s="21"/>
      <c r="F2407" s="22"/>
      <c r="G2407" s="22"/>
    </row>
    <row r="2408" spans="2:7" x14ac:dyDescent="0.2">
      <c r="B2408" s="39"/>
      <c r="C2408" s="22"/>
      <c r="D2408" s="42"/>
      <c r="E2408" s="21"/>
      <c r="F2408" s="22"/>
      <c r="G2408" s="22"/>
    </row>
    <row r="2409" spans="2:7" x14ac:dyDescent="0.2">
      <c r="B2409" s="39"/>
      <c r="C2409" s="22"/>
      <c r="D2409" s="42"/>
      <c r="E2409" s="21"/>
      <c r="F2409" s="22"/>
      <c r="G2409" s="22"/>
    </row>
    <row r="2410" spans="2:7" x14ac:dyDescent="0.2">
      <c r="B2410" s="39"/>
      <c r="C2410" s="22"/>
      <c r="D2410" s="42"/>
      <c r="E2410" s="21"/>
      <c r="F2410" s="22"/>
      <c r="G2410" s="22"/>
    </row>
    <row r="2411" spans="2:7" x14ac:dyDescent="0.2">
      <c r="B2411" s="39"/>
      <c r="C2411" s="22"/>
      <c r="D2411" s="42"/>
      <c r="E2411" s="21"/>
      <c r="F2411" s="22"/>
      <c r="G2411" s="22"/>
    </row>
    <row r="2412" spans="2:7" x14ac:dyDescent="0.2">
      <c r="B2412" s="39"/>
      <c r="C2412" s="22"/>
      <c r="D2412" s="42"/>
      <c r="E2412" s="21"/>
      <c r="F2412" s="22"/>
      <c r="G2412" s="22"/>
    </row>
    <row r="2413" spans="2:7" x14ac:dyDescent="0.2">
      <c r="B2413" s="39"/>
      <c r="C2413" s="22"/>
      <c r="D2413" s="42"/>
      <c r="E2413" s="21"/>
      <c r="F2413" s="22"/>
      <c r="G2413" s="22"/>
    </row>
    <row r="2414" spans="2:7" x14ac:dyDescent="0.2">
      <c r="B2414" s="39"/>
      <c r="C2414" s="22"/>
      <c r="D2414" s="42"/>
      <c r="E2414" s="21"/>
      <c r="F2414" s="22"/>
      <c r="G2414" s="22"/>
    </row>
    <row r="2415" spans="2:7" x14ac:dyDescent="0.2">
      <c r="B2415" s="39"/>
      <c r="C2415" s="22"/>
      <c r="D2415" s="42"/>
      <c r="E2415" s="21"/>
      <c r="F2415" s="22"/>
      <c r="G2415" s="22"/>
    </row>
    <row r="2416" spans="2:7" x14ac:dyDescent="0.2">
      <c r="B2416" s="39"/>
      <c r="C2416" s="22"/>
      <c r="D2416" s="42"/>
      <c r="E2416" s="21"/>
      <c r="F2416" s="22"/>
      <c r="G2416" s="22"/>
    </row>
    <row r="2417" spans="2:7" x14ac:dyDescent="0.2">
      <c r="B2417" s="39"/>
      <c r="C2417" s="22"/>
      <c r="D2417" s="42"/>
      <c r="E2417" s="21"/>
      <c r="F2417" s="22"/>
      <c r="G2417" s="22"/>
    </row>
    <row r="2418" spans="2:7" x14ac:dyDescent="0.2">
      <c r="B2418" s="39"/>
      <c r="C2418" s="22"/>
      <c r="D2418" s="42"/>
      <c r="E2418" s="21"/>
      <c r="F2418" s="22"/>
      <c r="G2418" s="22"/>
    </row>
    <row r="2419" spans="2:7" x14ac:dyDescent="0.2">
      <c r="B2419" s="39"/>
      <c r="C2419" s="22"/>
      <c r="D2419" s="42"/>
      <c r="E2419" s="21"/>
      <c r="F2419" s="22"/>
      <c r="G2419" s="22"/>
    </row>
    <row r="2420" spans="2:7" x14ac:dyDescent="0.2">
      <c r="B2420" s="39"/>
      <c r="C2420" s="22"/>
      <c r="D2420" s="42"/>
      <c r="E2420" s="21"/>
      <c r="F2420" s="22"/>
      <c r="G2420" s="22"/>
    </row>
    <row r="2421" spans="2:7" x14ac:dyDescent="0.2">
      <c r="B2421" s="39"/>
      <c r="C2421" s="22"/>
      <c r="D2421" s="42"/>
      <c r="E2421" s="21"/>
      <c r="F2421" s="22"/>
      <c r="G2421" s="22"/>
    </row>
    <row r="2422" spans="2:7" x14ac:dyDescent="0.2">
      <c r="B2422" s="39"/>
      <c r="C2422" s="22"/>
      <c r="D2422" s="42"/>
      <c r="E2422" s="21"/>
      <c r="F2422" s="22"/>
      <c r="G2422" s="22"/>
    </row>
    <row r="2423" spans="2:7" x14ac:dyDescent="0.2">
      <c r="B2423" s="39"/>
      <c r="C2423" s="22"/>
      <c r="D2423" s="42"/>
      <c r="E2423" s="21"/>
      <c r="F2423" s="22"/>
      <c r="G2423" s="22"/>
    </row>
    <row r="2424" spans="2:7" x14ac:dyDescent="0.2">
      <c r="B2424" s="39"/>
      <c r="C2424" s="22"/>
      <c r="D2424" s="42"/>
      <c r="E2424" s="21"/>
      <c r="F2424" s="22"/>
      <c r="G2424" s="22"/>
    </row>
    <row r="2425" spans="2:7" x14ac:dyDescent="0.2">
      <c r="B2425" s="39"/>
      <c r="C2425" s="22"/>
      <c r="D2425" s="42"/>
      <c r="E2425" s="21"/>
      <c r="F2425" s="22"/>
      <c r="G2425" s="22"/>
    </row>
    <row r="2426" spans="2:7" x14ac:dyDescent="0.2">
      <c r="B2426" s="39"/>
      <c r="C2426" s="22"/>
      <c r="D2426" s="42"/>
      <c r="E2426" s="21"/>
      <c r="F2426" s="22"/>
      <c r="G2426" s="22"/>
    </row>
    <row r="2427" spans="2:7" x14ac:dyDescent="0.2">
      <c r="B2427" s="39"/>
      <c r="C2427" s="22"/>
      <c r="D2427" s="42"/>
      <c r="E2427" s="21"/>
      <c r="F2427" s="22"/>
      <c r="G2427" s="22"/>
    </row>
    <row r="2428" spans="2:7" x14ac:dyDescent="0.2">
      <c r="B2428" s="39"/>
      <c r="C2428" s="22"/>
      <c r="D2428" s="42"/>
      <c r="E2428" s="21"/>
      <c r="F2428" s="22"/>
      <c r="G2428" s="22"/>
    </row>
    <row r="2429" spans="2:7" x14ac:dyDescent="0.2">
      <c r="B2429" s="39"/>
      <c r="C2429" s="22"/>
      <c r="D2429" s="42"/>
      <c r="E2429" s="21"/>
      <c r="F2429" s="22"/>
      <c r="G2429" s="22"/>
    </row>
    <row r="2430" spans="2:7" x14ac:dyDescent="0.2">
      <c r="B2430" s="39"/>
      <c r="C2430" s="22"/>
      <c r="D2430" s="42"/>
      <c r="E2430" s="21"/>
      <c r="F2430" s="22"/>
      <c r="G2430" s="22"/>
    </row>
    <row r="2431" spans="2:7" x14ac:dyDescent="0.2">
      <c r="B2431" s="39"/>
      <c r="C2431" s="22"/>
      <c r="D2431" s="42"/>
      <c r="E2431" s="21"/>
      <c r="F2431" s="22"/>
      <c r="G2431" s="22"/>
    </row>
    <row r="2432" spans="2:7" x14ac:dyDescent="0.2">
      <c r="B2432" s="39"/>
      <c r="C2432" s="22"/>
      <c r="D2432" s="42"/>
      <c r="E2432" s="21"/>
      <c r="F2432" s="22"/>
      <c r="G2432" s="22"/>
    </row>
    <row r="2433" spans="2:7" x14ac:dyDescent="0.2">
      <c r="B2433" s="39"/>
      <c r="C2433" s="22"/>
      <c r="D2433" s="42"/>
      <c r="E2433" s="21"/>
      <c r="F2433" s="22"/>
      <c r="G2433" s="22"/>
    </row>
    <row r="2434" spans="2:7" x14ac:dyDescent="0.2">
      <c r="B2434" s="39"/>
      <c r="C2434" s="22"/>
      <c r="D2434" s="42"/>
      <c r="E2434" s="21"/>
      <c r="F2434" s="22"/>
      <c r="G2434" s="22"/>
    </row>
    <row r="2435" spans="2:7" x14ac:dyDescent="0.2">
      <c r="B2435" s="39"/>
      <c r="C2435" s="22"/>
      <c r="D2435" s="42"/>
      <c r="E2435" s="21"/>
      <c r="F2435" s="22"/>
      <c r="G2435" s="22"/>
    </row>
    <row r="2436" spans="2:7" x14ac:dyDescent="0.2">
      <c r="B2436" s="39"/>
      <c r="C2436" s="22"/>
      <c r="D2436" s="42"/>
      <c r="E2436" s="21"/>
      <c r="F2436" s="22"/>
      <c r="G2436" s="22"/>
    </row>
    <row r="2437" spans="2:7" x14ac:dyDescent="0.2">
      <c r="B2437" s="39"/>
      <c r="C2437" s="22"/>
      <c r="D2437" s="42"/>
      <c r="E2437" s="21"/>
      <c r="F2437" s="22"/>
      <c r="G2437" s="22"/>
    </row>
    <row r="2438" spans="2:7" x14ac:dyDescent="0.2">
      <c r="B2438" s="39"/>
      <c r="C2438" s="22"/>
      <c r="D2438" s="42"/>
      <c r="E2438" s="21"/>
      <c r="F2438" s="22"/>
      <c r="G2438" s="22"/>
    </row>
    <row r="2439" spans="2:7" x14ac:dyDescent="0.2">
      <c r="B2439" s="39"/>
      <c r="C2439" s="22"/>
      <c r="D2439" s="42"/>
      <c r="E2439" s="21"/>
      <c r="F2439" s="22"/>
      <c r="G2439" s="22"/>
    </row>
    <row r="2440" spans="2:7" x14ac:dyDescent="0.2">
      <c r="B2440" s="39"/>
      <c r="C2440" s="22"/>
      <c r="D2440" s="42"/>
      <c r="E2440" s="21"/>
      <c r="F2440" s="22"/>
      <c r="G2440" s="22"/>
    </row>
    <row r="2441" spans="2:7" x14ac:dyDescent="0.2">
      <c r="B2441" s="39"/>
      <c r="C2441" s="22"/>
      <c r="D2441" s="42"/>
      <c r="E2441" s="21"/>
      <c r="F2441" s="22"/>
      <c r="G2441" s="22"/>
    </row>
    <row r="2442" spans="2:7" x14ac:dyDescent="0.2">
      <c r="B2442" s="39"/>
      <c r="C2442" s="22"/>
      <c r="D2442" s="42"/>
      <c r="E2442" s="21"/>
      <c r="F2442" s="22"/>
      <c r="G2442" s="22"/>
    </row>
    <row r="2443" spans="2:7" x14ac:dyDescent="0.2">
      <c r="B2443" s="39"/>
      <c r="C2443" s="22"/>
      <c r="D2443" s="42"/>
      <c r="E2443" s="21"/>
      <c r="F2443" s="22"/>
      <c r="G2443" s="22"/>
    </row>
    <row r="2444" spans="2:7" x14ac:dyDescent="0.2">
      <c r="B2444" s="39"/>
      <c r="C2444" s="22"/>
      <c r="D2444" s="42"/>
      <c r="E2444" s="21"/>
      <c r="F2444" s="22"/>
      <c r="G2444" s="22"/>
    </row>
    <row r="2445" spans="2:7" x14ac:dyDescent="0.2">
      <c r="B2445" s="39"/>
      <c r="C2445" s="22"/>
      <c r="D2445" s="42"/>
      <c r="E2445" s="21"/>
      <c r="F2445" s="22"/>
      <c r="G2445" s="22"/>
    </row>
    <row r="2446" spans="2:7" x14ac:dyDescent="0.2">
      <c r="B2446" s="39"/>
      <c r="C2446" s="22"/>
      <c r="D2446" s="42"/>
      <c r="E2446" s="21"/>
      <c r="F2446" s="22"/>
      <c r="G2446" s="22"/>
    </row>
    <row r="2447" spans="2:7" x14ac:dyDescent="0.2">
      <c r="B2447" s="39"/>
      <c r="C2447" s="22"/>
      <c r="D2447" s="42"/>
      <c r="E2447" s="21"/>
      <c r="F2447" s="22"/>
      <c r="G2447" s="22"/>
    </row>
    <row r="2448" spans="2:7" x14ac:dyDescent="0.2">
      <c r="B2448" s="39"/>
      <c r="C2448" s="22"/>
      <c r="D2448" s="42"/>
      <c r="E2448" s="21"/>
      <c r="F2448" s="22"/>
      <c r="G2448" s="22"/>
    </row>
    <row r="2449" spans="2:7" x14ac:dyDescent="0.2">
      <c r="B2449" s="39"/>
      <c r="C2449" s="22"/>
      <c r="D2449" s="42"/>
      <c r="E2449" s="21"/>
      <c r="F2449" s="22"/>
      <c r="G2449" s="22"/>
    </row>
    <row r="2450" spans="2:7" x14ac:dyDescent="0.2">
      <c r="B2450" s="39"/>
      <c r="C2450" s="22"/>
      <c r="D2450" s="42"/>
      <c r="E2450" s="21"/>
      <c r="F2450" s="22"/>
      <c r="G2450" s="22"/>
    </row>
    <row r="2451" spans="2:7" x14ac:dyDescent="0.2">
      <c r="B2451" s="39"/>
      <c r="C2451" s="22"/>
      <c r="D2451" s="42"/>
      <c r="E2451" s="21"/>
      <c r="F2451" s="22"/>
      <c r="G2451" s="22"/>
    </row>
    <row r="2452" spans="2:7" x14ac:dyDescent="0.2">
      <c r="B2452" s="39"/>
      <c r="C2452" s="22"/>
      <c r="D2452" s="42"/>
      <c r="E2452" s="21"/>
      <c r="F2452" s="22"/>
      <c r="G2452" s="22"/>
    </row>
    <row r="2453" spans="2:7" x14ac:dyDescent="0.2">
      <c r="B2453" s="39"/>
      <c r="C2453" s="22"/>
      <c r="D2453" s="42"/>
      <c r="E2453" s="21"/>
      <c r="F2453" s="22"/>
      <c r="G2453" s="22"/>
    </row>
    <row r="2454" spans="2:7" x14ac:dyDescent="0.2">
      <c r="B2454" s="39"/>
      <c r="C2454" s="22"/>
      <c r="D2454" s="42"/>
      <c r="E2454" s="21"/>
      <c r="F2454" s="22"/>
      <c r="G2454" s="22"/>
    </row>
    <row r="2455" spans="2:7" x14ac:dyDescent="0.2">
      <c r="B2455" s="39"/>
      <c r="C2455" s="22"/>
      <c r="D2455" s="42"/>
      <c r="E2455" s="21"/>
      <c r="F2455" s="22"/>
      <c r="G2455" s="22"/>
    </row>
    <row r="2456" spans="2:7" x14ac:dyDescent="0.2">
      <c r="B2456" s="39"/>
      <c r="C2456" s="22"/>
      <c r="D2456" s="42"/>
      <c r="E2456" s="21"/>
      <c r="F2456" s="22"/>
      <c r="G2456" s="22"/>
    </row>
    <row r="2457" spans="2:7" x14ac:dyDescent="0.2">
      <c r="B2457" s="39"/>
      <c r="C2457" s="22"/>
      <c r="D2457" s="42"/>
      <c r="E2457" s="21"/>
      <c r="F2457" s="22"/>
      <c r="G2457" s="22"/>
    </row>
    <row r="2458" spans="2:7" x14ac:dyDescent="0.2">
      <c r="B2458" s="39"/>
      <c r="C2458" s="22"/>
      <c r="D2458" s="42"/>
      <c r="E2458" s="21"/>
      <c r="F2458" s="22"/>
      <c r="G2458" s="22"/>
    </row>
    <row r="2459" spans="2:7" x14ac:dyDescent="0.2">
      <c r="B2459" s="39"/>
      <c r="C2459" s="22"/>
      <c r="D2459" s="42"/>
      <c r="E2459" s="21"/>
      <c r="F2459" s="22"/>
      <c r="G2459" s="22"/>
    </row>
    <row r="2460" spans="2:7" x14ac:dyDescent="0.2">
      <c r="B2460" s="39"/>
      <c r="C2460" s="22"/>
      <c r="D2460" s="42"/>
      <c r="E2460" s="21"/>
      <c r="F2460" s="22"/>
      <c r="G2460" s="22"/>
    </row>
    <row r="2461" spans="2:7" x14ac:dyDescent="0.2">
      <c r="B2461" s="39"/>
      <c r="C2461" s="22"/>
      <c r="D2461" s="42"/>
      <c r="E2461" s="21"/>
      <c r="F2461" s="22"/>
      <c r="G2461" s="22"/>
    </row>
    <row r="2462" spans="2:7" x14ac:dyDescent="0.2">
      <c r="B2462" s="39"/>
      <c r="C2462" s="22"/>
      <c r="D2462" s="42"/>
      <c r="E2462" s="21"/>
      <c r="F2462" s="22"/>
      <c r="G2462" s="22"/>
    </row>
    <row r="2463" spans="2:7" x14ac:dyDescent="0.2">
      <c r="B2463" s="39"/>
      <c r="C2463" s="22"/>
      <c r="D2463" s="42"/>
      <c r="E2463" s="21"/>
      <c r="F2463" s="22"/>
      <c r="G2463" s="22"/>
    </row>
    <row r="2464" spans="2:7" x14ac:dyDescent="0.2">
      <c r="B2464" s="39"/>
      <c r="C2464" s="22"/>
      <c r="D2464" s="42"/>
      <c r="E2464" s="21"/>
      <c r="F2464" s="22"/>
      <c r="G2464" s="22"/>
    </row>
    <row r="2465" spans="2:7" x14ac:dyDescent="0.2">
      <c r="B2465" s="39"/>
      <c r="C2465" s="22"/>
      <c r="D2465" s="42"/>
      <c r="E2465" s="21"/>
      <c r="F2465" s="22"/>
      <c r="G2465" s="22"/>
    </row>
    <row r="2466" spans="2:7" x14ac:dyDescent="0.2">
      <c r="B2466" s="39"/>
      <c r="C2466" s="22"/>
      <c r="D2466" s="42"/>
      <c r="E2466" s="21"/>
      <c r="F2466" s="22"/>
      <c r="G2466" s="22"/>
    </row>
    <row r="2467" spans="2:7" x14ac:dyDescent="0.2">
      <c r="B2467" s="39"/>
      <c r="C2467" s="22"/>
      <c r="D2467" s="42"/>
      <c r="E2467" s="21"/>
      <c r="F2467" s="22"/>
      <c r="G2467" s="22"/>
    </row>
    <row r="2468" spans="2:7" x14ac:dyDescent="0.2">
      <c r="B2468" s="39"/>
      <c r="C2468" s="22"/>
      <c r="D2468" s="42"/>
      <c r="E2468" s="21"/>
      <c r="F2468" s="22"/>
      <c r="G2468" s="22"/>
    </row>
    <row r="2469" spans="2:7" x14ac:dyDescent="0.2">
      <c r="B2469" s="39"/>
      <c r="C2469" s="22"/>
      <c r="D2469" s="42"/>
      <c r="E2469" s="21"/>
      <c r="F2469" s="22"/>
      <c r="G2469" s="22"/>
    </row>
    <row r="2470" spans="2:7" x14ac:dyDescent="0.2">
      <c r="B2470" s="39"/>
      <c r="C2470" s="22"/>
      <c r="D2470" s="42"/>
      <c r="E2470" s="21"/>
      <c r="F2470" s="22"/>
      <c r="G2470" s="22"/>
    </row>
    <row r="2471" spans="2:7" x14ac:dyDescent="0.2">
      <c r="B2471" s="39"/>
      <c r="C2471" s="22"/>
      <c r="D2471" s="42"/>
      <c r="E2471" s="21"/>
      <c r="F2471" s="22"/>
      <c r="G2471" s="22"/>
    </row>
    <row r="2472" spans="2:7" x14ac:dyDescent="0.2">
      <c r="B2472" s="39"/>
      <c r="C2472" s="22"/>
      <c r="D2472" s="42"/>
      <c r="E2472" s="21"/>
      <c r="F2472" s="22"/>
      <c r="G2472" s="22"/>
    </row>
    <row r="2473" spans="2:7" x14ac:dyDescent="0.2">
      <c r="B2473" s="39"/>
      <c r="C2473" s="22"/>
      <c r="D2473" s="42"/>
      <c r="E2473" s="21"/>
      <c r="F2473" s="22"/>
      <c r="G2473" s="22"/>
    </row>
    <row r="2474" spans="2:7" x14ac:dyDescent="0.2">
      <c r="B2474" s="39"/>
      <c r="C2474" s="22"/>
      <c r="D2474" s="42"/>
      <c r="E2474" s="21"/>
      <c r="F2474" s="22"/>
      <c r="G2474" s="22"/>
    </row>
    <row r="2475" spans="2:7" x14ac:dyDescent="0.2">
      <c r="B2475" s="39"/>
      <c r="C2475" s="22"/>
      <c r="D2475" s="42"/>
      <c r="E2475" s="21"/>
      <c r="F2475" s="22"/>
      <c r="G2475" s="22"/>
    </row>
    <row r="2476" spans="2:7" x14ac:dyDescent="0.2">
      <c r="B2476" s="39"/>
      <c r="C2476" s="22"/>
      <c r="D2476" s="42"/>
      <c r="E2476" s="21"/>
      <c r="F2476" s="22"/>
      <c r="G2476" s="22"/>
    </row>
    <row r="2477" spans="2:7" x14ac:dyDescent="0.2">
      <c r="B2477" s="39"/>
      <c r="C2477" s="22"/>
      <c r="D2477" s="42"/>
      <c r="E2477" s="21"/>
      <c r="F2477" s="22"/>
      <c r="G2477" s="22"/>
    </row>
    <row r="2478" spans="2:7" x14ac:dyDescent="0.2">
      <c r="B2478" s="39"/>
      <c r="C2478" s="22"/>
      <c r="D2478" s="42"/>
      <c r="E2478" s="21"/>
      <c r="F2478" s="22"/>
      <c r="G2478" s="22"/>
    </row>
    <row r="2479" spans="2:7" x14ac:dyDescent="0.2">
      <c r="B2479" s="39"/>
      <c r="C2479" s="22"/>
      <c r="D2479" s="42"/>
      <c r="E2479" s="21"/>
      <c r="F2479" s="22"/>
      <c r="G2479" s="22"/>
    </row>
    <row r="2480" spans="2:7" x14ac:dyDescent="0.2">
      <c r="B2480" s="39"/>
      <c r="C2480" s="22"/>
      <c r="D2480" s="42"/>
      <c r="E2480" s="21"/>
      <c r="F2480" s="22"/>
      <c r="G2480" s="22"/>
    </row>
    <row r="2481" spans="2:7" x14ac:dyDescent="0.2">
      <c r="B2481" s="39"/>
      <c r="C2481" s="22"/>
      <c r="D2481" s="42"/>
      <c r="E2481" s="21"/>
      <c r="F2481" s="22"/>
      <c r="G2481" s="22"/>
    </row>
    <row r="2482" spans="2:7" x14ac:dyDescent="0.2">
      <c r="B2482" s="39"/>
      <c r="C2482" s="22"/>
      <c r="D2482" s="42"/>
      <c r="E2482" s="21"/>
      <c r="F2482" s="22"/>
      <c r="G2482" s="22"/>
    </row>
    <row r="2483" spans="2:7" x14ac:dyDescent="0.2">
      <c r="B2483" s="39"/>
      <c r="C2483" s="22"/>
      <c r="D2483" s="42"/>
      <c r="E2483" s="21"/>
      <c r="F2483" s="22"/>
      <c r="G2483" s="22"/>
    </row>
    <row r="2484" spans="2:7" x14ac:dyDescent="0.2">
      <c r="B2484" s="39"/>
      <c r="C2484" s="22"/>
      <c r="D2484" s="42"/>
      <c r="E2484" s="21"/>
      <c r="F2484" s="22"/>
      <c r="G2484" s="22"/>
    </row>
    <row r="2485" spans="2:7" x14ac:dyDescent="0.2">
      <c r="B2485" s="39"/>
      <c r="C2485" s="22"/>
      <c r="D2485" s="42"/>
      <c r="E2485" s="21"/>
      <c r="F2485" s="22"/>
      <c r="G2485" s="22"/>
    </row>
    <row r="2486" spans="2:7" x14ac:dyDescent="0.2">
      <c r="B2486" s="39"/>
      <c r="C2486" s="22"/>
      <c r="D2486" s="42"/>
      <c r="E2486" s="21"/>
      <c r="F2486" s="22"/>
      <c r="G2486" s="22"/>
    </row>
    <row r="2487" spans="2:7" x14ac:dyDescent="0.2">
      <c r="B2487" s="39"/>
      <c r="C2487" s="22"/>
      <c r="D2487" s="42"/>
      <c r="E2487" s="21"/>
      <c r="F2487" s="22"/>
      <c r="G2487" s="22"/>
    </row>
    <row r="2488" spans="2:7" x14ac:dyDescent="0.2">
      <c r="B2488" s="39"/>
      <c r="C2488" s="22"/>
      <c r="D2488" s="42"/>
      <c r="E2488" s="21"/>
      <c r="F2488" s="22"/>
      <c r="G2488" s="22"/>
    </row>
    <row r="2489" spans="2:7" x14ac:dyDescent="0.2">
      <c r="B2489" s="39"/>
      <c r="C2489" s="22"/>
      <c r="D2489" s="42"/>
      <c r="E2489" s="21"/>
      <c r="F2489" s="22"/>
      <c r="G2489" s="22"/>
    </row>
    <row r="2490" spans="2:7" x14ac:dyDescent="0.2">
      <c r="B2490" s="39"/>
      <c r="C2490" s="22"/>
      <c r="D2490" s="42"/>
      <c r="E2490" s="21"/>
      <c r="F2490" s="22"/>
      <c r="G2490" s="22"/>
    </row>
    <row r="2491" spans="2:7" x14ac:dyDescent="0.2">
      <c r="B2491" s="39"/>
      <c r="C2491" s="22"/>
      <c r="D2491" s="42"/>
      <c r="E2491" s="21"/>
      <c r="F2491" s="22"/>
      <c r="G2491" s="22"/>
    </row>
    <row r="2492" spans="2:7" x14ac:dyDescent="0.2">
      <c r="B2492" s="39"/>
      <c r="C2492" s="22"/>
      <c r="D2492" s="42"/>
      <c r="E2492" s="21"/>
      <c r="F2492" s="22"/>
      <c r="G2492" s="22"/>
    </row>
    <row r="2493" spans="2:7" x14ac:dyDescent="0.2">
      <c r="B2493" s="39"/>
      <c r="C2493" s="22"/>
      <c r="D2493" s="42"/>
      <c r="E2493" s="21"/>
      <c r="F2493" s="22"/>
      <c r="G2493" s="22"/>
    </row>
    <row r="2494" spans="2:7" x14ac:dyDescent="0.2">
      <c r="B2494" s="39"/>
      <c r="C2494" s="22"/>
      <c r="D2494" s="42"/>
      <c r="E2494" s="21"/>
      <c r="F2494" s="22"/>
      <c r="G2494" s="22"/>
    </row>
    <row r="2495" spans="2:7" x14ac:dyDescent="0.2">
      <c r="B2495" s="39"/>
      <c r="C2495" s="22"/>
      <c r="D2495" s="42"/>
      <c r="E2495" s="21"/>
      <c r="F2495" s="22"/>
      <c r="G2495" s="22"/>
    </row>
    <row r="2496" spans="2:7" x14ac:dyDescent="0.2">
      <c r="B2496" s="39"/>
      <c r="C2496" s="22"/>
      <c r="D2496" s="42"/>
      <c r="E2496" s="21"/>
      <c r="F2496" s="22"/>
      <c r="G2496" s="22"/>
    </row>
    <row r="2497" spans="2:7" x14ac:dyDescent="0.2">
      <c r="B2497" s="39"/>
      <c r="C2497" s="22"/>
      <c r="D2497" s="42"/>
      <c r="E2497" s="21"/>
      <c r="F2497" s="22"/>
      <c r="G2497" s="22"/>
    </row>
    <row r="2498" spans="2:7" x14ac:dyDescent="0.2">
      <c r="B2498" s="39"/>
      <c r="C2498" s="22"/>
      <c r="D2498" s="42"/>
      <c r="E2498" s="21"/>
      <c r="F2498" s="22"/>
      <c r="G2498" s="22"/>
    </row>
    <row r="2499" spans="2:7" x14ac:dyDescent="0.2">
      <c r="B2499" s="39"/>
      <c r="C2499" s="22"/>
      <c r="D2499" s="42"/>
      <c r="E2499" s="21"/>
      <c r="F2499" s="22"/>
      <c r="G2499" s="22"/>
    </row>
    <row r="2500" spans="2:7" x14ac:dyDescent="0.2">
      <c r="B2500" s="39"/>
      <c r="C2500" s="22"/>
      <c r="D2500" s="42"/>
      <c r="E2500" s="21"/>
      <c r="F2500" s="22"/>
      <c r="G2500" s="22"/>
    </row>
    <row r="2501" spans="2:7" x14ac:dyDescent="0.2">
      <c r="B2501" s="39"/>
      <c r="C2501" s="22"/>
      <c r="D2501" s="42"/>
      <c r="E2501" s="21"/>
      <c r="F2501" s="22"/>
      <c r="G2501" s="22"/>
    </row>
    <row r="2502" spans="2:7" x14ac:dyDescent="0.2">
      <c r="B2502" s="39"/>
      <c r="C2502" s="22"/>
      <c r="D2502" s="42"/>
      <c r="E2502" s="21"/>
      <c r="F2502" s="22"/>
      <c r="G2502" s="22"/>
    </row>
    <row r="2503" spans="2:7" x14ac:dyDescent="0.2">
      <c r="B2503" s="39"/>
      <c r="C2503" s="22"/>
      <c r="D2503" s="42"/>
      <c r="E2503" s="21"/>
      <c r="F2503" s="22"/>
      <c r="G2503" s="22"/>
    </row>
    <row r="2504" spans="2:7" x14ac:dyDescent="0.2">
      <c r="B2504" s="39"/>
      <c r="C2504" s="22"/>
      <c r="D2504" s="42"/>
      <c r="E2504" s="21"/>
      <c r="F2504" s="22"/>
      <c r="G2504" s="22"/>
    </row>
    <row r="2505" spans="2:7" x14ac:dyDescent="0.2">
      <c r="B2505" s="39"/>
      <c r="C2505" s="22"/>
      <c r="D2505" s="42"/>
      <c r="E2505" s="21"/>
      <c r="F2505" s="22"/>
      <c r="G2505" s="22"/>
    </row>
    <row r="2506" spans="2:7" x14ac:dyDescent="0.2">
      <c r="B2506" s="39"/>
      <c r="C2506" s="22"/>
      <c r="D2506" s="42"/>
      <c r="E2506" s="21"/>
      <c r="F2506" s="22"/>
      <c r="G2506" s="22"/>
    </row>
    <row r="2507" spans="2:7" x14ac:dyDescent="0.2">
      <c r="B2507" s="39"/>
      <c r="C2507" s="22"/>
      <c r="D2507" s="42"/>
      <c r="E2507" s="21"/>
      <c r="F2507" s="22"/>
      <c r="G2507" s="22"/>
    </row>
    <row r="2508" spans="2:7" x14ac:dyDescent="0.2">
      <c r="B2508" s="39"/>
      <c r="C2508" s="22"/>
      <c r="D2508" s="42"/>
      <c r="E2508" s="21"/>
      <c r="F2508" s="22"/>
      <c r="G2508" s="22"/>
    </row>
    <row r="2509" spans="2:7" x14ac:dyDescent="0.2">
      <c r="B2509" s="39"/>
      <c r="C2509" s="22"/>
      <c r="D2509" s="42"/>
      <c r="E2509" s="21"/>
      <c r="F2509" s="22"/>
      <c r="G2509" s="22"/>
    </row>
    <row r="2510" spans="2:7" x14ac:dyDescent="0.2">
      <c r="B2510" s="39"/>
      <c r="C2510" s="22"/>
      <c r="D2510" s="42"/>
      <c r="E2510" s="21"/>
      <c r="F2510" s="22"/>
      <c r="G2510" s="22"/>
    </row>
    <row r="2511" spans="2:7" x14ac:dyDescent="0.2">
      <c r="B2511" s="39"/>
      <c r="C2511" s="22"/>
      <c r="D2511" s="42"/>
      <c r="E2511" s="21"/>
      <c r="F2511" s="22"/>
      <c r="G2511" s="22"/>
    </row>
    <row r="2512" spans="2:7" x14ac:dyDescent="0.2">
      <c r="B2512" s="39"/>
      <c r="C2512" s="22"/>
      <c r="D2512" s="42"/>
      <c r="E2512" s="21"/>
      <c r="F2512" s="22"/>
      <c r="G2512" s="22"/>
    </row>
    <row r="2513" spans="2:7" x14ac:dyDescent="0.2">
      <c r="B2513" s="39"/>
      <c r="C2513" s="22"/>
      <c r="D2513" s="42"/>
      <c r="E2513" s="21"/>
      <c r="F2513" s="22"/>
      <c r="G2513" s="22"/>
    </row>
    <row r="2514" spans="2:7" x14ac:dyDescent="0.2">
      <c r="B2514" s="39"/>
      <c r="C2514" s="22"/>
      <c r="D2514" s="42"/>
      <c r="E2514" s="21"/>
      <c r="F2514" s="22"/>
      <c r="G2514" s="22"/>
    </row>
    <row r="2515" spans="2:7" x14ac:dyDescent="0.2">
      <c r="B2515" s="39"/>
      <c r="C2515" s="22"/>
      <c r="D2515" s="42"/>
      <c r="E2515" s="21"/>
      <c r="F2515" s="22"/>
      <c r="G2515" s="22"/>
    </row>
    <row r="2516" spans="2:7" x14ac:dyDescent="0.2">
      <c r="B2516" s="39"/>
      <c r="C2516" s="22"/>
      <c r="D2516" s="42"/>
      <c r="E2516" s="21"/>
      <c r="F2516" s="22"/>
      <c r="G2516" s="22"/>
    </row>
    <row r="2517" spans="2:7" x14ac:dyDescent="0.2">
      <c r="B2517" s="39"/>
      <c r="C2517" s="22"/>
      <c r="D2517" s="42"/>
      <c r="E2517" s="21"/>
      <c r="F2517" s="22"/>
      <c r="G2517" s="22"/>
    </row>
    <row r="2518" spans="2:7" x14ac:dyDescent="0.2">
      <c r="B2518" s="39"/>
      <c r="C2518" s="22"/>
      <c r="D2518" s="42"/>
      <c r="E2518" s="21"/>
      <c r="F2518" s="22"/>
      <c r="G2518" s="22"/>
    </row>
    <row r="2519" spans="2:7" x14ac:dyDescent="0.2">
      <c r="B2519" s="39"/>
      <c r="C2519" s="22"/>
      <c r="D2519" s="42"/>
      <c r="E2519" s="21"/>
      <c r="F2519" s="22"/>
      <c r="G2519" s="22"/>
    </row>
    <row r="2520" spans="2:7" x14ac:dyDescent="0.2">
      <c r="B2520" s="39"/>
      <c r="C2520" s="22"/>
      <c r="D2520" s="42"/>
      <c r="E2520" s="21"/>
      <c r="F2520" s="22"/>
      <c r="G2520" s="22"/>
    </row>
    <row r="2521" spans="2:7" x14ac:dyDescent="0.2">
      <c r="B2521" s="39"/>
      <c r="C2521" s="22"/>
      <c r="D2521" s="42"/>
      <c r="E2521" s="21"/>
      <c r="F2521" s="22"/>
      <c r="G2521" s="22"/>
    </row>
    <row r="2522" spans="2:7" x14ac:dyDescent="0.2">
      <c r="B2522" s="39"/>
      <c r="C2522" s="22"/>
      <c r="D2522" s="42"/>
      <c r="E2522" s="21"/>
      <c r="F2522" s="22"/>
      <c r="G2522" s="22"/>
    </row>
    <row r="2523" spans="2:7" x14ac:dyDescent="0.2">
      <c r="B2523" s="39"/>
      <c r="C2523" s="22"/>
      <c r="D2523" s="42"/>
      <c r="E2523" s="21"/>
      <c r="F2523" s="22"/>
      <c r="G2523" s="22"/>
    </row>
    <row r="2524" spans="2:7" x14ac:dyDescent="0.2">
      <c r="B2524" s="39"/>
      <c r="C2524" s="22"/>
      <c r="D2524" s="42"/>
      <c r="E2524" s="21"/>
      <c r="F2524" s="22"/>
      <c r="G2524" s="22"/>
    </row>
    <row r="2525" spans="2:7" x14ac:dyDescent="0.2">
      <c r="B2525" s="39"/>
      <c r="C2525" s="22"/>
      <c r="D2525" s="42"/>
      <c r="E2525" s="21"/>
      <c r="F2525" s="22"/>
      <c r="G2525" s="22"/>
    </row>
    <row r="2526" spans="2:7" x14ac:dyDescent="0.2">
      <c r="B2526" s="39"/>
      <c r="C2526" s="22"/>
      <c r="D2526" s="42"/>
      <c r="E2526" s="21"/>
      <c r="F2526" s="22"/>
      <c r="G2526" s="22"/>
    </row>
    <row r="2527" spans="2:7" x14ac:dyDescent="0.2">
      <c r="B2527" s="39"/>
      <c r="C2527" s="22"/>
      <c r="D2527" s="42"/>
      <c r="E2527" s="21"/>
      <c r="F2527" s="22"/>
      <c r="G2527" s="22"/>
    </row>
    <row r="2528" spans="2:7" x14ac:dyDescent="0.2">
      <c r="B2528" s="39"/>
      <c r="C2528" s="22"/>
      <c r="D2528" s="42"/>
      <c r="E2528" s="21"/>
      <c r="F2528" s="22"/>
      <c r="G2528" s="22"/>
    </row>
    <row r="2529" spans="2:7" x14ac:dyDescent="0.2">
      <c r="B2529" s="39"/>
      <c r="C2529" s="22"/>
      <c r="D2529" s="42"/>
      <c r="E2529" s="21"/>
      <c r="F2529" s="22"/>
      <c r="G2529" s="22"/>
    </row>
    <row r="2530" spans="2:7" x14ac:dyDescent="0.2">
      <c r="B2530" s="39"/>
      <c r="C2530" s="22"/>
      <c r="D2530" s="42"/>
      <c r="E2530" s="21"/>
      <c r="F2530" s="22"/>
      <c r="G2530" s="22"/>
    </row>
    <row r="2531" spans="2:7" x14ac:dyDescent="0.2">
      <c r="B2531" s="39"/>
      <c r="C2531" s="22"/>
      <c r="D2531" s="42"/>
      <c r="E2531" s="21"/>
      <c r="F2531" s="22"/>
      <c r="G2531" s="22"/>
    </row>
    <row r="2532" spans="2:7" x14ac:dyDescent="0.2">
      <c r="B2532" s="39"/>
      <c r="C2532" s="22"/>
      <c r="D2532" s="42"/>
      <c r="E2532" s="21"/>
      <c r="F2532" s="22"/>
      <c r="G2532" s="22"/>
    </row>
    <row r="2533" spans="2:7" x14ac:dyDescent="0.2">
      <c r="B2533" s="39"/>
      <c r="C2533" s="22"/>
      <c r="D2533" s="42"/>
      <c r="E2533" s="21"/>
      <c r="F2533" s="22"/>
      <c r="G2533" s="22"/>
    </row>
    <row r="2534" spans="2:7" x14ac:dyDescent="0.2">
      <c r="B2534" s="39"/>
      <c r="C2534" s="22"/>
      <c r="D2534" s="42"/>
      <c r="E2534" s="21"/>
      <c r="F2534" s="22"/>
      <c r="G2534" s="22"/>
    </row>
    <row r="2535" spans="2:7" x14ac:dyDescent="0.2">
      <c r="B2535" s="39"/>
      <c r="C2535" s="22"/>
      <c r="D2535" s="42"/>
      <c r="E2535" s="21"/>
      <c r="F2535" s="22"/>
      <c r="G2535" s="22"/>
    </row>
    <row r="2536" spans="2:7" x14ac:dyDescent="0.2">
      <c r="B2536" s="39"/>
      <c r="C2536" s="22"/>
      <c r="D2536" s="42"/>
      <c r="E2536" s="21"/>
      <c r="F2536" s="22"/>
      <c r="G2536" s="22"/>
    </row>
    <row r="2537" spans="2:7" x14ac:dyDescent="0.2">
      <c r="B2537" s="39"/>
      <c r="C2537" s="22"/>
      <c r="D2537" s="42"/>
      <c r="E2537" s="21"/>
      <c r="F2537" s="22"/>
      <c r="G2537" s="22"/>
    </row>
    <row r="2538" spans="2:7" x14ac:dyDescent="0.2">
      <c r="B2538" s="39"/>
      <c r="C2538" s="22"/>
      <c r="D2538" s="42"/>
      <c r="E2538" s="21"/>
      <c r="F2538" s="22"/>
      <c r="G2538" s="22"/>
    </row>
    <row r="2539" spans="2:7" x14ac:dyDescent="0.2">
      <c r="B2539" s="39"/>
      <c r="C2539" s="22"/>
      <c r="D2539" s="42"/>
      <c r="E2539" s="21"/>
      <c r="F2539" s="22"/>
      <c r="G2539" s="22"/>
    </row>
    <row r="2540" spans="2:7" x14ac:dyDescent="0.2">
      <c r="B2540" s="39"/>
      <c r="C2540" s="22"/>
      <c r="D2540" s="42"/>
      <c r="E2540" s="21"/>
      <c r="F2540" s="22"/>
      <c r="G2540" s="22"/>
    </row>
    <row r="2541" spans="2:7" x14ac:dyDescent="0.2">
      <c r="B2541" s="39"/>
      <c r="C2541" s="22"/>
      <c r="D2541" s="42"/>
      <c r="E2541" s="21"/>
      <c r="F2541" s="22"/>
      <c r="G2541" s="22"/>
    </row>
    <row r="2542" spans="2:7" x14ac:dyDescent="0.2">
      <c r="B2542" s="39"/>
      <c r="C2542" s="22"/>
      <c r="D2542" s="42"/>
      <c r="E2542" s="21"/>
      <c r="F2542" s="22"/>
      <c r="G2542" s="22"/>
    </row>
    <row r="2543" spans="2:7" x14ac:dyDescent="0.2">
      <c r="B2543" s="39"/>
      <c r="C2543" s="22"/>
      <c r="D2543" s="42"/>
      <c r="E2543" s="21"/>
      <c r="F2543" s="22"/>
      <c r="G2543" s="22"/>
    </row>
    <row r="2544" spans="2:7" x14ac:dyDescent="0.2">
      <c r="B2544" s="39"/>
      <c r="C2544" s="22"/>
      <c r="D2544" s="42"/>
      <c r="E2544" s="21"/>
      <c r="F2544" s="22"/>
      <c r="G2544" s="22"/>
    </row>
    <row r="2545" spans="2:7" x14ac:dyDescent="0.2">
      <c r="B2545" s="39"/>
      <c r="C2545" s="22"/>
      <c r="D2545" s="42"/>
      <c r="E2545" s="21"/>
      <c r="F2545" s="22"/>
      <c r="G2545" s="22"/>
    </row>
    <row r="2546" spans="2:7" x14ac:dyDescent="0.2">
      <c r="B2546" s="39"/>
      <c r="C2546" s="22"/>
      <c r="D2546" s="42"/>
      <c r="E2546" s="21"/>
      <c r="F2546" s="22"/>
      <c r="G2546" s="22"/>
    </row>
    <row r="2547" spans="2:7" x14ac:dyDescent="0.2">
      <c r="B2547" s="39"/>
      <c r="C2547" s="22"/>
      <c r="D2547" s="42"/>
      <c r="E2547" s="21"/>
      <c r="F2547" s="22"/>
      <c r="G2547" s="22"/>
    </row>
    <row r="2548" spans="2:7" x14ac:dyDescent="0.2">
      <c r="B2548" s="39"/>
      <c r="C2548" s="22"/>
      <c r="D2548" s="42"/>
      <c r="E2548" s="21"/>
      <c r="F2548" s="22"/>
      <c r="G2548" s="22"/>
    </row>
    <row r="2549" spans="2:7" x14ac:dyDescent="0.2">
      <c r="B2549" s="39"/>
      <c r="C2549" s="22"/>
      <c r="D2549" s="42"/>
      <c r="E2549" s="21"/>
      <c r="F2549" s="22"/>
      <c r="G2549" s="22"/>
    </row>
    <row r="2550" spans="2:7" x14ac:dyDescent="0.2">
      <c r="B2550" s="39"/>
      <c r="C2550" s="22"/>
      <c r="D2550" s="42"/>
      <c r="E2550" s="21"/>
      <c r="F2550" s="22"/>
      <c r="G2550" s="22"/>
    </row>
    <row r="2551" spans="2:7" x14ac:dyDescent="0.2">
      <c r="B2551" s="39"/>
      <c r="C2551" s="22"/>
      <c r="D2551" s="42"/>
      <c r="E2551" s="21"/>
      <c r="F2551" s="22"/>
      <c r="G2551" s="22"/>
    </row>
    <row r="2552" spans="2:7" x14ac:dyDescent="0.2">
      <c r="B2552" s="39"/>
      <c r="C2552" s="22"/>
      <c r="D2552" s="42"/>
      <c r="E2552" s="21"/>
      <c r="F2552" s="22"/>
      <c r="G2552" s="22"/>
    </row>
    <row r="2553" spans="2:7" x14ac:dyDescent="0.2">
      <c r="B2553" s="39"/>
      <c r="C2553" s="22"/>
      <c r="D2553" s="42"/>
      <c r="E2553" s="21"/>
      <c r="F2553" s="22"/>
      <c r="G2553" s="22"/>
    </row>
    <row r="2554" spans="2:7" x14ac:dyDescent="0.2">
      <c r="B2554" s="39"/>
      <c r="C2554" s="22"/>
      <c r="D2554" s="42"/>
      <c r="E2554" s="21"/>
      <c r="F2554" s="22"/>
      <c r="G2554" s="22"/>
    </row>
    <row r="2555" spans="2:7" x14ac:dyDescent="0.2">
      <c r="B2555" s="39"/>
      <c r="C2555" s="22"/>
      <c r="D2555" s="42"/>
      <c r="E2555" s="21"/>
      <c r="F2555" s="22"/>
      <c r="G2555" s="22"/>
    </row>
    <row r="2556" spans="2:7" x14ac:dyDescent="0.2">
      <c r="B2556" s="39"/>
      <c r="C2556" s="22"/>
      <c r="D2556" s="42"/>
      <c r="E2556" s="21"/>
      <c r="F2556" s="22"/>
      <c r="G2556" s="22"/>
    </row>
    <row r="2557" spans="2:7" x14ac:dyDescent="0.2">
      <c r="B2557" s="39"/>
      <c r="C2557" s="22"/>
      <c r="D2557" s="42"/>
      <c r="E2557" s="21"/>
      <c r="F2557" s="22"/>
      <c r="G2557" s="22"/>
    </row>
    <row r="2558" spans="2:7" x14ac:dyDescent="0.2">
      <c r="B2558" s="39"/>
      <c r="C2558" s="22"/>
      <c r="D2558" s="42"/>
      <c r="E2558" s="21"/>
      <c r="F2558" s="22"/>
      <c r="G2558" s="22"/>
    </row>
    <row r="2559" spans="2:7" x14ac:dyDescent="0.2">
      <c r="B2559" s="39"/>
      <c r="C2559" s="22"/>
      <c r="D2559" s="42"/>
      <c r="E2559" s="21"/>
      <c r="F2559" s="22"/>
      <c r="G2559" s="22"/>
    </row>
    <row r="2560" spans="2:7" x14ac:dyDescent="0.2">
      <c r="B2560" s="39"/>
      <c r="C2560" s="22"/>
      <c r="D2560" s="42"/>
      <c r="E2560" s="21"/>
      <c r="F2560" s="22"/>
      <c r="G2560" s="22"/>
    </row>
    <row r="2561" spans="2:7" x14ac:dyDescent="0.2">
      <c r="B2561" s="39"/>
      <c r="C2561" s="22"/>
      <c r="D2561" s="42"/>
      <c r="E2561" s="21"/>
      <c r="F2561" s="22"/>
      <c r="G2561" s="22"/>
    </row>
    <row r="2562" spans="2:7" x14ac:dyDescent="0.2">
      <c r="B2562" s="39"/>
      <c r="C2562" s="22"/>
      <c r="D2562" s="42"/>
      <c r="E2562" s="21"/>
      <c r="F2562" s="22"/>
      <c r="G2562" s="22"/>
    </row>
    <row r="2563" spans="2:7" x14ac:dyDescent="0.2">
      <c r="B2563" s="39"/>
      <c r="C2563" s="22"/>
      <c r="D2563" s="42"/>
      <c r="E2563" s="21"/>
      <c r="F2563" s="22"/>
      <c r="G2563" s="22"/>
    </row>
    <row r="2564" spans="2:7" x14ac:dyDescent="0.2">
      <c r="B2564" s="39"/>
      <c r="C2564" s="22"/>
      <c r="D2564" s="42"/>
      <c r="E2564" s="21"/>
      <c r="F2564" s="22"/>
      <c r="G2564" s="22"/>
    </row>
    <row r="2565" spans="2:7" x14ac:dyDescent="0.2">
      <c r="B2565" s="39"/>
      <c r="C2565" s="22"/>
      <c r="D2565" s="42"/>
      <c r="E2565" s="21"/>
      <c r="F2565" s="22"/>
      <c r="G2565" s="22"/>
    </row>
    <row r="2566" spans="2:7" x14ac:dyDescent="0.2">
      <c r="B2566" s="39"/>
      <c r="C2566" s="22"/>
      <c r="D2566" s="42"/>
      <c r="E2566" s="21"/>
      <c r="F2566" s="22"/>
      <c r="G2566" s="22"/>
    </row>
    <row r="2567" spans="2:7" x14ac:dyDescent="0.2">
      <c r="B2567" s="39"/>
      <c r="C2567" s="22"/>
      <c r="D2567" s="42"/>
      <c r="E2567" s="21"/>
      <c r="F2567" s="22"/>
      <c r="G2567" s="22"/>
    </row>
    <row r="2568" spans="2:7" x14ac:dyDescent="0.2">
      <c r="B2568" s="39"/>
      <c r="C2568" s="22"/>
      <c r="D2568" s="42"/>
      <c r="E2568" s="21"/>
      <c r="F2568" s="22"/>
      <c r="G2568" s="22"/>
    </row>
    <row r="2569" spans="2:7" x14ac:dyDescent="0.2">
      <c r="B2569" s="39"/>
      <c r="C2569" s="22"/>
      <c r="D2569" s="42"/>
      <c r="E2569" s="21"/>
      <c r="F2569" s="22"/>
      <c r="G2569" s="22"/>
    </row>
    <row r="2570" spans="2:7" x14ac:dyDescent="0.2">
      <c r="B2570" s="39"/>
      <c r="C2570" s="22"/>
      <c r="D2570" s="42"/>
      <c r="E2570" s="21"/>
      <c r="F2570" s="22"/>
      <c r="G2570" s="22"/>
    </row>
    <row r="2571" spans="2:7" x14ac:dyDescent="0.2">
      <c r="B2571" s="39"/>
      <c r="C2571" s="22"/>
      <c r="D2571" s="42"/>
      <c r="E2571" s="21"/>
      <c r="F2571" s="22"/>
      <c r="G2571" s="22"/>
    </row>
    <row r="2572" spans="2:7" x14ac:dyDescent="0.2">
      <c r="B2572" s="39"/>
      <c r="C2572" s="22"/>
      <c r="D2572" s="42"/>
      <c r="E2572" s="21"/>
      <c r="F2572" s="22"/>
      <c r="G2572" s="22"/>
    </row>
    <row r="2573" spans="2:7" x14ac:dyDescent="0.2">
      <c r="B2573" s="39"/>
      <c r="C2573" s="22"/>
      <c r="D2573" s="42"/>
      <c r="E2573" s="21"/>
      <c r="F2573" s="22"/>
      <c r="G2573" s="22"/>
    </row>
    <row r="2574" spans="2:7" x14ac:dyDescent="0.2">
      <c r="B2574" s="39"/>
      <c r="C2574" s="22"/>
      <c r="D2574" s="42"/>
      <c r="E2574" s="21"/>
      <c r="F2574" s="22"/>
      <c r="G2574" s="22"/>
    </row>
    <row r="2575" spans="2:7" x14ac:dyDescent="0.2">
      <c r="B2575" s="39"/>
      <c r="C2575" s="22"/>
      <c r="D2575" s="42"/>
      <c r="E2575" s="21"/>
      <c r="F2575" s="22"/>
      <c r="G2575" s="22"/>
    </row>
    <row r="2576" spans="2:7" x14ac:dyDescent="0.2">
      <c r="B2576" s="39"/>
      <c r="C2576" s="22"/>
      <c r="D2576" s="42"/>
      <c r="E2576" s="21"/>
      <c r="F2576" s="22"/>
      <c r="G2576" s="22"/>
    </row>
    <row r="2577" spans="2:7" x14ac:dyDescent="0.2">
      <c r="B2577" s="39"/>
      <c r="C2577" s="22"/>
      <c r="D2577" s="42"/>
      <c r="E2577" s="21"/>
      <c r="F2577" s="22"/>
      <c r="G2577" s="22"/>
    </row>
    <row r="2578" spans="2:7" x14ac:dyDescent="0.2">
      <c r="B2578" s="39"/>
      <c r="C2578" s="22"/>
      <c r="D2578" s="42"/>
      <c r="E2578" s="21"/>
      <c r="F2578" s="22"/>
      <c r="G2578" s="22"/>
    </row>
    <row r="2579" spans="2:7" x14ac:dyDescent="0.2">
      <c r="B2579" s="39"/>
      <c r="C2579" s="22"/>
      <c r="D2579" s="42"/>
      <c r="E2579" s="21"/>
      <c r="F2579" s="22"/>
      <c r="G2579" s="22"/>
    </row>
    <row r="2580" spans="2:7" x14ac:dyDescent="0.2">
      <c r="B2580" s="39"/>
      <c r="C2580" s="22"/>
      <c r="D2580" s="42"/>
      <c r="E2580" s="21"/>
      <c r="F2580" s="22"/>
      <c r="G2580" s="22"/>
    </row>
    <row r="2581" spans="2:7" x14ac:dyDescent="0.2">
      <c r="B2581" s="39"/>
      <c r="C2581" s="22"/>
      <c r="D2581" s="42"/>
      <c r="E2581" s="21"/>
      <c r="F2581" s="22"/>
      <c r="G2581" s="22"/>
    </row>
    <row r="2582" spans="2:7" x14ac:dyDescent="0.2">
      <c r="B2582" s="39"/>
      <c r="C2582" s="22"/>
      <c r="D2582" s="42"/>
      <c r="E2582" s="21"/>
      <c r="F2582" s="22"/>
      <c r="G2582" s="22"/>
    </row>
    <row r="2583" spans="2:7" x14ac:dyDescent="0.2">
      <c r="B2583" s="39"/>
      <c r="C2583" s="22"/>
      <c r="D2583" s="42"/>
      <c r="E2583" s="21"/>
      <c r="F2583" s="22"/>
      <c r="G2583" s="22"/>
    </row>
    <row r="2584" spans="2:7" x14ac:dyDescent="0.2">
      <c r="B2584" s="39"/>
      <c r="C2584" s="22"/>
      <c r="D2584" s="42"/>
      <c r="E2584" s="21"/>
      <c r="F2584" s="22"/>
      <c r="G2584" s="22"/>
    </row>
    <row r="2585" spans="2:7" x14ac:dyDescent="0.2">
      <c r="B2585" s="39"/>
      <c r="C2585" s="22"/>
      <c r="D2585" s="42"/>
      <c r="E2585" s="21"/>
      <c r="F2585" s="22"/>
      <c r="G2585" s="22"/>
    </row>
    <row r="2586" spans="2:7" x14ac:dyDescent="0.2">
      <c r="B2586" s="39"/>
      <c r="C2586" s="22"/>
      <c r="D2586" s="42"/>
      <c r="E2586" s="21"/>
      <c r="F2586" s="22"/>
      <c r="G2586" s="22"/>
    </row>
    <row r="2587" spans="2:7" x14ac:dyDescent="0.2">
      <c r="B2587" s="39"/>
      <c r="C2587" s="22"/>
      <c r="D2587" s="42"/>
      <c r="E2587" s="21"/>
      <c r="F2587" s="22"/>
      <c r="G2587" s="22"/>
    </row>
    <row r="2588" spans="2:7" x14ac:dyDescent="0.2">
      <c r="B2588" s="39"/>
      <c r="C2588" s="22"/>
      <c r="D2588" s="42"/>
      <c r="E2588" s="21"/>
      <c r="F2588" s="22"/>
      <c r="G2588" s="22"/>
    </row>
    <row r="2589" spans="2:7" x14ac:dyDescent="0.2">
      <c r="B2589" s="39"/>
      <c r="C2589" s="22"/>
      <c r="D2589" s="42"/>
      <c r="E2589" s="21"/>
      <c r="F2589" s="22"/>
      <c r="G2589" s="22"/>
    </row>
    <row r="2590" spans="2:7" x14ac:dyDescent="0.2">
      <c r="B2590" s="39"/>
      <c r="C2590" s="22"/>
      <c r="D2590" s="42"/>
      <c r="E2590" s="21"/>
      <c r="F2590" s="22"/>
      <c r="G2590" s="22"/>
    </row>
    <row r="2591" spans="2:7" x14ac:dyDescent="0.2">
      <c r="B2591" s="39"/>
      <c r="C2591" s="22"/>
      <c r="D2591" s="42"/>
      <c r="E2591" s="21"/>
      <c r="F2591" s="22"/>
      <c r="G2591" s="22"/>
    </row>
    <row r="2592" spans="2:7" x14ac:dyDescent="0.2">
      <c r="B2592" s="39"/>
      <c r="C2592" s="22"/>
      <c r="D2592" s="42"/>
      <c r="E2592" s="21"/>
      <c r="F2592" s="22"/>
      <c r="G2592" s="22"/>
    </row>
    <row r="2593" spans="2:7" x14ac:dyDescent="0.2">
      <c r="B2593" s="39"/>
      <c r="C2593" s="22"/>
      <c r="D2593" s="42"/>
      <c r="E2593" s="21"/>
      <c r="F2593" s="22"/>
      <c r="G2593" s="22"/>
    </row>
    <row r="2594" spans="2:7" x14ac:dyDescent="0.2">
      <c r="B2594" s="39"/>
      <c r="C2594" s="22"/>
      <c r="D2594" s="42"/>
      <c r="E2594" s="21"/>
      <c r="F2594" s="22"/>
      <c r="G2594" s="22"/>
    </row>
    <row r="2595" spans="2:7" x14ac:dyDescent="0.2">
      <c r="B2595" s="39"/>
      <c r="C2595" s="22"/>
      <c r="D2595" s="42"/>
      <c r="E2595" s="21"/>
      <c r="F2595" s="22"/>
      <c r="G2595" s="22"/>
    </row>
    <row r="2596" spans="2:7" x14ac:dyDescent="0.2">
      <c r="B2596" s="39"/>
      <c r="C2596" s="22"/>
      <c r="D2596" s="42"/>
      <c r="E2596" s="21"/>
      <c r="F2596" s="22"/>
      <c r="G2596" s="22"/>
    </row>
    <row r="2597" spans="2:7" x14ac:dyDescent="0.2">
      <c r="B2597" s="39"/>
      <c r="C2597" s="22"/>
      <c r="D2597" s="42"/>
      <c r="E2597" s="21"/>
      <c r="F2597" s="22"/>
      <c r="G2597" s="22"/>
    </row>
    <row r="2598" spans="2:7" x14ac:dyDescent="0.2">
      <c r="B2598" s="39"/>
      <c r="C2598" s="22"/>
      <c r="D2598" s="42"/>
      <c r="E2598" s="21"/>
      <c r="F2598" s="22"/>
      <c r="G2598" s="22"/>
    </row>
    <row r="2599" spans="2:7" x14ac:dyDescent="0.2">
      <c r="B2599" s="39"/>
      <c r="C2599" s="22"/>
      <c r="D2599" s="42"/>
      <c r="E2599" s="21"/>
      <c r="F2599" s="22"/>
      <c r="G2599" s="22"/>
    </row>
    <row r="2600" spans="2:7" x14ac:dyDescent="0.2">
      <c r="B2600" s="39"/>
      <c r="C2600" s="22"/>
      <c r="D2600" s="42"/>
      <c r="E2600" s="21"/>
      <c r="F2600" s="22"/>
      <c r="G2600" s="22"/>
    </row>
    <row r="2601" spans="2:7" x14ac:dyDescent="0.2">
      <c r="B2601" s="39"/>
      <c r="C2601" s="22"/>
      <c r="D2601" s="42"/>
      <c r="E2601" s="21"/>
      <c r="F2601" s="22"/>
      <c r="G2601" s="22"/>
    </row>
    <row r="2602" spans="2:7" x14ac:dyDescent="0.2">
      <c r="B2602" s="39"/>
      <c r="C2602" s="22"/>
      <c r="D2602" s="42"/>
      <c r="E2602" s="21"/>
      <c r="F2602" s="22"/>
      <c r="G2602" s="22"/>
    </row>
    <row r="2603" spans="2:7" x14ac:dyDescent="0.2">
      <c r="B2603" s="39"/>
      <c r="C2603" s="22"/>
      <c r="D2603" s="42"/>
      <c r="E2603" s="21"/>
      <c r="F2603" s="22"/>
      <c r="G2603" s="22"/>
    </row>
    <row r="2604" spans="2:7" x14ac:dyDescent="0.2">
      <c r="B2604" s="39"/>
      <c r="C2604" s="22"/>
      <c r="D2604" s="42"/>
      <c r="E2604" s="21"/>
      <c r="F2604" s="22"/>
      <c r="G2604" s="22"/>
    </row>
    <row r="2605" spans="2:7" x14ac:dyDescent="0.2">
      <c r="B2605" s="39"/>
      <c r="C2605" s="22"/>
      <c r="D2605" s="42"/>
      <c r="E2605" s="21"/>
      <c r="F2605" s="22"/>
      <c r="G2605" s="22"/>
    </row>
    <row r="2606" spans="2:7" x14ac:dyDescent="0.2">
      <c r="B2606" s="39"/>
      <c r="C2606" s="22"/>
      <c r="D2606" s="42"/>
      <c r="E2606" s="21"/>
      <c r="F2606" s="22"/>
      <c r="G2606" s="22"/>
    </row>
    <row r="2607" spans="2:7" x14ac:dyDescent="0.2">
      <c r="B2607" s="39"/>
      <c r="C2607" s="22"/>
      <c r="D2607" s="42"/>
      <c r="E2607" s="21"/>
      <c r="F2607" s="22"/>
      <c r="G2607" s="22"/>
    </row>
    <row r="2608" spans="2:7" x14ac:dyDescent="0.2">
      <c r="B2608" s="39"/>
      <c r="C2608" s="22"/>
      <c r="D2608" s="42"/>
      <c r="E2608" s="21"/>
      <c r="F2608" s="22"/>
      <c r="G2608" s="22"/>
    </row>
    <row r="2609" spans="2:7" x14ac:dyDescent="0.2">
      <c r="B2609" s="39"/>
      <c r="C2609" s="22"/>
      <c r="D2609" s="42"/>
      <c r="E2609" s="21"/>
      <c r="F2609" s="22"/>
      <c r="G2609" s="22"/>
    </row>
    <row r="2610" spans="2:7" x14ac:dyDescent="0.2">
      <c r="B2610" s="39"/>
      <c r="C2610" s="22"/>
      <c r="D2610" s="42"/>
      <c r="E2610" s="21"/>
      <c r="F2610" s="22"/>
      <c r="G2610" s="22"/>
    </row>
    <row r="2611" spans="2:7" x14ac:dyDescent="0.2">
      <c r="B2611" s="39"/>
      <c r="C2611" s="22"/>
      <c r="D2611" s="42"/>
      <c r="E2611" s="21"/>
      <c r="F2611" s="22"/>
      <c r="G2611" s="22"/>
    </row>
    <row r="2612" spans="2:7" x14ac:dyDescent="0.2">
      <c r="B2612" s="39"/>
      <c r="C2612" s="22"/>
      <c r="D2612" s="42"/>
      <c r="E2612" s="21"/>
      <c r="F2612" s="22"/>
      <c r="G2612" s="22"/>
    </row>
    <row r="2613" spans="2:7" x14ac:dyDescent="0.2">
      <c r="B2613" s="39"/>
      <c r="C2613" s="22"/>
      <c r="D2613" s="42"/>
      <c r="E2613" s="21"/>
      <c r="F2613" s="22"/>
      <c r="G2613" s="22"/>
    </row>
    <row r="2614" spans="2:7" x14ac:dyDescent="0.2">
      <c r="B2614" s="39"/>
      <c r="C2614" s="22"/>
      <c r="D2614" s="42"/>
      <c r="E2614" s="21"/>
      <c r="F2614" s="22"/>
      <c r="G2614" s="22"/>
    </row>
    <row r="2615" spans="2:7" x14ac:dyDescent="0.2">
      <c r="B2615" s="39"/>
      <c r="C2615" s="22"/>
      <c r="D2615" s="42"/>
      <c r="E2615" s="21"/>
      <c r="F2615" s="22"/>
      <c r="G2615" s="22"/>
    </row>
    <row r="2616" spans="2:7" x14ac:dyDescent="0.2">
      <c r="B2616" s="39"/>
      <c r="C2616" s="22"/>
      <c r="D2616" s="42"/>
      <c r="E2616" s="21"/>
      <c r="F2616" s="22"/>
      <c r="G2616" s="22"/>
    </row>
    <row r="2617" spans="2:7" x14ac:dyDescent="0.2">
      <c r="B2617" s="39"/>
      <c r="C2617" s="22"/>
      <c r="D2617" s="42"/>
      <c r="E2617" s="21"/>
      <c r="F2617" s="22"/>
      <c r="G2617" s="22"/>
    </row>
    <row r="2618" spans="2:7" x14ac:dyDescent="0.2">
      <c r="B2618" s="39"/>
      <c r="C2618" s="22"/>
      <c r="D2618" s="42"/>
      <c r="E2618" s="21"/>
      <c r="F2618" s="22"/>
      <c r="G2618" s="22"/>
    </row>
    <row r="2619" spans="2:7" x14ac:dyDescent="0.2">
      <c r="B2619" s="39"/>
      <c r="C2619" s="22"/>
      <c r="D2619" s="42"/>
      <c r="E2619" s="21"/>
      <c r="F2619" s="22"/>
      <c r="G2619" s="22"/>
    </row>
    <row r="2620" spans="2:7" x14ac:dyDescent="0.2">
      <c r="B2620" s="39"/>
      <c r="C2620" s="22"/>
      <c r="D2620" s="42"/>
      <c r="E2620" s="21"/>
      <c r="F2620" s="22"/>
      <c r="G2620" s="22"/>
    </row>
    <row r="2621" spans="2:7" x14ac:dyDescent="0.2">
      <c r="B2621" s="39"/>
      <c r="C2621" s="22"/>
      <c r="D2621" s="42"/>
      <c r="E2621" s="21"/>
      <c r="F2621" s="22"/>
      <c r="G2621" s="22"/>
    </row>
    <row r="2622" spans="2:7" x14ac:dyDescent="0.2">
      <c r="B2622" s="39"/>
      <c r="C2622" s="22"/>
      <c r="D2622" s="42"/>
      <c r="E2622" s="21"/>
      <c r="F2622" s="22"/>
      <c r="G2622" s="22"/>
    </row>
    <row r="2623" spans="2:7" x14ac:dyDescent="0.2">
      <c r="B2623" s="39"/>
      <c r="C2623" s="22"/>
      <c r="D2623" s="42"/>
      <c r="E2623" s="21"/>
      <c r="F2623" s="22"/>
      <c r="G2623" s="22"/>
    </row>
    <row r="2624" spans="2:7" x14ac:dyDescent="0.2">
      <c r="B2624" s="39"/>
      <c r="C2624" s="22"/>
      <c r="D2624" s="42"/>
      <c r="E2624" s="21"/>
      <c r="F2624" s="22"/>
      <c r="G2624" s="22"/>
    </row>
    <row r="2625" spans="2:7" x14ac:dyDescent="0.2">
      <c r="B2625" s="39"/>
      <c r="C2625" s="22"/>
      <c r="D2625" s="42"/>
      <c r="E2625" s="21"/>
      <c r="F2625" s="22"/>
      <c r="G2625" s="22"/>
    </row>
    <row r="2626" spans="2:7" x14ac:dyDescent="0.2">
      <c r="B2626" s="39"/>
      <c r="C2626" s="22"/>
      <c r="D2626" s="42"/>
      <c r="E2626" s="21"/>
      <c r="F2626" s="22"/>
      <c r="G2626" s="22"/>
    </row>
    <row r="2627" spans="2:7" x14ac:dyDescent="0.2">
      <c r="B2627" s="39"/>
      <c r="C2627" s="22"/>
      <c r="D2627" s="42"/>
      <c r="E2627" s="21"/>
      <c r="F2627" s="22"/>
      <c r="G2627" s="22"/>
    </row>
    <row r="2628" spans="2:7" x14ac:dyDescent="0.2">
      <c r="B2628" s="39"/>
      <c r="C2628" s="22"/>
      <c r="D2628" s="42"/>
      <c r="E2628" s="21"/>
      <c r="F2628" s="22"/>
      <c r="G2628" s="22"/>
    </row>
    <row r="2629" spans="2:7" x14ac:dyDescent="0.2">
      <c r="B2629" s="39"/>
      <c r="C2629" s="22"/>
      <c r="D2629" s="42"/>
      <c r="E2629" s="21"/>
      <c r="F2629" s="22"/>
      <c r="G2629" s="22"/>
    </row>
    <row r="2630" spans="2:7" x14ac:dyDescent="0.2">
      <c r="B2630" s="39"/>
      <c r="C2630" s="22"/>
      <c r="D2630" s="42"/>
      <c r="E2630" s="21"/>
      <c r="F2630" s="22"/>
      <c r="G2630" s="22"/>
    </row>
    <row r="2631" spans="2:7" x14ac:dyDescent="0.2">
      <c r="B2631" s="39"/>
      <c r="C2631" s="22"/>
      <c r="D2631" s="42"/>
      <c r="E2631" s="21"/>
      <c r="F2631" s="22"/>
      <c r="G2631" s="22"/>
    </row>
    <row r="2632" spans="2:7" x14ac:dyDescent="0.2">
      <c r="B2632" s="39"/>
      <c r="C2632" s="22"/>
      <c r="D2632" s="42"/>
      <c r="E2632" s="21"/>
      <c r="F2632" s="22"/>
      <c r="G2632" s="22"/>
    </row>
    <row r="2633" spans="2:7" x14ac:dyDescent="0.2">
      <c r="B2633" s="39"/>
      <c r="C2633" s="22"/>
      <c r="D2633" s="42"/>
      <c r="E2633" s="21"/>
      <c r="F2633" s="22"/>
      <c r="G2633" s="22"/>
    </row>
    <row r="2634" spans="2:7" x14ac:dyDescent="0.2">
      <c r="B2634" s="39"/>
      <c r="C2634" s="22"/>
      <c r="D2634" s="42"/>
      <c r="E2634" s="21"/>
      <c r="F2634" s="22"/>
      <c r="G2634" s="22"/>
    </row>
    <row r="2635" spans="2:7" x14ac:dyDescent="0.2">
      <c r="B2635" s="39"/>
      <c r="C2635" s="22"/>
      <c r="D2635" s="42"/>
      <c r="E2635" s="21"/>
      <c r="F2635" s="22"/>
      <c r="G2635" s="22"/>
    </row>
    <row r="2636" spans="2:7" x14ac:dyDescent="0.2">
      <c r="B2636" s="39"/>
      <c r="C2636" s="22"/>
      <c r="D2636" s="42"/>
      <c r="E2636" s="21"/>
      <c r="F2636" s="22"/>
      <c r="G2636" s="22"/>
    </row>
    <row r="2637" spans="2:7" x14ac:dyDescent="0.2">
      <c r="B2637" s="39"/>
      <c r="C2637" s="22"/>
      <c r="D2637" s="42"/>
      <c r="E2637" s="21"/>
      <c r="F2637" s="22"/>
      <c r="G2637" s="22"/>
    </row>
    <row r="2638" spans="2:7" x14ac:dyDescent="0.2">
      <c r="B2638" s="39"/>
      <c r="C2638" s="22"/>
      <c r="D2638" s="42"/>
      <c r="E2638" s="21"/>
      <c r="F2638" s="22"/>
      <c r="G2638" s="22"/>
    </row>
    <row r="2639" spans="2:7" x14ac:dyDescent="0.2">
      <c r="B2639" s="39"/>
      <c r="C2639" s="22"/>
      <c r="D2639" s="42"/>
      <c r="E2639" s="21"/>
      <c r="F2639" s="22"/>
      <c r="G2639" s="22"/>
    </row>
    <row r="2640" spans="2:7" x14ac:dyDescent="0.2">
      <c r="B2640" s="39"/>
      <c r="C2640" s="22"/>
      <c r="D2640" s="42"/>
      <c r="E2640" s="21"/>
      <c r="F2640" s="22"/>
      <c r="G2640" s="22"/>
    </row>
    <row r="2641" spans="2:7" x14ac:dyDescent="0.2">
      <c r="B2641" s="39"/>
      <c r="C2641" s="22"/>
      <c r="D2641" s="42"/>
      <c r="E2641" s="21"/>
      <c r="F2641" s="22"/>
      <c r="G2641" s="22"/>
    </row>
    <row r="2642" spans="2:7" x14ac:dyDescent="0.2">
      <c r="B2642" s="39"/>
      <c r="C2642" s="22"/>
      <c r="D2642" s="42"/>
      <c r="E2642" s="21"/>
      <c r="F2642" s="22"/>
      <c r="G2642" s="22"/>
    </row>
    <row r="2643" spans="2:7" x14ac:dyDescent="0.2">
      <c r="B2643" s="39"/>
      <c r="C2643" s="22"/>
      <c r="D2643" s="42"/>
      <c r="E2643" s="21"/>
      <c r="F2643" s="22"/>
      <c r="G2643" s="22"/>
    </row>
    <row r="2644" spans="2:7" x14ac:dyDescent="0.2">
      <c r="B2644" s="39"/>
      <c r="C2644" s="22"/>
      <c r="D2644" s="42"/>
      <c r="E2644" s="21"/>
      <c r="F2644" s="22"/>
      <c r="G2644" s="22"/>
    </row>
    <row r="2645" spans="2:7" x14ac:dyDescent="0.2">
      <c r="B2645" s="39"/>
      <c r="C2645" s="22"/>
      <c r="D2645" s="42"/>
      <c r="E2645" s="21"/>
      <c r="F2645" s="22"/>
      <c r="G2645" s="22"/>
    </row>
    <row r="2646" spans="2:7" x14ac:dyDescent="0.2">
      <c r="B2646" s="39"/>
      <c r="C2646" s="22"/>
      <c r="D2646" s="42"/>
      <c r="E2646" s="21"/>
      <c r="F2646" s="22"/>
      <c r="G2646" s="22"/>
    </row>
    <row r="2647" spans="2:7" x14ac:dyDescent="0.2">
      <c r="B2647" s="39"/>
      <c r="C2647" s="22"/>
      <c r="D2647" s="42"/>
      <c r="E2647" s="21"/>
      <c r="F2647" s="22"/>
      <c r="G2647" s="22"/>
    </row>
    <row r="2648" spans="2:7" x14ac:dyDescent="0.2">
      <c r="B2648" s="39"/>
      <c r="C2648" s="22"/>
      <c r="D2648" s="42"/>
      <c r="E2648" s="21"/>
      <c r="F2648" s="22"/>
      <c r="G2648" s="22"/>
    </row>
    <row r="2649" spans="2:7" x14ac:dyDescent="0.2">
      <c r="B2649" s="39"/>
      <c r="C2649" s="22"/>
      <c r="D2649" s="42"/>
      <c r="E2649" s="21"/>
      <c r="F2649" s="22"/>
      <c r="G2649" s="22"/>
    </row>
    <row r="2650" spans="2:7" x14ac:dyDescent="0.2">
      <c r="B2650" s="39"/>
      <c r="C2650" s="22"/>
      <c r="D2650" s="42"/>
      <c r="E2650" s="21"/>
      <c r="F2650" s="22"/>
      <c r="G2650" s="22"/>
    </row>
    <row r="2651" spans="2:7" x14ac:dyDescent="0.2">
      <c r="B2651" s="39"/>
      <c r="C2651" s="22"/>
      <c r="D2651" s="42"/>
      <c r="E2651" s="21"/>
      <c r="F2651" s="22"/>
      <c r="G2651" s="22"/>
    </row>
    <row r="2652" spans="2:7" x14ac:dyDescent="0.2">
      <c r="B2652" s="39"/>
      <c r="C2652" s="22"/>
      <c r="D2652" s="42"/>
      <c r="E2652" s="21"/>
      <c r="F2652" s="22"/>
      <c r="G2652" s="22"/>
    </row>
    <row r="2653" spans="2:7" x14ac:dyDescent="0.2">
      <c r="B2653" s="39"/>
      <c r="C2653" s="22"/>
      <c r="D2653" s="42"/>
      <c r="E2653" s="21"/>
      <c r="F2653" s="22"/>
      <c r="G2653" s="22"/>
    </row>
    <row r="2654" spans="2:7" x14ac:dyDescent="0.2">
      <c r="B2654" s="39"/>
      <c r="C2654" s="22"/>
      <c r="D2654" s="42"/>
      <c r="E2654" s="21"/>
      <c r="F2654" s="22"/>
      <c r="G2654" s="22"/>
    </row>
    <row r="2655" spans="2:7" x14ac:dyDescent="0.2">
      <c r="B2655" s="39"/>
      <c r="C2655" s="22"/>
      <c r="D2655" s="42"/>
      <c r="E2655" s="21"/>
      <c r="F2655" s="22"/>
      <c r="G2655" s="22"/>
    </row>
    <row r="2656" spans="2:7" x14ac:dyDescent="0.2">
      <c r="B2656" s="39"/>
      <c r="C2656" s="22"/>
      <c r="D2656" s="42"/>
      <c r="E2656" s="21"/>
      <c r="F2656" s="22"/>
      <c r="G2656" s="22"/>
    </row>
    <row r="2657" spans="2:7" x14ac:dyDescent="0.2">
      <c r="B2657" s="39"/>
      <c r="C2657" s="22"/>
      <c r="D2657" s="42"/>
      <c r="E2657" s="21"/>
      <c r="F2657" s="22"/>
      <c r="G2657" s="22"/>
    </row>
    <row r="2658" spans="2:7" x14ac:dyDescent="0.2">
      <c r="B2658" s="39"/>
      <c r="C2658" s="22"/>
      <c r="D2658" s="42"/>
      <c r="E2658" s="21"/>
      <c r="F2658" s="22"/>
      <c r="G2658" s="22"/>
    </row>
    <row r="2659" spans="2:7" x14ac:dyDescent="0.2">
      <c r="B2659" s="39"/>
      <c r="C2659" s="22"/>
      <c r="D2659" s="42"/>
      <c r="E2659" s="21"/>
      <c r="F2659" s="22"/>
      <c r="G2659" s="22"/>
    </row>
    <row r="2660" spans="2:7" x14ac:dyDescent="0.2">
      <c r="B2660" s="39"/>
      <c r="C2660" s="22"/>
      <c r="D2660" s="42"/>
      <c r="E2660" s="21"/>
      <c r="F2660" s="22"/>
      <c r="G2660" s="22"/>
    </row>
    <row r="2661" spans="2:7" x14ac:dyDescent="0.2">
      <c r="B2661" s="39"/>
      <c r="C2661" s="22"/>
      <c r="D2661" s="42"/>
      <c r="E2661" s="21"/>
      <c r="F2661" s="22"/>
      <c r="G2661" s="22"/>
    </row>
    <row r="2662" spans="2:7" x14ac:dyDescent="0.2">
      <c r="B2662" s="39"/>
      <c r="C2662" s="22"/>
      <c r="D2662" s="42"/>
      <c r="E2662" s="21"/>
      <c r="F2662" s="22"/>
      <c r="G2662" s="22"/>
    </row>
    <row r="2663" spans="2:7" x14ac:dyDescent="0.2">
      <c r="B2663" s="39"/>
      <c r="C2663" s="22"/>
      <c r="D2663" s="42"/>
      <c r="E2663" s="21"/>
      <c r="F2663" s="22"/>
      <c r="G2663" s="22"/>
    </row>
    <row r="2664" spans="2:7" x14ac:dyDescent="0.2">
      <c r="B2664" s="39"/>
      <c r="C2664" s="22"/>
      <c r="D2664" s="42"/>
      <c r="E2664" s="21"/>
      <c r="F2664" s="22"/>
      <c r="G2664" s="22"/>
    </row>
    <row r="2665" spans="2:7" x14ac:dyDescent="0.2">
      <c r="B2665" s="39"/>
      <c r="C2665" s="22"/>
      <c r="D2665" s="42"/>
      <c r="E2665" s="21"/>
      <c r="F2665" s="22"/>
      <c r="G2665" s="22"/>
    </row>
    <row r="2666" spans="2:7" x14ac:dyDescent="0.2">
      <c r="B2666" s="39"/>
      <c r="C2666" s="22"/>
      <c r="D2666" s="42"/>
      <c r="E2666" s="21"/>
      <c r="F2666" s="22"/>
      <c r="G2666" s="22"/>
    </row>
    <row r="2667" spans="2:7" x14ac:dyDescent="0.2">
      <c r="B2667" s="39"/>
      <c r="C2667" s="22"/>
      <c r="D2667" s="42"/>
      <c r="E2667" s="21"/>
      <c r="F2667" s="22"/>
      <c r="G2667" s="22"/>
    </row>
    <row r="2668" spans="2:7" x14ac:dyDescent="0.2">
      <c r="B2668" s="39"/>
      <c r="C2668" s="22"/>
      <c r="D2668" s="42"/>
      <c r="E2668" s="21"/>
      <c r="F2668" s="22"/>
      <c r="G2668" s="22"/>
    </row>
    <row r="2669" spans="2:7" x14ac:dyDescent="0.2">
      <c r="B2669" s="39"/>
      <c r="C2669" s="22"/>
      <c r="D2669" s="42"/>
      <c r="E2669" s="21"/>
      <c r="F2669" s="22"/>
      <c r="G2669" s="22"/>
    </row>
    <row r="2670" spans="2:7" x14ac:dyDescent="0.2">
      <c r="B2670" s="39"/>
      <c r="C2670" s="22"/>
      <c r="D2670" s="42"/>
      <c r="E2670" s="21"/>
      <c r="F2670" s="22"/>
      <c r="G2670" s="22"/>
    </row>
    <row r="2671" spans="2:7" x14ac:dyDescent="0.2">
      <c r="B2671" s="39"/>
      <c r="C2671" s="22"/>
      <c r="D2671" s="42"/>
      <c r="E2671" s="21"/>
      <c r="F2671" s="22"/>
      <c r="G2671" s="22"/>
    </row>
    <row r="2672" spans="2:7" x14ac:dyDescent="0.2">
      <c r="B2672" s="39"/>
      <c r="C2672" s="22"/>
      <c r="D2672" s="42"/>
      <c r="E2672" s="21"/>
      <c r="F2672" s="22"/>
      <c r="G2672" s="22"/>
    </row>
    <row r="2673" spans="2:7" x14ac:dyDescent="0.2">
      <c r="B2673" s="39"/>
      <c r="C2673" s="22"/>
      <c r="D2673" s="42"/>
      <c r="E2673" s="21"/>
      <c r="F2673" s="22"/>
      <c r="G2673" s="22"/>
    </row>
    <row r="2674" spans="2:7" x14ac:dyDescent="0.2">
      <c r="B2674" s="39"/>
      <c r="C2674" s="22"/>
      <c r="D2674" s="42"/>
      <c r="E2674" s="21"/>
      <c r="F2674" s="22"/>
      <c r="G2674" s="22"/>
    </row>
    <row r="2675" spans="2:7" x14ac:dyDescent="0.2">
      <c r="B2675" s="39"/>
      <c r="C2675" s="22"/>
      <c r="D2675" s="42"/>
      <c r="E2675" s="21"/>
      <c r="F2675" s="22"/>
      <c r="G2675" s="22"/>
    </row>
    <row r="2676" spans="2:7" x14ac:dyDescent="0.2">
      <c r="B2676" s="39"/>
      <c r="C2676" s="22"/>
      <c r="D2676" s="42"/>
      <c r="E2676" s="21"/>
      <c r="F2676" s="22"/>
      <c r="G2676" s="22"/>
    </row>
    <row r="2677" spans="2:7" x14ac:dyDescent="0.2">
      <c r="B2677" s="39"/>
      <c r="C2677" s="22"/>
      <c r="D2677" s="42"/>
      <c r="E2677" s="21"/>
      <c r="F2677" s="22"/>
      <c r="G2677" s="22"/>
    </row>
    <row r="2678" spans="2:7" x14ac:dyDescent="0.2">
      <c r="B2678" s="39"/>
      <c r="C2678" s="22"/>
      <c r="D2678" s="42"/>
      <c r="E2678" s="21"/>
      <c r="F2678" s="22"/>
      <c r="G2678" s="22"/>
    </row>
    <row r="2679" spans="2:7" x14ac:dyDescent="0.2">
      <c r="B2679" s="39"/>
      <c r="C2679" s="22"/>
      <c r="D2679" s="42"/>
      <c r="E2679" s="21"/>
      <c r="F2679" s="22"/>
      <c r="G2679" s="22"/>
    </row>
    <row r="2680" spans="2:7" x14ac:dyDescent="0.2">
      <c r="B2680" s="39"/>
      <c r="C2680" s="22"/>
      <c r="D2680" s="42"/>
      <c r="E2680" s="21"/>
      <c r="F2680" s="22"/>
      <c r="G2680" s="22"/>
    </row>
    <row r="2681" spans="2:7" x14ac:dyDescent="0.2">
      <c r="B2681" s="39"/>
      <c r="C2681" s="22"/>
      <c r="D2681" s="42"/>
      <c r="E2681" s="21"/>
      <c r="F2681" s="22"/>
      <c r="G2681" s="22"/>
    </row>
    <row r="2682" spans="2:7" x14ac:dyDescent="0.2">
      <c r="B2682" s="39"/>
      <c r="C2682" s="22"/>
      <c r="D2682" s="42"/>
      <c r="E2682" s="21"/>
      <c r="F2682" s="22"/>
      <c r="G2682" s="22"/>
    </row>
    <row r="2683" spans="2:7" x14ac:dyDescent="0.2">
      <c r="B2683" s="39"/>
      <c r="C2683" s="22"/>
      <c r="D2683" s="42"/>
      <c r="E2683" s="21"/>
      <c r="F2683" s="22"/>
      <c r="G2683" s="22"/>
    </row>
    <row r="2684" spans="2:7" x14ac:dyDescent="0.2">
      <c r="B2684" s="39"/>
      <c r="C2684" s="22"/>
      <c r="D2684" s="42"/>
      <c r="E2684" s="21"/>
      <c r="F2684" s="22"/>
      <c r="G2684" s="22"/>
    </row>
    <row r="2685" spans="2:7" x14ac:dyDescent="0.2">
      <c r="B2685" s="39"/>
      <c r="C2685" s="22"/>
      <c r="D2685" s="42"/>
      <c r="E2685" s="21"/>
      <c r="F2685" s="22"/>
      <c r="G2685" s="22"/>
    </row>
    <row r="2686" spans="2:7" x14ac:dyDescent="0.2">
      <c r="B2686" s="39"/>
      <c r="C2686" s="22"/>
      <c r="D2686" s="42"/>
      <c r="E2686" s="21"/>
      <c r="F2686" s="22"/>
      <c r="G2686" s="22"/>
    </row>
    <row r="2687" spans="2:7" x14ac:dyDescent="0.2">
      <c r="B2687" s="39"/>
      <c r="C2687" s="22"/>
      <c r="D2687" s="42"/>
      <c r="E2687" s="21"/>
      <c r="F2687" s="22"/>
      <c r="G2687" s="22"/>
    </row>
    <row r="2688" spans="2:7" x14ac:dyDescent="0.2">
      <c r="B2688" s="39"/>
      <c r="C2688" s="22"/>
      <c r="D2688" s="42"/>
      <c r="E2688" s="21"/>
      <c r="F2688" s="22"/>
      <c r="G2688" s="22"/>
    </row>
    <row r="2689" spans="2:7" x14ac:dyDescent="0.2">
      <c r="B2689" s="39"/>
      <c r="C2689" s="22"/>
      <c r="D2689" s="42"/>
      <c r="E2689" s="21"/>
      <c r="F2689" s="22"/>
      <c r="G2689" s="22"/>
    </row>
    <row r="2690" spans="2:7" x14ac:dyDescent="0.2">
      <c r="B2690" s="39"/>
      <c r="C2690" s="22"/>
      <c r="D2690" s="42"/>
      <c r="E2690" s="21"/>
      <c r="F2690" s="22"/>
      <c r="G2690" s="22"/>
    </row>
    <row r="2691" spans="2:7" x14ac:dyDescent="0.2">
      <c r="B2691" s="39"/>
      <c r="C2691" s="22"/>
      <c r="D2691" s="42"/>
      <c r="E2691" s="21"/>
      <c r="F2691" s="22"/>
      <c r="G2691" s="22"/>
    </row>
    <row r="2692" spans="2:7" x14ac:dyDescent="0.2">
      <c r="B2692" s="39"/>
      <c r="C2692" s="22"/>
      <c r="D2692" s="42"/>
      <c r="E2692" s="21"/>
      <c r="F2692" s="22"/>
      <c r="G2692" s="22"/>
    </row>
    <row r="2693" spans="2:7" x14ac:dyDescent="0.2">
      <c r="B2693" s="39"/>
      <c r="C2693" s="22"/>
      <c r="D2693" s="42"/>
      <c r="E2693" s="21"/>
      <c r="F2693" s="22"/>
      <c r="G2693" s="22"/>
    </row>
    <row r="2694" spans="2:7" x14ac:dyDescent="0.2">
      <c r="B2694" s="39"/>
      <c r="C2694" s="22"/>
      <c r="D2694" s="42"/>
      <c r="E2694" s="21"/>
      <c r="F2694" s="22"/>
      <c r="G2694" s="22"/>
    </row>
    <row r="2695" spans="2:7" x14ac:dyDescent="0.2">
      <c r="B2695" s="39"/>
      <c r="C2695" s="22"/>
      <c r="D2695" s="42"/>
      <c r="E2695" s="21"/>
      <c r="F2695" s="22"/>
      <c r="G2695" s="22"/>
    </row>
    <row r="2696" spans="2:7" x14ac:dyDescent="0.2">
      <c r="B2696" s="39"/>
      <c r="C2696" s="22"/>
      <c r="D2696" s="42"/>
      <c r="E2696" s="21"/>
      <c r="F2696" s="22"/>
      <c r="G2696" s="22"/>
    </row>
    <row r="2697" spans="2:7" x14ac:dyDescent="0.2">
      <c r="B2697" s="39"/>
      <c r="C2697" s="22"/>
      <c r="D2697" s="42"/>
      <c r="E2697" s="21"/>
      <c r="F2697" s="22"/>
      <c r="G2697" s="22"/>
    </row>
    <row r="2698" spans="2:7" x14ac:dyDescent="0.2">
      <c r="B2698" s="39"/>
      <c r="C2698" s="22"/>
      <c r="D2698" s="42"/>
      <c r="E2698" s="21"/>
      <c r="F2698" s="22"/>
      <c r="G2698" s="22"/>
    </row>
    <row r="2699" spans="2:7" x14ac:dyDescent="0.2">
      <c r="B2699" s="39"/>
      <c r="C2699" s="22"/>
      <c r="D2699" s="42"/>
      <c r="E2699" s="21"/>
      <c r="F2699" s="22"/>
      <c r="G2699" s="22"/>
    </row>
    <row r="2700" spans="2:7" x14ac:dyDescent="0.2">
      <c r="B2700" s="39"/>
      <c r="C2700" s="22"/>
      <c r="D2700" s="42"/>
      <c r="E2700" s="21"/>
      <c r="F2700" s="22"/>
      <c r="G2700" s="22"/>
    </row>
    <row r="2701" spans="2:7" x14ac:dyDescent="0.2">
      <c r="B2701" s="39"/>
      <c r="C2701" s="22"/>
      <c r="D2701" s="42"/>
      <c r="E2701" s="21"/>
      <c r="F2701" s="22"/>
      <c r="G2701" s="22"/>
    </row>
    <row r="2702" spans="2:7" x14ac:dyDescent="0.2">
      <c r="B2702" s="39"/>
      <c r="C2702" s="22"/>
      <c r="D2702" s="42"/>
      <c r="E2702" s="21"/>
      <c r="F2702" s="22"/>
      <c r="G2702" s="22"/>
    </row>
    <row r="2703" spans="2:7" x14ac:dyDescent="0.2">
      <c r="B2703" s="39"/>
      <c r="C2703" s="22"/>
      <c r="D2703" s="42"/>
      <c r="E2703" s="21"/>
      <c r="F2703" s="22"/>
      <c r="G2703" s="22"/>
    </row>
    <row r="2704" spans="2:7" x14ac:dyDescent="0.2">
      <c r="B2704" s="39"/>
      <c r="C2704" s="22"/>
      <c r="D2704" s="42"/>
      <c r="E2704" s="21"/>
      <c r="F2704" s="22"/>
      <c r="G2704" s="22"/>
    </row>
    <row r="2705" spans="2:7" x14ac:dyDescent="0.2">
      <c r="B2705" s="39"/>
      <c r="C2705" s="22"/>
      <c r="D2705" s="42"/>
      <c r="E2705" s="21"/>
      <c r="F2705" s="22"/>
      <c r="G2705" s="22"/>
    </row>
    <row r="2706" spans="2:7" x14ac:dyDescent="0.2">
      <c r="B2706" s="39"/>
      <c r="C2706" s="22"/>
      <c r="D2706" s="42"/>
      <c r="E2706" s="21"/>
      <c r="F2706" s="22"/>
      <c r="G2706" s="22"/>
    </row>
    <row r="2707" spans="2:7" x14ac:dyDescent="0.2">
      <c r="B2707" s="39"/>
      <c r="C2707" s="22"/>
      <c r="D2707" s="42"/>
      <c r="E2707" s="21"/>
      <c r="F2707" s="22"/>
      <c r="G2707" s="22"/>
    </row>
    <row r="2708" spans="2:7" x14ac:dyDescent="0.2">
      <c r="B2708" s="39"/>
      <c r="C2708" s="22"/>
      <c r="D2708" s="42"/>
      <c r="E2708" s="21"/>
      <c r="F2708" s="22"/>
      <c r="G2708" s="22"/>
    </row>
    <row r="2709" spans="2:7" x14ac:dyDescent="0.2">
      <c r="B2709" s="39"/>
      <c r="C2709" s="22"/>
      <c r="D2709" s="42"/>
      <c r="E2709" s="21"/>
      <c r="F2709" s="22"/>
      <c r="G2709" s="22"/>
    </row>
    <row r="2710" spans="2:7" x14ac:dyDescent="0.2">
      <c r="B2710" s="39"/>
      <c r="C2710" s="22"/>
      <c r="D2710" s="42"/>
      <c r="E2710" s="21"/>
      <c r="F2710" s="22"/>
      <c r="G2710" s="22"/>
    </row>
    <row r="2711" spans="2:7" x14ac:dyDescent="0.2">
      <c r="B2711" s="39"/>
      <c r="C2711" s="22"/>
      <c r="D2711" s="42"/>
      <c r="E2711" s="21"/>
      <c r="F2711" s="22"/>
      <c r="G2711" s="22"/>
    </row>
    <row r="2712" spans="2:7" x14ac:dyDescent="0.2">
      <c r="B2712" s="39"/>
      <c r="C2712" s="22"/>
      <c r="D2712" s="42"/>
      <c r="E2712" s="21"/>
      <c r="F2712" s="22"/>
      <c r="G2712" s="22"/>
    </row>
    <row r="2713" spans="2:7" x14ac:dyDescent="0.2">
      <c r="B2713" s="39"/>
      <c r="C2713" s="22"/>
      <c r="D2713" s="42"/>
      <c r="E2713" s="21"/>
      <c r="F2713" s="22"/>
      <c r="G2713" s="22"/>
    </row>
    <row r="2714" spans="2:7" x14ac:dyDescent="0.2">
      <c r="B2714" s="39"/>
      <c r="C2714" s="22"/>
      <c r="D2714" s="42"/>
      <c r="E2714" s="21"/>
      <c r="F2714" s="22"/>
      <c r="G2714" s="22"/>
    </row>
    <row r="2715" spans="2:7" x14ac:dyDescent="0.2">
      <c r="B2715" s="39"/>
      <c r="C2715" s="22"/>
      <c r="D2715" s="42"/>
      <c r="E2715" s="21"/>
      <c r="F2715" s="22"/>
      <c r="G2715" s="22"/>
    </row>
    <row r="2716" spans="2:7" x14ac:dyDescent="0.2">
      <c r="B2716" s="39"/>
      <c r="C2716" s="22"/>
      <c r="D2716" s="42"/>
      <c r="E2716" s="21"/>
      <c r="F2716" s="22"/>
      <c r="G2716" s="22"/>
    </row>
    <row r="2717" spans="2:7" x14ac:dyDescent="0.2">
      <c r="B2717" s="39"/>
      <c r="C2717" s="22"/>
      <c r="D2717" s="42"/>
      <c r="E2717" s="21"/>
      <c r="F2717" s="22"/>
      <c r="G2717" s="22"/>
    </row>
    <row r="2718" spans="2:7" x14ac:dyDescent="0.2">
      <c r="B2718" s="39"/>
      <c r="C2718" s="22"/>
      <c r="D2718" s="42"/>
      <c r="E2718" s="21"/>
      <c r="F2718" s="22"/>
      <c r="G2718" s="22"/>
    </row>
    <row r="2719" spans="2:7" x14ac:dyDescent="0.2">
      <c r="B2719" s="39"/>
      <c r="C2719" s="22"/>
      <c r="D2719" s="42"/>
      <c r="E2719" s="21"/>
      <c r="F2719" s="22"/>
      <c r="G2719" s="22"/>
    </row>
    <row r="2720" spans="2:7" x14ac:dyDescent="0.2">
      <c r="B2720" s="39"/>
      <c r="C2720" s="22"/>
      <c r="D2720" s="42"/>
      <c r="E2720" s="21"/>
      <c r="F2720" s="22"/>
      <c r="G2720" s="22"/>
    </row>
    <row r="2721" spans="2:7" x14ac:dyDescent="0.2">
      <c r="B2721" s="39"/>
      <c r="C2721" s="22"/>
      <c r="D2721" s="42"/>
      <c r="E2721" s="21"/>
      <c r="F2721" s="22"/>
      <c r="G2721" s="22"/>
    </row>
    <row r="2722" spans="2:7" x14ac:dyDescent="0.2">
      <c r="B2722" s="39"/>
      <c r="C2722" s="22"/>
      <c r="D2722" s="42"/>
      <c r="E2722" s="21"/>
      <c r="F2722" s="22"/>
      <c r="G2722" s="22"/>
    </row>
    <row r="2723" spans="2:7" x14ac:dyDescent="0.2">
      <c r="B2723" s="39"/>
      <c r="C2723" s="22"/>
      <c r="D2723" s="42"/>
      <c r="E2723" s="21"/>
      <c r="F2723" s="22"/>
      <c r="G2723" s="22"/>
    </row>
    <row r="2724" spans="2:7" x14ac:dyDescent="0.2">
      <c r="B2724" s="39"/>
      <c r="C2724" s="22"/>
      <c r="D2724" s="42"/>
      <c r="E2724" s="21"/>
      <c r="F2724" s="22"/>
      <c r="G2724" s="22"/>
    </row>
    <row r="2725" spans="2:7" x14ac:dyDescent="0.2">
      <c r="B2725" s="39"/>
      <c r="C2725" s="22"/>
      <c r="D2725" s="42"/>
      <c r="E2725" s="21"/>
      <c r="F2725" s="22"/>
      <c r="G2725" s="22"/>
    </row>
    <row r="2726" spans="2:7" x14ac:dyDescent="0.2">
      <c r="B2726" s="39"/>
      <c r="C2726" s="22"/>
      <c r="D2726" s="42"/>
      <c r="E2726" s="21"/>
      <c r="F2726" s="22"/>
      <c r="G2726" s="22"/>
    </row>
    <row r="2727" spans="2:7" x14ac:dyDescent="0.2">
      <c r="B2727" s="39"/>
      <c r="C2727" s="22"/>
      <c r="D2727" s="42"/>
      <c r="E2727" s="21"/>
      <c r="F2727" s="22"/>
      <c r="G2727" s="22"/>
    </row>
    <row r="2728" spans="2:7" x14ac:dyDescent="0.2">
      <c r="B2728" s="39"/>
      <c r="C2728" s="22"/>
      <c r="D2728" s="42"/>
      <c r="E2728" s="21"/>
      <c r="F2728" s="22"/>
      <c r="G2728" s="22"/>
    </row>
    <row r="2729" spans="2:7" x14ac:dyDescent="0.2">
      <c r="B2729" s="39"/>
      <c r="C2729" s="22"/>
      <c r="D2729" s="42"/>
      <c r="E2729" s="21"/>
      <c r="F2729" s="22"/>
      <c r="G2729" s="22"/>
    </row>
    <row r="2730" spans="2:7" x14ac:dyDescent="0.2">
      <c r="B2730" s="39"/>
      <c r="C2730" s="22"/>
      <c r="D2730" s="42"/>
      <c r="E2730" s="21"/>
      <c r="F2730" s="22"/>
      <c r="G2730" s="22"/>
    </row>
    <row r="2731" spans="2:7" x14ac:dyDescent="0.2">
      <c r="B2731" s="39"/>
      <c r="C2731" s="22"/>
      <c r="D2731" s="42"/>
      <c r="E2731" s="21"/>
      <c r="F2731" s="22"/>
      <c r="G2731" s="22"/>
    </row>
    <row r="2732" spans="2:7" x14ac:dyDescent="0.2">
      <c r="B2732" s="39"/>
      <c r="C2732" s="22"/>
      <c r="D2732" s="42"/>
      <c r="E2732" s="21"/>
      <c r="F2732" s="22"/>
      <c r="G2732" s="22"/>
    </row>
    <row r="2733" spans="2:7" x14ac:dyDescent="0.2">
      <c r="B2733" s="39"/>
      <c r="C2733" s="22"/>
      <c r="D2733" s="42"/>
      <c r="E2733" s="21"/>
      <c r="F2733" s="22"/>
      <c r="G2733" s="22"/>
    </row>
    <row r="2734" spans="2:7" x14ac:dyDescent="0.2">
      <c r="B2734" s="39"/>
      <c r="C2734" s="22"/>
      <c r="D2734" s="42"/>
      <c r="E2734" s="21"/>
      <c r="F2734" s="22"/>
      <c r="G2734" s="22"/>
    </row>
    <row r="2735" spans="2:7" x14ac:dyDescent="0.2">
      <c r="B2735" s="39"/>
      <c r="C2735" s="22"/>
      <c r="D2735" s="42"/>
      <c r="E2735" s="21"/>
      <c r="F2735" s="22"/>
      <c r="G2735" s="22"/>
    </row>
    <row r="2736" spans="2:7" x14ac:dyDescent="0.2">
      <c r="B2736" s="39"/>
      <c r="C2736" s="22"/>
      <c r="D2736" s="42"/>
      <c r="E2736" s="21"/>
      <c r="F2736" s="22"/>
      <c r="G2736" s="22"/>
    </row>
    <row r="2737" spans="2:7" x14ac:dyDescent="0.2">
      <c r="B2737" s="39"/>
      <c r="C2737" s="22"/>
      <c r="D2737" s="42"/>
      <c r="E2737" s="21"/>
      <c r="F2737" s="22"/>
      <c r="G2737" s="22"/>
    </row>
    <row r="2738" spans="2:7" x14ac:dyDescent="0.2">
      <c r="B2738" s="39"/>
      <c r="C2738" s="22"/>
      <c r="D2738" s="42"/>
      <c r="E2738" s="21"/>
      <c r="F2738" s="22"/>
      <c r="G2738" s="22"/>
    </row>
    <row r="2739" spans="2:7" x14ac:dyDescent="0.2">
      <c r="B2739" s="39"/>
      <c r="C2739" s="22"/>
      <c r="D2739" s="42"/>
      <c r="E2739" s="21"/>
      <c r="F2739" s="22"/>
      <c r="G2739" s="22"/>
    </row>
    <row r="2740" spans="2:7" x14ac:dyDescent="0.2">
      <c r="B2740" s="39"/>
      <c r="C2740" s="22"/>
      <c r="D2740" s="42"/>
      <c r="E2740" s="21"/>
      <c r="F2740" s="22"/>
      <c r="G2740" s="22"/>
    </row>
    <row r="2741" spans="2:7" x14ac:dyDescent="0.2">
      <c r="B2741" s="39"/>
      <c r="C2741" s="22"/>
      <c r="D2741" s="42"/>
      <c r="E2741" s="21"/>
      <c r="F2741" s="22"/>
      <c r="G2741" s="22"/>
    </row>
    <row r="2742" spans="2:7" x14ac:dyDescent="0.2">
      <c r="B2742" s="39"/>
      <c r="C2742" s="22"/>
      <c r="D2742" s="42"/>
      <c r="E2742" s="21"/>
      <c r="F2742" s="22"/>
      <c r="G2742" s="22"/>
    </row>
    <row r="2743" spans="2:7" x14ac:dyDescent="0.2">
      <c r="B2743" s="39"/>
      <c r="C2743" s="22"/>
      <c r="D2743" s="42"/>
      <c r="E2743" s="21"/>
      <c r="F2743" s="22"/>
      <c r="G2743" s="22"/>
    </row>
    <row r="2744" spans="2:7" x14ac:dyDescent="0.2">
      <c r="B2744" s="39"/>
      <c r="C2744" s="22"/>
      <c r="D2744" s="42"/>
      <c r="E2744" s="21"/>
      <c r="F2744" s="22"/>
      <c r="G2744" s="22"/>
    </row>
    <row r="2745" spans="2:7" x14ac:dyDescent="0.2">
      <c r="B2745" s="39"/>
      <c r="C2745" s="22"/>
      <c r="D2745" s="42"/>
      <c r="E2745" s="21"/>
      <c r="F2745" s="22"/>
      <c r="G2745" s="22"/>
    </row>
    <row r="2746" spans="2:7" x14ac:dyDescent="0.2">
      <c r="B2746" s="39"/>
      <c r="C2746" s="22"/>
      <c r="D2746" s="42"/>
      <c r="E2746" s="21"/>
      <c r="F2746" s="22"/>
      <c r="G2746" s="22"/>
    </row>
    <row r="2747" spans="2:7" x14ac:dyDescent="0.2">
      <c r="B2747" s="39"/>
      <c r="C2747" s="22"/>
      <c r="D2747" s="42"/>
      <c r="E2747" s="21"/>
      <c r="F2747" s="22"/>
      <c r="G2747" s="22"/>
    </row>
    <row r="2748" spans="2:7" x14ac:dyDescent="0.2">
      <c r="B2748" s="39"/>
      <c r="C2748" s="22"/>
      <c r="D2748" s="42"/>
      <c r="E2748" s="21"/>
      <c r="F2748" s="22"/>
      <c r="G2748" s="22"/>
    </row>
    <row r="2749" spans="2:7" x14ac:dyDescent="0.2">
      <c r="B2749" s="39"/>
      <c r="C2749" s="22"/>
      <c r="D2749" s="42"/>
      <c r="E2749" s="21"/>
      <c r="F2749" s="22"/>
      <c r="G2749" s="22"/>
    </row>
    <row r="2750" spans="2:7" x14ac:dyDescent="0.2">
      <c r="B2750" s="39"/>
      <c r="C2750" s="22"/>
      <c r="D2750" s="42"/>
      <c r="E2750" s="21"/>
      <c r="F2750" s="22"/>
      <c r="G2750" s="22"/>
    </row>
    <row r="2751" spans="2:7" x14ac:dyDescent="0.2">
      <c r="B2751" s="39"/>
      <c r="C2751" s="22"/>
      <c r="D2751" s="42"/>
      <c r="E2751" s="21"/>
      <c r="F2751" s="22"/>
      <c r="G2751" s="22"/>
    </row>
    <row r="2752" spans="2:7" x14ac:dyDescent="0.2">
      <c r="B2752" s="39"/>
      <c r="C2752" s="22"/>
      <c r="D2752" s="42"/>
      <c r="E2752" s="21"/>
      <c r="F2752" s="22"/>
      <c r="G2752" s="22"/>
    </row>
    <row r="2753" spans="2:7" x14ac:dyDescent="0.2">
      <c r="B2753" s="39"/>
      <c r="C2753" s="22"/>
      <c r="D2753" s="42"/>
      <c r="E2753" s="21"/>
      <c r="F2753" s="22"/>
      <c r="G2753" s="22"/>
    </row>
    <row r="2754" spans="2:7" x14ac:dyDescent="0.2">
      <c r="B2754" s="39"/>
      <c r="C2754" s="22"/>
      <c r="D2754" s="42"/>
      <c r="E2754" s="21"/>
      <c r="F2754" s="22"/>
      <c r="G2754" s="22"/>
    </row>
    <row r="2755" spans="2:7" x14ac:dyDescent="0.2">
      <c r="B2755" s="39"/>
      <c r="C2755" s="22"/>
      <c r="D2755" s="42"/>
      <c r="E2755" s="21"/>
      <c r="F2755" s="22"/>
      <c r="G2755" s="22"/>
    </row>
    <row r="2756" spans="2:7" x14ac:dyDescent="0.2">
      <c r="B2756" s="39"/>
      <c r="C2756" s="22"/>
      <c r="D2756" s="42"/>
      <c r="E2756" s="21"/>
      <c r="F2756" s="22"/>
      <c r="G2756" s="22"/>
    </row>
    <row r="2757" spans="2:7" x14ac:dyDescent="0.2">
      <c r="B2757" s="39"/>
      <c r="C2757" s="22"/>
      <c r="D2757" s="42"/>
      <c r="E2757" s="21"/>
      <c r="F2757" s="22"/>
      <c r="G2757" s="22"/>
    </row>
    <row r="2758" spans="2:7" x14ac:dyDescent="0.2">
      <c r="B2758" s="39"/>
      <c r="C2758" s="22"/>
      <c r="D2758" s="42"/>
      <c r="E2758" s="21"/>
      <c r="F2758" s="22"/>
      <c r="G2758" s="22"/>
    </row>
    <row r="2759" spans="2:7" x14ac:dyDescent="0.2">
      <c r="B2759" s="39"/>
      <c r="C2759" s="22"/>
      <c r="D2759" s="42"/>
      <c r="E2759" s="21"/>
      <c r="F2759" s="22"/>
      <c r="G2759" s="22"/>
    </row>
    <row r="2760" spans="2:7" x14ac:dyDescent="0.2">
      <c r="B2760" s="39"/>
      <c r="C2760" s="22"/>
      <c r="D2760" s="42"/>
      <c r="E2760" s="21"/>
      <c r="F2760" s="22"/>
      <c r="G2760" s="22"/>
    </row>
    <row r="2761" spans="2:7" x14ac:dyDescent="0.2">
      <c r="B2761" s="39"/>
      <c r="C2761" s="22"/>
      <c r="D2761" s="42"/>
      <c r="E2761" s="21"/>
      <c r="F2761" s="22"/>
      <c r="G2761" s="22"/>
    </row>
    <row r="2762" spans="2:7" x14ac:dyDescent="0.2">
      <c r="B2762" s="39"/>
      <c r="C2762" s="22"/>
      <c r="D2762" s="42"/>
      <c r="E2762" s="21"/>
      <c r="F2762" s="22"/>
      <c r="G2762" s="22"/>
    </row>
    <row r="2763" spans="2:7" x14ac:dyDescent="0.2">
      <c r="B2763" s="39"/>
      <c r="C2763" s="22"/>
      <c r="D2763" s="42"/>
      <c r="E2763" s="21"/>
      <c r="F2763" s="22"/>
      <c r="G2763" s="22"/>
    </row>
    <row r="2764" spans="2:7" x14ac:dyDescent="0.2">
      <c r="B2764" s="39"/>
      <c r="C2764" s="22"/>
      <c r="D2764" s="42"/>
      <c r="E2764" s="21"/>
      <c r="F2764" s="22"/>
      <c r="G2764" s="22"/>
    </row>
    <row r="2765" spans="2:7" x14ac:dyDescent="0.2">
      <c r="B2765" s="39"/>
      <c r="C2765" s="22"/>
      <c r="D2765" s="42"/>
      <c r="E2765" s="21"/>
      <c r="F2765" s="22"/>
      <c r="G2765" s="22"/>
    </row>
    <row r="2766" spans="2:7" x14ac:dyDescent="0.2">
      <c r="B2766" s="39"/>
      <c r="C2766" s="22"/>
      <c r="D2766" s="42"/>
      <c r="E2766" s="21"/>
      <c r="F2766" s="22"/>
      <c r="G2766" s="22"/>
    </row>
    <row r="2767" spans="2:7" x14ac:dyDescent="0.2">
      <c r="B2767" s="39"/>
      <c r="C2767" s="22"/>
      <c r="D2767" s="42"/>
      <c r="E2767" s="21"/>
      <c r="F2767" s="22"/>
      <c r="G2767" s="22"/>
    </row>
    <row r="2768" spans="2:7" x14ac:dyDescent="0.2">
      <c r="B2768" s="39"/>
      <c r="C2768" s="22"/>
      <c r="D2768" s="42"/>
      <c r="E2768" s="21"/>
      <c r="F2768" s="22"/>
      <c r="G2768" s="22"/>
    </row>
    <row r="2769" spans="2:7" x14ac:dyDescent="0.2">
      <c r="B2769" s="39"/>
      <c r="C2769" s="22"/>
      <c r="D2769" s="42"/>
      <c r="E2769" s="21"/>
      <c r="F2769" s="22"/>
      <c r="G2769" s="22"/>
    </row>
    <row r="2770" spans="2:7" x14ac:dyDescent="0.2">
      <c r="B2770" s="39"/>
      <c r="C2770" s="22"/>
      <c r="D2770" s="42"/>
      <c r="E2770" s="21"/>
      <c r="F2770" s="22"/>
      <c r="G2770" s="22"/>
    </row>
    <row r="2771" spans="2:7" x14ac:dyDescent="0.2">
      <c r="B2771" s="39"/>
      <c r="C2771" s="22"/>
      <c r="D2771" s="42"/>
      <c r="E2771" s="21"/>
      <c r="F2771" s="22"/>
      <c r="G2771" s="22"/>
    </row>
    <row r="2772" spans="2:7" x14ac:dyDescent="0.2">
      <c r="B2772" s="39"/>
      <c r="C2772" s="22"/>
      <c r="D2772" s="42"/>
      <c r="E2772" s="21"/>
      <c r="F2772" s="22"/>
      <c r="G2772" s="22"/>
    </row>
    <row r="2773" spans="2:7" x14ac:dyDescent="0.2">
      <c r="B2773" s="39"/>
      <c r="C2773" s="22"/>
      <c r="D2773" s="42"/>
      <c r="E2773" s="21"/>
      <c r="F2773" s="22"/>
      <c r="G2773" s="22"/>
    </row>
    <row r="2774" spans="2:7" x14ac:dyDescent="0.2">
      <c r="B2774" s="39"/>
      <c r="C2774" s="22"/>
      <c r="D2774" s="42"/>
      <c r="E2774" s="21"/>
      <c r="F2774" s="22"/>
      <c r="G2774" s="22"/>
    </row>
    <row r="2775" spans="2:7" x14ac:dyDescent="0.2">
      <c r="B2775" s="39"/>
      <c r="C2775" s="22"/>
      <c r="D2775" s="42"/>
      <c r="E2775" s="21"/>
      <c r="F2775" s="22"/>
      <c r="G2775" s="22"/>
    </row>
    <row r="2776" spans="2:7" x14ac:dyDescent="0.2">
      <c r="B2776" s="39"/>
      <c r="C2776" s="22"/>
      <c r="D2776" s="42"/>
      <c r="E2776" s="21"/>
      <c r="F2776" s="22"/>
      <c r="G2776" s="22"/>
    </row>
    <row r="2777" spans="2:7" x14ac:dyDescent="0.2">
      <c r="B2777" s="39"/>
      <c r="C2777" s="22"/>
      <c r="D2777" s="42"/>
      <c r="E2777" s="21"/>
      <c r="F2777" s="22"/>
      <c r="G2777" s="22"/>
    </row>
    <row r="2778" spans="2:7" x14ac:dyDescent="0.2">
      <c r="B2778" s="39"/>
      <c r="C2778" s="22"/>
      <c r="D2778" s="42"/>
      <c r="E2778" s="21"/>
      <c r="F2778" s="22"/>
      <c r="G2778" s="22"/>
    </row>
    <row r="2779" spans="2:7" x14ac:dyDescent="0.2">
      <c r="B2779" s="39"/>
      <c r="C2779" s="22"/>
      <c r="D2779" s="42"/>
      <c r="E2779" s="21"/>
      <c r="F2779" s="22"/>
      <c r="G2779" s="22"/>
    </row>
    <row r="2780" spans="2:7" x14ac:dyDescent="0.2">
      <c r="B2780" s="39"/>
      <c r="C2780" s="22"/>
      <c r="D2780" s="42"/>
      <c r="E2780" s="21"/>
      <c r="F2780" s="22"/>
      <c r="G2780" s="22"/>
    </row>
    <row r="2781" spans="2:7" x14ac:dyDescent="0.2">
      <c r="B2781" s="39"/>
      <c r="C2781" s="22"/>
      <c r="D2781" s="42"/>
      <c r="E2781" s="21"/>
      <c r="F2781" s="22"/>
      <c r="G2781" s="22"/>
    </row>
    <row r="2782" spans="2:7" x14ac:dyDescent="0.2">
      <c r="B2782" s="39"/>
      <c r="C2782" s="22"/>
      <c r="D2782" s="42"/>
      <c r="E2782" s="21"/>
      <c r="F2782" s="22"/>
      <c r="G2782" s="22"/>
    </row>
    <row r="2783" spans="2:7" x14ac:dyDescent="0.2">
      <c r="B2783" s="39"/>
      <c r="C2783" s="22"/>
      <c r="D2783" s="42"/>
      <c r="E2783" s="21"/>
      <c r="F2783" s="22"/>
      <c r="G2783" s="22"/>
    </row>
    <row r="2784" spans="2:7" x14ac:dyDescent="0.2">
      <c r="B2784" s="39"/>
      <c r="C2784" s="22"/>
      <c r="D2784" s="42"/>
      <c r="E2784" s="21"/>
      <c r="F2784" s="22"/>
      <c r="G2784" s="22"/>
    </row>
    <row r="2785" spans="2:7" x14ac:dyDescent="0.2">
      <c r="B2785" s="39"/>
      <c r="C2785" s="22"/>
      <c r="D2785" s="42"/>
      <c r="E2785" s="21"/>
      <c r="F2785" s="22"/>
      <c r="G2785" s="22"/>
    </row>
    <row r="2786" spans="2:7" x14ac:dyDescent="0.2">
      <c r="B2786" s="39"/>
      <c r="C2786" s="22"/>
      <c r="D2786" s="42"/>
      <c r="E2786" s="21"/>
      <c r="F2786" s="22"/>
      <c r="G2786" s="22"/>
    </row>
    <row r="2787" spans="2:7" x14ac:dyDescent="0.2">
      <c r="B2787" s="39"/>
      <c r="C2787" s="22"/>
      <c r="D2787" s="42"/>
      <c r="E2787" s="21"/>
      <c r="F2787" s="22"/>
      <c r="G2787" s="22"/>
    </row>
    <row r="2788" spans="2:7" x14ac:dyDescent="0.2">
      <c r="B2788" s="39"/>
      <c r="C2788" s="22"/>
      <c r="D2788" s="42"/>
      <c r="E2788" s="21"/>
      <c r="F2788" s="22"/>
      <c r="G2788" s="22"/>
    </row>
    <row r="2789" spans="2:7" x14ac:dyDescent="0.2">
      <c r="B2789" s="39"/>
      <c r="C2789" s="22"/>
      <c r="D2789" s="42"/>
      <c r="E2789" s="21"/>
      <c r="F2789" s="22"/>
      <c r="G2789" s="22"/>
    </row>
    <row r="2790" spans="2:7" x14ac:dyDescent="0.2">
      <c r="B2790" s="39"/>
      <c r="C2790" s="22"/>
      <c r="D2790" s="42"/>
      <c r="E2790" s="21"/>
      <c r="F2790" s="22"/>
      <c r="G2790" s="22"/>
    </row>
    <row r="2791" spans="2:7" x14ac:dyDescent="0.2">
      <c r="B2791" s="39"/>
      <c r="C2791" s="22"/>
      <c r="D2791" s="42"/>
      <c r="E2791" s="21"/>
      <c r="F2791" s="22"/>
      <c r="G2791" s="22"/>
    </row>
    <row r="2792" spans="2:7" x14ac:dyDescent="0.2">
      <c r="B2792" s="39"/>
      <c r="C2792" s="22"/>
      <c r="D2792" s="42"/>
      <c r="E2792" s="21"/>
      <c r="F2792" s="22"/>
      <c r="G2792" s="22"/>
    </row>
    <row r="2793" spans="2:7" x14ac:dyDescent="0.2">
      <c r="B2793" s="39"/>
      <c r="C2793" s="22"/>
      <c r="D2793" s="42"/>
      <c r="E2793" s="21"/>
      <c r="F2793" s="22"/>
      <c r="G2793" s="22"/>
    </row>
    <row r="2794" spans="2:7" x14ac:dyDescent="0.2">
      <c r="B2794" s="39"/>
      <c r="C2794" s="22"/>
      <c r="D2794" s="42"/>
      <c r="E2794" s="21"/>
      <c r="F2794" s="22"/>
      <c r="G2794" s="22"/>
    </row>
    <row r="2795" spans="2:7" x14ac:dyDescent="0.2">
      <c r="B2795" s="39"/>
      <c r="C2795" s="22"/>
      <c r="D2795" s="42"/>
      <c r="E2795" s="21"/>
      <c r="F2795" s="22"/>
      <c r="G2795" s="22"/>
    </row>
    <row r="2796" spans="2:7" x14ac:dyDescent="0.2">
      <c r="B2796" s="39"/>
      <c r="C2796" s="22"/>
      <c r="D2796" s="42"/>
      <c r="E2796" s="21"/>
      <c r="F2796" s="22"/>
      <c r="G2796" s="22"/>
    </row>
    <row r="2797" spans="2:7" x14ac:dyDescent="0.2">
      <c r="B2797" s="39"/>
      <c r="C2797" s="22"/>
      <c r="D2797" s="42"/>
      <c r="E2797" s="21"/>
      <c r="F2797" s="22"/>
      <c r="G2797" s="22"/>
    </row>
    <row r="2798" spans="2:7" x14ac:dyDescent="0.2">
      <c r="B2798" s="39"/>
      <c r="C2798" s="22"/>
      <c r="D2798" s="42"/>
      <c r="E2798" s="21"/>
      <c r="F2798" s="22"/>
      <c r="G2798" s="22"/>
    </row>
    <row r="2799" spans="2:7" x14ac:dyDescent="0.2">
      <c r="B2799" s="39"/>
      <c r="C2799" s="22"/>
      <c r="D2799" s="42"/>
      <c r="E2799" s="21"/>
      <c r="F2799" s="22"/>
      <c r="G2799" s="22"/>
    </row>
    <row r="2800" spans="2:7" x14ac:dyDescent="0.2">
      <c r="B2800" s="39"/>
      <c r="C2800" s="22"/>
      <c r="D2800" s="42"/>
      <c r="E2800" s="21"/>
      <c r="F2800" s="22"/>
      <c r="G2800" s="22"/>
    </row>
    <row r="2801" spans="2:7" x14ac:dyDescent="0.2">
      <c r="B2801" s="39"/>
      <c r="C2801" s="22"/>
      <c r="D2801" s="42"/>
      <c r="E2801" s="21"/>
      <c r="F2801" s="22"/>
      <c r="G2801" s="22"/>
    </row>
    <row r="2802" spans="2:7" x14ac:dyDescent="0.2">
      <c r="B2802" s="39"/>
      <c r="C2802" s="22"/>
      <c r="D2802" s="42"/>
      <c r="E2802" s="21"/>
      <c r="F2802" s="22"/>
      <c r="G2802" s="22"/>
    </row>
    <row r="2803" spans="2:7" x14ac:dyDescent="0.2">
      <c r="B2803" s="39"/>
      <c r="C2803" s="22"/>
      <c r="D2803" s="42"/>
      <c r="E2803" s="21"/>
      <c r="F2803" s="22"/>
      <c r="G2803" s="22"/>
    </row>
    <row r="2804" spans="2:7" x14ac:dyDescent="0.2">
      <c r="B2804" s="39"/>
      <c r="C2804" s="22"/>
      <c r="D2804" s="42"/>
      <c r="E2804" s="21"/>
      <c r="F2804" s="22"/>
      <c r="G2804" s="22"/>
    </row>
    <row r="2805" spans="2:7" x14ac:dyDescent="0.2">
      <c r="B2805" s="39"/>
      <c r="C2805" s="22"/>
      <c r="D2805" s="42"/>
      <c r="E2805" s="21"/>
      <c r="F2805" s="22"/>
      <c r="G2805" s="22"/>
    </row>
    <row r="2806" spans="2:7" x14ac:dyDescent="0.2">
      <c r="B2806" s="39"/>
      <c r="C2806" s="22"/>
      <c r="D2806" s="42"/>
      <c r="E2806" s="21"/>
      <c r="F2806" s="22"/>
      <c r="G2806" s="22"/>
    </row>
    <row r="2807" spans="2:7" x14ac:dyDescent="0.2">
      <c r="B2807" s="39"/>
      <c r="C2807" s="22"/>
      <c r="D2807" s="42"/>
      <c r="E2807" s="21"/>
      <c r="F2807" s="22"/>
      <c r="G2807" s="22"/>
    </row>
    <row r="2808" spans="2:7" x14ac:dyDescent="0.2">
      <c r="B2808" s="39"/>
      <c r="C2808" s="22"/>
      <c r="D2808" s="42"/>
      <c r="E2808" s="21"/>
      <c r="F2808" s="22"/>
      <c r="G2808" s="22"/>
    </row>
    <row r="2809" spans="2:7" x14ac:dyDescent="0.2">
      <c r="B2809" s="39"/>
      <c r="C2809" s="22"/>
      <c r="D2809" s="42"/>
      <c r="E2809" s="21"/>
      <c r="F2809" s="22"/>
      <c r="G2809" s="22"/>
    </row>
    <row r="2810" spans="2:7" x14ac:dyDescent="0.2">
      <c r="B2810" s="39"/>
      <c r="C2810" s="22"/>
      <c r="D2810" s="42"/>
      <c r="E2810" s="21"/>
      <c r="F2810" s="22"/>
      <c r="G2810" s="22"/>
    </row>
    <row r="2811" spans="2:7" x14ac:dyDescent="0.2">
      <c r="B2811" s="39"/>
      <c r="C2811" s="22"/>
      <c r="D2811" s="42"/>
      <c r="E2811" s="21"/>
      <c r="F2811" s="22"/>
      <c r="G2811" s="22"/>
    </row>
    <row r="2812" spans="2:7" x14ac:dyDescent="0.2">
      <c r="B2812" s="39"/>
      <c r="C2812" s="22"/>
      <c r="D2812" s="42"/>
      <c r="E2812" s="21"/>
      <c r="F2812" s="22"/>
      <c r="G2812" s="22"/>
    </row>
    <row r="2813" spans="2:7" x14ac:dyDescent="0.2">
      <c r="B2813" s="39"/>
      <c r="C2813" s="22"/>
      <c r="D2813" s="42"/>
      <c r="E2813" s="21"/>
      <c r="F2813" s="22"/>
      <c r="G2813" s="22"/>
    </row>
    <row r="2814" spans="2:7" x14ac:dyDescent="0.2">
      <c r="B2814" s="39"/>
      <c r="C2814" s="22"/>
      <c r="D2814" s="42"/>
      <c r="E2814" s="21"/>
      <c r="F2814" s="22"/>
      <c r="G2814" s="22"/>
    </row>
    <row r="2815" spans="2:7" x14ac:dyDescent="0.2">
      <c r="B2815" s="39"/>
      <c r="C2815" s="22"/>
      <c r="D2815" s="42"/>
      <c r="E2815" s="21"/>
      <c r="F2815" s="22"/>
      <c r="G2815" s="22"/>
    </row>
    <row r="2816" spans="2:7" x14ac:dyDescent="0.2">
      <c r="B2816" s="39"/>
      <c r="C2816" s="22"/>
      <c r="D2816" s="42"/>
      <c r="E2816" s="21"/>
      <c r="F2816" s="22"/>
      <c r="G2816" s="22"/>
    </row>
    <row r="2817" spans="2:7" x14ac:dyDescent="0.2">
      <c r="B2817" s="39"/>
      <c r="C2817" s="22"/>
      <c r="D2817" s="42"/>
      <c r="E2817" s="21"/>
      <c r="F2817" s="22"/>
      <c r="G2817" s="22"/>
    </row>
    <row r="2818" spans="2:7" x14ac:dyDescent="0.2">
      <c r="B2818" s="39"/>
      <c r="C2818" s="22"/>
      <c r="D2818" s="42"/>
      <c r="E2818" s="21"/>
      <c r="F2818" s="22"/>
      <c r="G2818" s="22"/>
    </row>
    <row r="2819" spans="2:7" x14ac:dyDescent="0.2">
      <c r="B2819" s="39"/>
      <c r="C2819" s="22"/>
      <c r="D2819" s="42"/>
      <c r="E2819" s="21"/>
      <c r="F2819" s="22"/>
      <c r="G2819" s="22"/>
    </row>
    <row r="2820" spans="2:7" x14ac:dyDescent="0.2">
      <c r="B2820" s="39"/>
      <c r="C2820" s="22"/>
      <c r="D2820" s="42"/>
      <c r="E2820" s="21"/>
      <c r="F2820" s="22"/>
      <c r="G2820" s="22"/>
    </row>
    <row r="2821" spans="2:7" x14ac:dyDescent="0.2">
      <c r="B2821" s="39"/>
      <c r="C2821" s="22"/>
      <c r="D2821" s="42"/>
      <c r="E2821" s="21"/>
      <c r="F2821" s="22"/>
      <c r="G2821" s="22"/>
    </row>
    <row r="2822" spans="2:7" x14ac:dyDescent="0.2">
      <c r="B2822" s="39"/>
      <c r="C2822" s="22"/>
      <c r="D2822" s="42"/>
      <c r="E2822" s="21"/>
      <c r="F2822" s="22"/>
      <c r="G2822" s="22"/>
    </row>
    <row r="2823" spans="2:7" x14ac:dyDescent="0.2">
      <c r="B2823" s="39"/>
      <c r="C2823" s="22"/>
      <c r="D2823" s="42"/>
      <c r="E2823" s="21"/>
      <c r="F2823" s="22"/>
      <c r="G2823" s="22"/>
    </row>
    <row r="2824" spans="2:7" x14ac:dyDescent="0.2">
      <c r="B2824" s="39"/>
      <c r="C2824" s="22"/>
      <c r="D2824" s="42"/>
      <c r="E2824" s="21"/>
      <c r="F2824" s="22"/>
      <c r="G2824" s="22"/>
    </row>
    <row r="2825" spans="2:7" x14ac:dyDescent="0.2">
      <c r="B2825" s="39"/>
      <c r="C2825" s="22"/>
      <c r="D2825" s="42"/>
      <c r="E2825" s="21"/>
      <c r="F2825" s="22"/>
      <c r="G2825" s="22"/>
    </row>
    <row r="2826" spans="2:7" x14ac:dyDescent="0.2">
      <c r="B2826" s="39"/>
      <c r="C2826" s="22"/>
      <c r="D2826" s="42"/>
      <c r="E2826" s="21"/>
      <c r="F2826" s="22"/>
      <c r="G2826" s="22"/>
    </row>
    <row r="2827" spans="2:7" x14ac:dyDescent="0.2">
      <c r="B2827" s="39"/>
      <c r="C2827" s="22"/>
      <c r="D2827" s="42"/>
      <c r="E2827" s="21"/>
      <c r="F2827" s="22"/>
      <c r="G2827" s="22"/>
    </row>
    <row r="2828" spans="2:7" x14ac:dyDescent="0.2">
      <c r="B2828" s="39"/>
      <c r="C2828" s="22"/>
      <c r="D2828" s="42"/>
      <c r="E2828" s="21"/>
      <c r="F2828" s="22"/>
      <c r="G2828" s="22"/>
    </row>
    <row r="2829" spans="2:7" x14ac:dyDescent="0.2">
      <c r="B2829" s="39"/>
      <c r="C2829" s="22"/>
      <c r="D2829" s="42"/>
      <c r="E2829" s="21"/>
      <c r="F2829" s="22"/>
      <c r="G2829" s="22"/>
    </row>
    <row r="2830" spans="2:7" x14ac:dyDescent="0.2">
      <c r="B2830" s="39"/>
      <c r="C2830" s="22"/>
      <c r="D2830" s="42"/>
      <c r="E2830" s="21"/>
      <c r="F2830" s="22"/>
      <c r="G2830" s="22"/>
    </row>
    <row r="2831" spans="2:7" x14ac:dyDescent="0.2">
      <c r="B2831" s="39"/>
      <c r="C2831" s="22"/>
      <c r="D2831" s="42"/>
      <c r="E2831" s="21"/>
      <c r="F2831" s="22"/>
      <c r="G2831" s="22"/>
    </row>
    <row r="2832" spans="2:7" x14ac:dyDescent="0.2">
      <c r="B2832" s="39"/>
      <c r="C2832" s="22"/>
      <c r="D2832" s="42"/>
      <c r="E2832" s="21"/>
      <c r="F2832" s="22"/>
      <c r="G2832" s="22"/>
    </row>
    <row r="2833" spans="2:7" x14ac:dyDescent="0.2">
      <c r="B2833" s="39"/>
      <c r="C2833" s="22"/>
      <c r="D2833" s="42"/>
      <c r="E2833" s="21"/>
      <c r="F2833" s="22"/>
      <c r="G2833" s="22"/>
    </row>
    <row r="2834" spans="2:7" x14ac:dyDescent="0.2">
      <c r="B2834" s="39"/>
      <c r="C2834" s="22"/>
      <c r="D2834" s="42"/>
      <c r="E2834" s="21"/>
      <c r="F2834" s="22"/>
      <c r="G2834" s="22"/>
    </row>
    <row r="2835" spans="2:7" x14ac:dyDescent="0.2">
      <c r="B2835" s="39"/>
      <c r="C2835" s="22"/>
      <c r="D2835" s="42"/>
      <c r="E2835" s="21"/>
      <c r="F2835" s="22"/>
      <c r="G2835" s="22"/>
    </row>
    <row r="2836" spans="2:7" x14ac:dyDescent="0.2">
      <c r="B2836" s="39"/>
      <c r="C2836" s="22"/>
      <c r="D2836" s="42"/>
      <c r="E2836" s="21"/>
      <c r="F2836" s="22"/>
      <c r="G2836" s="22"/>
    </row>
    <row r="2837" spans="2:7" x14ac:dyDescent="0.2">
      <c r="B2837" s="39"/>
      <c r="C2837" s="22"/>
      <c r="D2837" s="42"/>
      <c r="E2837" s="21"/>
      <c r="F2837" s="22"/>
      <c r="G2837" s="22"/>
    </row>
    <row r="2838" spans="2:7" x14ac:dyDescent="0.2">
      <c r="B2838" s="39"/>
      <c r="C2838" s="22"/>
      <c r="D2838" s="42"/>
      <c r="E2838" s="21"/>
      <c r="F2838" s="22"/>
      <c r="G2838" s="22"/>
    </row>
    <row r="2839" spans="2:7" x14ac:dyDescent="0.2">
      <c r="B2839" s="39"/>
      <c r="C2839" s="22"/>
      <c r="D2839" s="42"/>
      <c r="E2839" s="21"/>
      <c r="F2839" s="22"/>
      <c r="G2839" s="22"/>
    </row>
    <row r="2840" spans="2:7" x14ac:dyDescent="0.2">
      <c r="B2840" s="39"/>
      <c r="C2840" s="22"/>
      <c r="D2840" s="42"/>
      <c r="E2840" s="21"/>
      <c r="F2840" s="22"/>
      <c r="G2840" s="22"/>
    </row>
    <row r="2841" spans="2:7" x14ac:dyDescent="0.2">
      <c r="B2841" s="39"/>
      <c r="C2841" s="22"/>
      <c r="D2841" s="42"/>
      <c r="E2841" s="21"/>
      <c r="F2841" s="22"/>
      <c r="G2841" s="22"/>
    </row>
    <row r="2842" spans="2:7" x14ac:dyDescent="0.2">
      <c r="B2842" s="39"/>
      <c r="C2842" s="22"/>
      <c r="D2842" s="42"/>
      <c r="E2842" s="21"/>
      <c r="F2842" s="22"/>
      <c r="G2842" s="22"/>
    </row>
    <row r="2843" spans="2:7" x14ac:dyDescent="0.2">
      <c r="B2843" s="39"/>
      <c r="C2843" s="22"/>
      <c r="D2843" s="42"/>
      <c r="E2843" s="21"/>
      <c r="F2843" s="22"/>
      <c r="G2843" s="22"/>
    </row>
    <row r="2844" spans="2:7" x14ac:dyDescent="0.2">
      <c r="B2844" s="39"/>
      <c r="C2844" s="22"/>
      <c r="D2844" s="42"/>
      <c r="E2844" s="21"/>
      <c r="F2844" s="22"/>
      <c r="G2844" s="22"/>
    </row>
    <row r="2845" spans="2:7" x14ac:dyDescent="0.2">
      <c r="B2845" s="39"/>
      <c r="C2845" s="22"/>
      <c r="D2845" s="42"/>
      <c r="E2845" s="21"/>
      <c r="F2845" s="22"/>
      <c r="G2845" s="22"/>
    </row>
    <row r="2846" spans="2:7" x14ac:dyDescent="0.2">
      <c r="B2846" s="39"/>
      <c r="C2846" s="22"/>
      <c r="D2846" s="42"/>
      <c r="E2846" s="21"/>
      <c r="F2846" s="22"/>
      <c r="G2846" s="22"/>
    </row>
    <row r="2847" spans="2:7" x14ac:dyDescent="0.2">
      <c r="B2847" s="39"/>
      <c r="C2847" s="22"/>
      <c r="D2847" s="42"/>
      <c r="E2847" s="21"/>
      <c r="F2847" s="22"/>
      <c r="G2847" s="22"/>
    </row>
    <row r="2848" spans="2:7" x14ac:dyDescent="0.2">
      <c r="B2848" s="39"/>
      <c r="C2848" s="22"/>
      <c r="D2848" s="42"/>
      <c r="E2848" s="21"/>
      <c r="F2848" s="22"/>
      <c r="G2848" s="22"/>
    </row>
    <row r="2849" spans="2:7" x14ac:dyDescent="0.2">
      <c r="B2849" s="39"/>
      <c r="C2849" s="22"/>
      <c r="D2849" s="42"/>
      <c r="E2849" s="21"/>
      <c r="F2849" s="22"/>
      <c r="G2849" s="22"/>
    </row>
    <row r="2850" spans="2:7" x14ac:dyDescent="0.2">
      <c r="B2850" s="39"/>
      <c r="C2850" s="22"/>
      <c r="D2850" s="42"/>
      <c r="E2850" s="21"/>
      <c r="F2850" s="22"/>
      <c r="G2850" s="22"/>
    </row>
    <row r="2851" spans="2:7" x14ac:dyDescent="0.2">
      <c r="B2851" s="39"/>
      <c r="C2851" s="22"/>
      <c r="D2851" s="42"/>
      <c r="E2851" s="21"/>
      <c r="F2851" s="22"/>
      <c r="G2851" s="22"/>
    </row>
    <row r="2852" spans="2:7" x14ac:dyDescent="0.2">
      <c r="B2852" s="39"/>
      <c r="C2852" s="22"/>
      <c r="D2852" s="42"/>
      <c r="E2852" s="21"/>
      <c r="F2852" s="22"/>
      <c r="G2852" s="22"/>
    </row>
    <row r="2853" spans="2:7" x14ac:dyDescent="0.2">
      <c r="B2853" s="39"/>
      <c r="C2853" s="22"/>
      <c r="D2853" s="42"/>
      <c r="E2853" s="21"/>
      <c r="F2853" s="22"/>
      <c r="G2853" s="22"/>
    </row>
    <row r="2854" spans="2:7" x14ac:dyDescent="0.2">
      <c r="B2854" s="39"/>
      <c r="C2854" s="22"/>
      <c r="D2854" s="42"/>
      <c r="E2854" s="21"/>
      <c r="F2854" s="22"/>
      <c r="G2854" s="22"/>
    </row>
    <row r="2855" spans="2:7" x14ac:dyDescent="0.2">
      <c r="B2855" s="39"/>
      <c r="C2855" s="22"/>
      <c r="D2855" s="42"/>
      <c r="E2855" s="21"/>
      <c r="F2855" s="22"/>
      <c r="G2855" s="22"/>
    </row>
    <row r="2856" spans="2:7" x14ac:dyDescent="0.2">
      <c r="B2856" s="39"/>
      <c r="C2856" s="22"/>
      <c r="D2856" s="42"/>
      <c r="E2856" s="21"/>
      <c r="F2856" s="22"/>
      <c r="G2856" s="22"/>
    </row>
    <row r="2857" spans="2:7" x14ac:dyDescent="0.2">
      <c r="B2857" s="39"/>
      <c r="C2857" s="22"/>
      <c r="D2857" s="42"/>
      <c r="E2857" s="21"/>
      <c r="F2857" s="22"/>
      <c r="G2857" s="22"/>
    </row>
    <row r="2858" spans="2:7" x14ac:dyDescent="0.2">
      <c r="B2858" s="39"/>
      <c r="C2858" s="22"/>
      <c r="D2858" s="42"/>
      <c r="E2858" s="21"/>
      <c r="F2858" s="22"/>
      <c r="G2858" s="22"/>
    </row>
    <row r="2859" spans="2:7" x14ac:dyDescent="0.2">
      <c r="B2859" s="39"/>
      <c r="C2859" s="22"/>
      <c r="D2859" s="42"/>
      <c r="E2859" s="21"/>
      <c r="F2859" s="22"/>
      <c r="G2859" s="22"/>
    </row>
    <row r="2860" spans="2:7" x14ac:dyDescent="0.2">
      <c r="B2860" s="39"/>
      <c r="C2860" s="22"/>
      <c r="D2860" s="42"/>
      <c r="E2860" s="21"/>
      <c r="F2860" s="22"/>
      <c r="G2860" s="22"/>
    </row>
    <row r="2861" spans="2:7" x14ac:dyDescent="0.2">
      <c r="B2861" s="39"/>
      <c r="C2861" s="22"/>
      <c r="D2861" s="42"/>
      <c r="E2861" s="21"/>
      <c r="F2861" s="22"/>
      <c r="G2861" s="22"/>
    </row>
    <row r="2862" spans="2:7" x14ac:dyDescent="0.2">
      <c r="B2862" s="39"/>
      <c r="C2862" s="22"/>
      <c r="D2862" s="42"/>
      <c r="E2862" s="21"/>
      <c r="F2862" s="22"/>
      <c r="G2862" s="22"/>
    </row>
    <row r="2863" spans="2:7" x14ac:dyDescent="0.2">
      <c r="B2863" s="39"/>
      <c r="C2863" s="22"/>
      <c r="D2863" s="42"/>
      <c r="E2863" s="21"/>
      <c r="F2863" s="22"/>
      <c r="G2863" s="22"/>
    </row>
    <row r="2864" spans="2:7" x14ac:dyDescent="0.2">
      <c r="B2864" s="39"/>
      <c r="C2864" s="22"/>
      <c r="D2864" s="42"/>
      <c r="E2864" s="21"/>
      <c r="F2864" s="22"/>
      <c r="G2864" s="22"/>
    </row>
    <row r="2865" spans="2:7" x14ac:dyDescent="0.2">
      <c r="B2865" s="39"/>
      <c r="C2865" s="22"/>
      <c r="D2865" s="42"/>
      <c r="E2865" s="21"/>
      <c r="F2865" s="22"/>
      <c r="G2865" s="22"/>
    </row>
    <row r="2866" spans="2:7" x14ac:dyDescent="0.2">
      <c r="B2866" s="39"/>
      <c r="C2866" s="22"/>
      <c r="D2866" s="42"/>
      <c r="E2866" s="21"/>
      <c r="F2866" s="22"/>
      <c r="G2866" s="22"/>
    </row>
    <row r="2867" spans="2:7" x14ac:dyDescent="0.2">
      <c r="B2867" s="39"/>
      <c r="C2867" s="22"/>
      <c r="D2867" s="42"/>
      <c r="E2867" s="21"/>
      <c r="F2867" s="22"/>
      <c r="G2867" s="22"/>
    </row>
    <row r="2868" spans="2:7" x14ac:dyDescent="0.2">
      <c r="B2868" s="39"/>
      <c r="C2868" s="22"/>
      <c r="D2868" s="42"/>
      <c r="E2868" s="21"/>
      <c r="F2868" s="22"/>
      <c r="G2868" s="22"/>
    </row>
    <row r="2869" spans="2:7" x14ac:dyDescent="0.2">
      <c r="B2869" s="39"/>
      <c r="C2869" s="22"/>
      <c r="D2869" s="42"/>
      <c r="E2869" s="21"/>
      <c r="F2869" s="22"/>
      <c r="G2869" s="22"/>
    </row>
    <row r="2870" spans="2:7" x14ac:dyDescent="0.2">
      <c r="B2870" s="39"/>
      <c r="C2870" s="22"/>
      <c r="D2870" s="42"/>
      <c r="E2870" s="21"/>
      <c r="F2870" s="22"/>
      <c r="G2870" s="22"/>
    </row>
    <row r="2871" spans="2:7" x14ac:dyDescent="0.2">
      <c r="B2871" s="39"/>
      <c r="C2871" s="22"/>
      <c r="D2871" s="42"/>
      <c r="E2871" s="21"/>
      <c r="F2871" s="22"/>
      <c r="G2871" s="22"/>
    </row>
    <row r="2872" spans="2:7" x14ac:dyDescent="0.2">
      <c r="B2872" s="39"/>
      <c r="C2872" s="22"/>
      <c r="D2872" s="42"/>
      <c r="E2872" s="21"/>
      <c r="F2872" s="22"/>
      <c r="G2872" s="22"/>
    </row>
    <row r="2873" spans="2:7" x14ac:dyDescent="0.2">
      <c r="B2873" s="39"/>
      <c r="C2873" s="22"/>
      <c r="D2873" s="42"/>
      <c r="E2873" s="21"/>
      <c r="F2873" s="22"/>
      <c r="G2873" s="22"/>
    </row>
    <row r="2874" spans="2:7" x14ac:dyDescent="0.2">
      <c r="B2874" s="39"/>
      <c r="C2874" s="22"/>
      <c r="D2874" s="42"/>
      <c r="E2874" s="21"/>
      <c r="F2874" s="22"/>
      <c r="G2874" s="22"/>
    </row>
    <row r="2875" spans="2:7" x14ac:dyDescent="0.2">
      <c r="B2875" s="39"/>
      <c r="C2875" s="22"/>
      <c r="D2875" s="42"/>
      <c r="E2875" s="21"/>
      <c r="F2875" s="22"/>
      <c r="G2875" s="22"/>
    </row>
    <row r="2876" spans="2:7" x14ac:dyDescent="0.2">
      <c r="B2876" s="39"/>
      <c r="C2876" s="22"/>
      <c r="D2876" s="42"/>
      <c r="E2876" s="21"/>
      <c r="F2876" s="22"/>
      <c r="G2876" s="22"/>
    </row>
    <row r="2877" spans="2:7" x14ac:dyDescent="0.2">
      <c r="B2877" s="39"/>
      <c r="C2877" s="22"/>
      <c r="D2877" s="42"/>
      <c r="E2877" s="21"/>
      <c r="F2877" s="22"/>
      <c r="G2877" s="22"/>
    </row>
    <row r="2878" spans="2:7" x14ac:dyDescent="0.2">
      <c r="B2878" s="39"/>
      <c r="C2878" s="22"/>
      <c r="D2878" s="42"/>
      <c r="E2878" s="21"/>
      <c r="F2878" s="22"/>
      <c r="G2878" s="22"/>
    </row>
    <row r="2879" spans="2:7" x14ac:dyDescent="0.2">
      <c r="B2879" s="39"/>
      <c r="C2879" s="22"/>
      <c r="D2879" s="42"/>
      <c r="E2879" s="21"/>
      <c r="F2879" s="22"/>
      <c r="G2879" s="22"/>
    </row>
    <row r="2880" spans="2:7" x14ac:dyDescent="0.2">
      <c r="B2880" s="39"/>
      <c r="C2880" s="22"/>
      <c r="D2880" s="42"/>
      <c r="E2880" s="21"/>
      <c r="F2880" s="22"/>
      <c r="G2880" s="22"/>
    </row>
    <row r="2881" spans="2:7" x14ac:dyDescent="0.2">
      <c r="B2881" s="39"/>
      <c r="C2881" s="22"/>
      <c r="D2881" s="42"/>
      <c r="E2881" s="21"/>
      <c r="F2881" s="22"/>
      <c r="G2881" s="22"/>
    </row>
    <row r="2882" spans="2:7" x14ac:dyDescent="0.2">
      <c r="B2882" s="39"/>
      <c r="C2882" s="22"/>
      <c r="D2882" s="42"/>
      <c r="E2882" s="21"/>
      <c r="F2882" s="22"/>
      <c r="G2882" s="22"/>
    </row>
    <row r="2883" spans="2:7" x14ac:dyDescent="0.2">
      <c r="B2883" s="39"/>
      <c r="C2883" s="22"/>
      <c r="D2883" s="42"/>
      <c r="E2883" s="21"/>
      <c r="F2883" s="22"/>
      <c r="G2883" s="22"/>
    </row>
    <row r="2884" spans="2:7" x14ac:dyDescent="0.2">
      <c r="B2884" s="39"/>
      <c r="C2884" s="22"/>
      <c r="D2884" s="42"/>
      <c r="E2884" s="21"/>
      <c r="F2884" s="22"/>
      <c r="G2884" s="22"/>
    </row>
    <row r="2885" spans="2:7" x14ac:dyDescent="0.2">
      <c r="B2885" s="39"/>
      <c r="C2885" s="22"/>
      <c r="D2885" s="42"/>
      <c r="E2885" s="21"/>
      <c r="F2885" s="22"/>
      <c r="G2885" s="22"/>
    </row>
    <row r="2886" spans="2:7" x14ac:dyDescent="0.2">
      <c r="B2886" s="39"/>
      <c r="C2886" s="22"/>
      <c r="D2886" s="42"/>
      <c r="E2886" s="21"/>
      <c r="F2886" s="22"/>
      <c r="G2886" s="22"/>
    </row>
    <row r="2887" spans="2:7" x14ac:dyDescent="0.2">
      <c r="B2887" s="39"/>
      <c r="C2887" s="22"/>
      <c r="D2887" s="42"/>
      <c r="E2887" s="21"/>
      <c r="F2887" s="22"/>
      <c r="G2887" s="22"/>
    </row>
    <row r="2888" spans="2:7" x14ac:dyDescent="0.2">
      <c r="B2888" s="39"/>
      <c r="C2888" s="22"/>
      <c r="D2888" s="42"/>
      <c r="E2888" s="21"/>
      <c r="F2888" s="22"/>
      <c r="G2888" s="22"/>
    </row>
    <row r="2889" spans="2:7" x14ac:dyDescent="0.2">
      <c r="B2889" s="39"/>
      <c r="C2889" s="22"/>
      <c r="D2889" s="42"/>
      <c r="E2889" s="21"/>
      <c r="F2889" s="22"/>
      <c r="G2889" s="22"/>
    </row>
    <row r="2890" spans="2:7" x14ac:dyDescent="0.2">
      <c r="B2890" s="39"/>
      <c r="C2890" s="22"/>
      <c r="D2890" s="42"/>
      <c r="E2890" s="21"/>
      <c r="F2890" s="22"/>
      <c r="G2890" s="22"/>
    </row>
    <row r="2891" spans="2:7" x14ac:dyDescent="0.2">
      <c r="B2891" s="39"/>
      <c r="C2891" s="22"/>
      <c r="D2891" s="42"/>
      <c r="E2891" s="21"/>
      <c r="F2891" s="22"/>
      <c r="G2891" s="22"/>
    </row>
    <row r="2892" spans="2:7" x14ac:dyDescent="0.2">
      <c r="B2892" s="39"/>
      <c r="C2892" s="22"/>
      <c r="D2892" s="42"/>
      <c r="E2892" s="21"/>
      <c r="F2892" s="22"/>
      <c r="G2892" s="22"/>
    </row>
    <row r="2893" spans="2:7" x14ac:dyDescent="0.2">
      <c r="B2893" s="39"/>
      <c r="C2893" s="22"/>
      <c r="D2893" s="42"/>
      <c r="E2893" s="21"/>
      <c r="F2893" s="22"/>
      <c r="G2893" s="22"/>
    </row>
    <row r="2894" spans="2:7" x14ac:dyDescent="0.2">
      <c r="B2894" s="39"/>
      <c r="C2894" s="22"/>
      <c r="D2894" s="42"/>
      <c r="E2894" s="21"/>
      <c r="F2894" s="22"/>
      <c r="G2894" s="22"/>
    </row>
    <row r="2895" spans="2:7" x14ac:dyDescent="0.2">
      <c r="B2895" s="39"/>
      <c r="C2895" s="22"/>
      <c r="D2895" s="42"/>
      <c r="E2895" s="21"/>
      <c r="F2895" s="22"/>
      <c r="G2895" s="22"/>
    </row>
    <row r="2896" spans="2:7" x14ac:dyDescent="0.2">
      <c r="B2896" s="39"/>
      <c r="C2896" s="22"/>
      <c r="D2896" s="42"/>
      <c r="E2896" s="21"/>
      <c r="F2896" s="22"/>
      <c r="G2896" s="22"/>
    </row>
    <row r="2897" spans="2:7" x14ac:dyDescent="0.2">
      <c r="B2897" s="39"/>
      <c r="C2897" s="22"/>
      <c r="D2897" s="42"/>
      <c r="E2897" s="21"/>
      <c r="F2897" s="22"/>
      <c r="G2897" s="22"/>
    </row>
    <row r="2898" spans="2:7" x14ac:dyDescent="0.2">
      <c r="B2898" s="39"/>
      <c r="C2898" s="22"/>
      <c r="D2898" s="42"/>
      <c r="E2898" s="21"/>
      <c r="F2898" s="22"/>
      <c r="G2898" s="22"/>
    </row>
    <row r="2899" spans="2:7" x14ac:dyDescent="0.2">
      <c r="B2899" s="39"/>
      <c r="C2899" s="22"/>
      <c r="D2899" s="42"/>
      <c r="E2899" s="21"/>
      <c r="F2899" s="22"/>
      <c r="G2899" s="22"/>
    </row>
    <row r="2900" spans="2:7" x14ac:dyDescent="0.2">
      <c r="B2900" s="39"/>
      <c r="C2900" s="22"/>
      <c r="D2900" s="42"/>
      <c r="E2900" s="21"/>
      <c r="F2900" s="22"/>
      <c r="G2900" s="22"/>
    </row>
    <row r="2901" spans="2:7" x14ac:dyDescent="0.2">
      <c r="B2901" s="39"/>
      <c r="C2901" s="22"/>
      <c r="D2901" s="42"/>
      <c r="E2901" s="21"/>
      <c r="F2901" s="22"/>
      <c r="G2901" s="22"/>
    </row>
    <row r="2902" spans="2:7" x14ac:dyDescent="0.2">
      <c r="B2902" s="39"/>
      <c r="C2902" s="22"/>
      <c r="D2902" s="42"/>
      <c r="E2902" s="21"/>
      <c r="F2902" s="22"/>
      <c r="G2902" s="22"/>
    </row>
    <row r="2903" spans="2:7" x14ac:dyDescent="0.2">
      <c r="B2903" s="39"/>
      <c r="C2903" s="22"/>
      <c r="D2903" s="42"/>
      <c r="E2903" s="21"/>
      <c r="F2903" s="22"/>
      <c r="G2903" s="22"/>
    </row>
    <row r="2904" spans="2:7" x14ac:dyDescent="0.2">
      <c r="B2904" s="39"/>
      <c r="C2904" s="22"/>
      <c r="D2904" s="42"/>
      <c r="E2904" s="21"/>
      <c r="F2904" s="22"/>
      <c r="G2904" s="22"/>
    </row>
    <row r="2905" spans="2:7" x14ac:dyDescent="0.2">
      <c r="B2905" s="39"/>
      <c r="C2905" s="22"/>
      <c r="D2905" s="42"/>
      <c r="E2905" s="21"/>
      <c r="F2905" s="22"/>
      <c r="G2905" s="22"/>
    </row>
    <row r="2906" spans="2:7" x14ac:dyDescent="0.2">
      <c r="B2906" s="39"/>
      <c r="C2906" s="22"/>
      <c r="D2906" s="42"/>
      <c r="E2906" s="21"/>
      <c r="F2906" s="22"/>
      <c r="G2906" s="22"/>
    </row>
    <row r="2907" spans="2:7" x14ac:dyDescent="0.2">
      <c r="B2907" s="39"/>
      <c r="C2907" s="22"/>
      <c r="D2907" s="42"/>
      <c r="E2907" s="21"/>
      <c r="F2907" s="22"/>
      <c r="G2907" s="22"/>
    </row>
    <row r="2908" spans="2:7" x14ac:dyDescent="0.2">
      <c r="B2908" s="39"/>
      <c r="C2908" s="22"/>
      <c r="D2908" s="42"/>
      <c r="E2908" s="21"/>
      <c r="F2908" s="22"/>
      <c r="G2908" s="22"/>
    </row>
    <row r="2909" spans="2:7" x14ac:dyDescent="0.2">
      <c r="B2909" s="39"/>
      <c r="C2909" s="22"/>
      <c r="D2909" s="42"/>
      <c r="E2909" s="21"/>
      <c r="F2909" s="22"/>
      <c r="G2909" s="22"/>
    </row>
    <row r="2910" spans="2:7" x14ac:dyDescent="0.2">
      <c r="B2910" s="39"/>
      <c r="C2910" s="22"/>
      <c r="D2910" s="42"/>
      <c r="E2910" s="21"/>
      <c r="F2910" s="22"/>
      <c r="G2910" s="22"/>
    </row>
    <row r="2911" spans="2:7" x14ac:dyDescent="0.2">
      <c r="B2911" s="39"/>
      <c r="C2911" s="22"/>
      <c r="D2911" s="42"/>
      <c r="E2911" s="21"/>
      <c r="F2911" s="22"/>
      <c r="G2911" s="22"/>
    </row>
    <row r="2912" spans="2:7" x14ac:dyDescent="0.2">
      <c r="B2912" s="39"/>
      <c r="C2912" s="22"/>
      <c r="D2912" s="42"/>
      <c r="E2912" s="21"/>
      <c r="F2912" s="22"/>
      <c r="G2912" s="22"/>
    </row>
    <row r="2913" spans="2:7" x14ac:dyDescent="0.2">
      <c r="B2913" s="39"/>
      <c r="C2913" s="22"/>
      <c r="D2913" s="42"/>
      <c r="E2913" s="21"/>
      <c r="F2913" s="22"/>
      <c r="G2913" s="22"/>
    </row>
    <row r="2914" spans="2:7" x14ac:dyDescent="0.2">
      <c r="B2914" s="39"/>
      <c r="C2914" s="22"/>
      <c r="D2914" s="42"/>
      <c r="E2914" s="21"/>
      <c r="F2914" s="22"/>
      <c r="G2914" s="22"/>
    </row>
    <row r="2915" spans="2:7" x14ac:dyDescent="0.2">
      <c r="B2915" s="39"/>
      <c r="C2915" s="22"/>
      <c r="D2915" s="42"/>
      <c r="E2915" s="21"/>
      <c r="F2915" s="22"/>
      <c r="G2915" s="22"/>
    </row>
    <row r="2916" spans="2:7" x14ac:dyDescent="0.2">
      <c r="B2916" s="39"/>
      <c r="C2916" s="22"/>
      <c r="D2916" s="42"/>
      <c r="E2916" s="21"/>
      <c r="F2916" s="22"/>
      <c r="G2916" s="22"/>
    </row>
    <row r="2917" spans="2:7" x14ac:dyDescent="0.2">
      <c r="B2917" s="39"/>
      <c r="C2917" s="22"/>
      <c r="D2917" s="42"/>
      <c r="E2917" s="21"/>
      <c r="F2917" s="22"/>
      <c r="G2917" s="22"/>
    </row>
    <row r="2918" spans="2:7" x14ac:dyDescent="0.2">
      <c r="B2918" s="39"/>
      <c r="C2918" s="22"/>
      <c r="D2918" s="42"/>
      <c r="E2918" s="21"/>
      <c r="F2918" s="22"/>
      <c r="G2918" s="22"/>
    </row>
    <row r="2919" spans="2:7" x14ac:dyDescent="0.2">
      <c r="B2919" s="39"/>
      <c r="C2919" s="22"/>
      <c r="D2919" s="42"/>
      <c r="E2919" s="21"/>
      <c r="F2919" s="22"/>
      <c r="G2919" s="22"/>
    </row>
    <row r="2920" spans="2:7" x14ac:dyDescent="0.2">
      <c r="B2920" s="39"/>
      <c r="C2920" s="22"/>
      <c r="D2920" s="42"/>
      <c r="E2920" s="21"/>
      <c r="F2920" s="22"/>
      <c r="G2920" s="22"/>
    </row>
    <row r="2921" spans="2:7" x14ac:dyDescent="0.2">
      <c r="B2921" s="39"/>
      <c r="C2921" s="22"/>
      <c r="D2921" s="42"/>
      <c r="E2921" s="21"/>
      <c r="F2921" s="22"/>
      <c r="G2921" s="22"/>
    </row>
    <row r="2922" spans="2:7" x14ac:dyDescent="0.2">
      <c r="B2922" s="39"/>
      <c r="C2922" s="22"/>
      <c r="D2922" s="42"/>
      <c r="E2922" s="21"/>
      <c r="F2922" s="22"/>
      <c r="G2922" s="22"/>
    </row>
    <row r="2923" spans="2:7" x14ac:dyDescent="0.2">
      <c r="B2923" s="39"/>
      <c r="C2923" s="22"/>
      <c r="D2923" s="42"/>
      <c r="E2923" s="21"/>
      <c r="F2923" s="22"/>
      <c r="G2923" s="22"/>
    </row>
    <row r="2924" spans="2:7" x14ac:dyDescent="0.2">
      <c r="B2924" s="39"/>
      <c r="C2924" s="22"/>
      <c r="D2924" s="42"/>
      <c r="E2924" s="21"/>
      <c r="F2924" s="22"/>
      <c r="G2924" s="22"/>
    </row>
    <row r="2925" spans="2:7" x14ac:dyDescent="0.2">
      <c r="B2925" s="39"/>
      <c r="C2925" s="22"/>
      <c r="D2925" s="42"/>
      <c r="E2925" s="21"/>
      <c r="F2925" s="22"/>
      <c r="G2925" s="22"/>
    </row>
    <row r="2926" spans="2:7" x14ac:dyDescent="0.2">
      <c r="B2926" s="39"/>
      <c r="C2926" s="22"/>
      <c r="D2926" s="42"/>
      <c r="E2926" s="21"/>
      <c r="F2926" s="22"/>
      <c r="G2926" s="22"/>
    </row>
    <row r="2927" spans="2:7" x14ac:dyDescent="0.2">
      <c r="B2927" s="39"/>
      <c r="C2927" s="22"/>
      <c r="D2927" s="42"/>
      <c r="E2927" s="21"/>
      <c r="F2927" s="22"/>
      <c r="G2927" s="22"/>
    </row>
    <row r="2928" spans="2:7" x14ac:dyDescent="0.2">
      <c r="B2928" s="39"/>
      <c r="C2928" s="22"/>
      <c r="D2928" s="42"/>
      <c r="E2928" s="21"/>
      <c r="F2928" s="22"/>
      <c r="G2928" s="22"/>
    </row>
    <row r="2929" spans="2:7" x14ac:dyDescent="0.2">
      <c r="B2929" s="39"/>
      <c r="C2929" s="22"/>
      <c r="D2929" s="42"/>
      <c r="E2929" s="21"/>
      <c r="F2929" s="22"/>
      <c r="G2929" s="22"/>
    </row>
    <row r="2930" spans="2:7" x14ac:dyDescent="0.2">
      <c r="B2930" s="39"/>
      <c r="C2930" s="22"/>
      <c r="D2930" s="42"/>
      <c r="E2930" s="21"/>
      <c r="F2930" s="22"/>
      <c r="G2930" s="22"/>
    </row>
    <row r="2931" spans="2:7" x14ac:dyDescent="0.2">
      <c r="B2931" s="39"/>
      <c r="C2931" s="22"/>
      <c r="D2931" s="42"/>
      <c r="E2931" s="21"/>
      <c r="F2931" s="22"/>
      <c r="G2931" s="22"/>
    </row>
    <row r="2932" spans="2:7" x14ac:dyDescent="0.2">
      <c r="B2932" s="39"/>
      <c r="C2932" s="22"/>
      <c r="D2932" s="42"/>
      <c r="E2932" s="21"/>
      <c r="F2932" s="22"/>
      <c r="G2932" s="22"/>
    </row>
    <row r="2933" spans="2:7" x14ac:dyDescent="0.2">
      <c r="B2933" s="39"/>
      <c r="C2933" s="22"/>
      <c r="D2933" s="42"/>
      <c r="E2933" s="21"/>
      <c r="F2933" s="22"/>
      <c r="G2933" s="22"/>
    </row>
    <row r="2934" spans="2:7" x14ac:dyDescent="0.2">
      <c r="B2934" s="39"/>
      <c r="C2934" s="22"/>
      <c r="D2934" s="42"/>
      <c r="E2934" s="21"/>
      <c r="F2934" s="22"/>
      <c r="G2934" s="22"/>
    </row>
    <row r="2935" spans="2:7" x14ac:dyDescent="0.2">
      <c r="B2935" s="39"/>
      <c r="C2935" s="22"/>
      <c r="D2935" s="42"/>
      <c r="E2935" s="21"/>
      <c r="F2935" s="22"/>
      <c r="G2935" s="22"/>
    </row>
    <row r="2936" spans="2:7" x14ac:dyDescent="0.2">
      <c r="B2936" s="39"/>
      <c r="C2936" s="22"/>
      <c r="D2936" s="42"/>
      <c r="E2936" s="21"/>
      <c r="F2936" s="22"/>
      <c r="G2936" s="22"/>
    </row>
    <row r="2937" spans="2:7" x14ac:dyDescent="0.2">
      <c r="B2937" s="39"/>
      <c r="C2937" s="22"/>
      <c r="D2937" s="42"/>
      <c r="E2937" s="21"/>
      <c r="F2937" s="22"/>
      <c r="G2937" s="22"/>
    </row>
    <row r="2938" spans="2:7" x14ac:dyDescent="0.2">
      <c r="B2938" s="39"/>
      <c r="C2938" s="22"/>
      <c r="D2938" s="42"/>
      <c r="E2938" s="21"/>
      <c r="F2938" s="22"/>
      <c r="G2938" s="22"/>
    </row>
    <row r="2939" spans="2:7" x14ac:dyDescent="0.2">
      <c r="B2939" s="39"/>
      <c r="C2939" s="22"/>
      <c r="D2939" s="42"/>
      <c r="E2939" s="21"/>
      <c r="F2939" s="22"/>
      <c r="G2939" s="22"/>
    </row>
    <row r="2940" spans="2:7" x14ac:dyDescent="0.2">
      <c r="B2940" s="39"/>
      <c r="C2940" s="22"/>
      <c r="D2940" s="42"/>
      <c r="E2940" s="21"/>
      <c r="F2940" s="22"/>
      <c r="G2940" s="22"/>
    </row>
    <row r="2941" spans="2:7" x14ac:dyDescent="0.2">
      <c r="B2941" s="39"/>
      <c r="C2941" s="22"/>
      <c r="D2941" s="42"/>
      <c r="E2941" s="21"/>
      <c r="F2941" s="22"/>
      <c r="G2941" s="22"/>
    </row>
    <row r="2942" spans="2:7" x14ac:dyDescent="0.2">
      <c r="B2942" s="39"/>
      <c r="C2942" s="22"/>
      <c r="D2942" s="42"/>
      <c r="E2942" s="21"/>
      <c r="F2942" s="22"/>
      <c r="G2942" s="22"/>
    </row>
    <row r="2943" spans="2:7" x14ac:dyDescent="0.2">
      <c r="B2943" s="39"/>
      <c r="C2943" s="22"/>
      <c r="D2943" s="42"/>
      <c r="E2943" s="21"/>
      <c r="F2943" s="22"/>
      <c r="G2943" s="22"/>
    </row>
    <row r="2944" spans="2:7" x14ac:dyDescent="0.2">
      <c r="B2944" s="39"/>
      <c r="C2944" s="22"/>
      <c r="D2944" s="42"/>
      <c r="E2944" s="21"/>
      <c r="F2944" s="22"/>
      <c r="G2944" s="22"/>
    </row>
    <row r="2945" spans="2:7" x14ac:dyDescent="0.2">
      <c r="B2945" s="39"/>
      <c r="C2945" s="22"/>
      <c r="D2945" s="42"/>
      <c r="E2945" s="21"/>
      <c r="F2945" s="22"/>
      <c r="G2945" s="22"/>
    </row>
    <row r="2946" spans="2:7" x14ac:dyDescent="0.2">
      <c r="B2946" s="39"/>
      <c r="C2946" s="22"/>
      <c r="D2946" s="42"/>
      <c r="E2946" s="21"/>
      <c r="F2946" s="22"/>
      <c r="G2946" s="22"/>
    </row>
    <row r="2947" spans="2:7" x14ac:dyDescent="0.2">
      <c r="B2947" s="39"/>
      <c r="C2947" s="22"/>
      <c r="D2947" s="42"/>
      <c r="E2947" s="21"/>
      <c r="F2947" s="22"/>
      <c r="G2947" s="22"/>
    </row>
    <row r="2948" spans="2:7" x14ac:dyDescent="0.2">
      <c r="B2948" s="39"/>
      <c r="C2948" s="22"/>
      <c r="D2948" s="42"/>
      <c r="E2948" s="21"/>
      <c r="F2948" s="22"/>
      <c r="G2948" s="22"/>
    </row>
    <row r="2949" spans="2:7" x14ac:dyDescent="0.2">
      <c r="B2949" s="39"/>
      <c r="C2949" s="22"/>
      <c r="D2949" s="42"/>
      <c r="E2949" s="21"/>
      <c r="F2949" s="22"/>
      <c r="G2949" s="22"/>
    </row>
    <row r="2950" spans="2:7" x14ac:dyDescent="0.2">
      <c r="B2950" s="39"/>
      <c r="C2950" s="22"/>
      <c r="D2950" s="42"/>
      <c r="E2950" s="21"/>
      <c r="F2950" s="22"/>
      <c r="G2950" s="22"/>
    </row>
    <row r="2951" spans="2:7" x14ac:dyDescent="0.2">
      <c r="B2951" s="39"/>
      <c r="C2951" s="22"/>
      <c r="D2951" s="42"/>
      <c r="E2951" s="21"/>
      <c r="F2951" s="22"/>
      <c r="G2951" s="22"/>
    </row>
    <row r="2952" spans="2:7" x14ac:dyDescent="0.2">
      <c r="B2952" s="39"/>
      <c r="C2952" s="22"/>
      <c r="D2952" s="42"/>
      <c r="E2952" s="21"/>
      <c r="F2952" s="22"/>
      <c r="G2952" s="22"/>
    </row>
    <row r="2953" spans="2:7" x14ac:dyDescent="0.2">
      <c r="B2953" s="39"/>
      <c r="C2953" s="22"/>
      <c r="D2953" s="42"/>
      <c r="E2953" s="21"/>
      <c r="F2953" s="22"/>
      <c r="G2953" s="22"/>
    </row>
    <row r="2954" spans="2:7" x14ac:dyDescent="0.2">
      <c r="B2954" s="39"/>
      <c r="C2954" s="22"/>
      <c r="D2954" s="42"/>
      <c r="E2954" s="21"/>
      <c r="F2954" s="22"/>
      <c r="G2954" s="22"/>
    </row>
    <row r="2955" spans="2:7" x14ac:dyDescent="0.2">
      <c r="B2955" s="39"/>
      <c r="C2955" s="22"/>
      <c r="D2955" s="42"/>
      <c r="E2955" s="21"/>
      <c r="F2955" s="22"/>
      <c r="G2955" s="22"/>
    </row>
    <row r="2956" spans="2:7" x14ac:dyDescent="0.2">
      <c r="B2956" s="39"/>
      <c r="C2956" s="22"/>
      <c r="D2956" s="42"/>
      <c r="E2956" s="21"/>
      <c r="F2956" s="22"/>
      <c r="G2956" s="22"/>
    </row>
    <row r="2957" spans="2:7" x14ac:dyDescent="0.2">
      <c r="B2957" s="39"/>
      <c r="C2957" s="22"/>
      <c r="D2957" s="42"/>
      <c r="E2957" s="21"/>
      <c r="F2957" s="22"/>
      <c r="G2957" s="22"/>
    </row>
    <row r="2958" spans="2:7" x14ac:dyDescent="0.2">
      <c r="B2958" s="39"/>
      <c r="C2958" s="22"/>
      <c r="D2958" s="42"/>
      <c r="E2958" s="21"/>
      <c r="F2958" s="22"/>
      <c r="G2958" s="22"/>
    </row>
    <row r="2959" spans="2:7" x14ac:dyDescent="0.2">
      <c r="B2959" s="39"/>
      <c r="C2959" s="22"/>
      <c r="D2959" s="42"/>
      <c r="E2959" s="21"/>
      <c r="F2959" s="22"/>
      <c r="G2959" s="22"/>
    </row>
    <row r="2960" spans="2:7" x14ac:dyDescent="0.2">
      <c r="B2960" s="39"/>
      <c r="C2960" s="22"/>
      <c r="D2960" s="42"/>
      <c r="E2960" s="21"/>
      <c r="F2960" s="22"/>
      <c r="G2960" s="22"/>
    </row>
    <row r="2961" spans="2:7" x14ac:dyDescent="0.2">
      <c r="B2961" s="39"/>
      <c r="C2961" s="22"/>
      <c r="D2961" s="42"/>
      <c r="E2961" s="21"/>
      <c r="F2961" s="22"/>
      <c r="G2961" s="22"/>
    </row>
    <row r="2962" spans="2:7" x14ac:dyDescent="0.2">
      <c r="B2962" s="39"/>
      <c r="C2962" s="22"/>
      <c r="D2962" s="42"/>
      <c r="E2962" s="21"/>
      <c r="F2962" s="22"/>
      <c r="G2962" s="22"/>
    </row>
    <row r="2963" spans="2:7" x14ac:dyDescent="0.2">
      <c r="B2963" s="39"/>
      <c r="C2963" s="22"/>
      <c r="D2963" s="42"/>
      <c r="E2963" s="21"/>
      <c r="F2963" s="22"/>
      <c r="G2963" s="22"/>
    </row>
    <row r="2964" spans="2:7" x14ac:dyDescent="0.2">
      <c r="B2964" s="39"/>
      <c r="C2964" s="22"/>
      <c r="D2964" s="42"/>
      <c r="E2964" s="21"/>
      <c r="F2964" s="22"/>
      <c r="G2964" s="22"/>
    </row>
    <row r="2965" spans="2:7" x14ac:dyDescent="0.2">
      <c r="B2965" s="39"/>
      <c r="C2965" s="22"/>
      <c r="D2965" s="42"/>
      <c r="E2965" s="21"/>
      <c r="F2965" s="22"/>
      <c r="G2965" s="22"/>
    </row>
    <row r="2966" spans="2:7" x14ac:dyDescent="0.2">
      <c r="B2966" s="39"/>
      <c r="C2966" s="22"/>
      <c r="D2966" s="42"/>
      <c r="E2966" s="21"/>
      <c r="F2966" s="22"/>
      <c r="G2966" s="22"/>
    </row>
    <row r="2967" spans="2:7" x14ac:dyDescent="0.2">
      <c r="B2967" s="39"/>
      <c r="C2967" s="22"/>
      <c r="D2967" s="42"/>
      <c r="E2967" s="21"/>
      <c r="F2967" s="22"/>
      <c r="G2967" s="22"/>
    </row>
    <row r="2968" spans="2:7" x14ac:dyDescent="0.2">
      <c r="B2968" s="39"/>
      <c r="C2968" s="22"/>
      <c r="D2968" s="42"/>
      <c r="E2968" s="21"/>
      <c r="F2968" s="22"/>
      <c r="G2968" s="22"/>
    </row>
    <row r="2969" spans="2:7" x14ac:dyDescent="0.2">
      <c r="B2969" s="39"/>
      <c r="C2969" s="22"/>
      <c r="D2969" s="42"/>
      <c r="E2969" s="21"/>
      <c r="F2969" s="22"/>
      <c r="G2969" s="22"/>
    </row>
    <row r="2970" spans="2:7" x14ac:dyDescent="0.2">
      <c r="B2970" s="39"/>
      <c r="C2970" s="22"/>
      <c r="D2970" s="42"/>
      <c r="E2970" s="21"/>
      <c r="F2970" s="22"/>
      <c r="G2970" s="22"/>
    </row>
    <row r="2971" spans="2:7" x14ac:dyDescent="0.2">
      <c r="B2971" s="39"/>
      <c r="C2971" s="22"/>
      <c r="D2971" s="42"/>
      <c r="E2971" s="21"/>
      <c r="F2971" s="22"/>
      <c r="G2971" s="22"/>
    </row>
    <row r="2972" spans="2:7" x14ac:dyDescent="0.2">
      <c r="B2972" s="39"/>
      <c r="C2972" s="22"/>
      <c r="D2972" s="42"/>
      <c r="E2972" s="21"/>
      <c r="F2972" s="22"/>
      <c r="G2972" s="22"/>
    </row>
    <row r="2973" spans="2:7" x14ac:dyDescent="0.2">
      <c r="B2973" s="39"/>
      <c r="C2973" s="22"/>
      <c r="D2973" s="42"/>
      <c r="E2973" s="21"/>
      <c r="F2973" s="22"/>
      <c r="G2973" s="22"/>
    </row>
    <row r="2974" spans="2:7" x14ac:dyDescent="0.2">
      <c r="B2974" s="39"/>
      <c r="C2974" s="22"/>
      <c r="D2974" s="42"/>
      <c r="E2974" s="21"/>
      <c r="F2974" s="22"/>
      <c r="G2974" s="22"/>
    </row>
    <row r="2975" spans="2:7" x14ac:dyDescent="0.2">
      <c r="B2975" s="39"/>
      <c r="C2975" s="22"/>
      <c r="D2975" s="42"/>
      <c r="E2975" s="21"/>
      <c r="F2975" s="22"/>
      <c r="G2975" s="22"/>
    </row>
    <row r="2976" spans="2:7" x14ac:dyDescent="0.2">
      <c r="B2976" s="39"/>
      <c r="C2976" s="22"/>
      <c r="D2976" s="42"/>
      <c r="E2976" s="21"/>
      <c r="F2976" s="22"/>
      <c r="G2976" s="22"/>
    </row>
    <row r="2977" spans="2:7" x14ac:dyDescent="0.2">
      <c r="B2977" s="39"/>
      <c r="C2977" s="22"/>
      <c r="D2977" s="42"/>
      <c r="E2977" s="21"/>
      <c r="F2977" s="22"/>
      <c r="G2977" s="22"/>
    </row>
    <row r="2978" spans="2:7" x14ac:dyDescent="0.2">
      <c r="B2978" s="39"/>
      <c r="C2978" s="22"/>
      <c r="D2978" s="42"/>
      <c r="E2978" s="21"/>
      <c r="F2978" s="22"/>
      <c r="G2978" s="22"/>
    </row>
    <row r="2979" spans="2:7" x14ac:dyDescent="0.2">
      <c r="B2979" s="39"/>
      <c r="C2979" s="22"/>
      <c r="D2979" s="42"/>
      <c r="E2979" s="21"/>
      <c r="F2979" s="22"/>
      <c r="G2979" s="22"/>
    </row>
    <row r="2980" spans="2:7" x14ac:dyDescent="0.2">
      <c r="B2980" s="39"/>
      <c r="C2980" s="22"/>
      <c r="D2980" s="42"/>
      <c r="E2980" s="21"/>
      <c r="F2980" s="22"/>
      <c r="G2980" s="22"/>
    </row>
    <row r="2981" spans="2:7" x14ac:dyDescent="0.2">
      <c r="B2981" s="39"/>
      <c r="C2981" s="22"/>
      <c r="D2981" s="42"/>
      <c r="E2981" s="21"/>
      <c r="F2981" s="22"/>
      <c r="G2981" s="22"/>
    </row>
    <row r="2982" spans="2:7" x14ac:dyDescent="0.2">
      <c r="B2982" s="39"/>
      <c r="C2982" s="22"/>
      <c r="D2982" s="42"/>
      <c r="E2982" s="21"/>
      <c r="F2982" s="22"/>
      <c r="G2982" s="22"/>
    </row>
    <row r="2983" spans="2:7" x14ac:dyDescent="0.2">
      <c r="B2983" s="39"/>
      <c r="C2983" s="22"/>
      <c r="D2983" s="42"/>
      <c r="E2983" s="21"/>
      <c r="F2983" s="22"/>
      <c r="G2983" s="22"/>
    </row>
    <row r="2984" spans="2:7" x14ac:dyDescent="0.2">
      <c r="B2984" s="39"/>
      <c r="C2984" s="22"/>
      <c r="D2984" s="42"/>
      <c r="E2984" s="21"/>
      <c r="F2984" s="22"/>
      <c r="G2984" s="22"/>
    </row>
    <row r="2985" spans="2:7" x14ac:dyDescent="0.2">
      <c r="B2985" s="39"/>
      <c r="C2985" s="22"/>
      <c r="D2985" s="42"/>
      <c r="E2985" s="21"/>
      <c r="F2985" s="22"/>
      <c r="G2985" s="22"/>
    </row>
    <row r="2986" spans="2:7" x14ac:dyDescent="0.2">
      <c r="B2986" s="39"/>
      <c r="C2986" s="22"/>
      <c r="D2986" s="42"/>
      <c r="E2986" s="21"/>
      <c r="F2986" s="22"/>
      <c r="G2986" s="22"/>
    </row>
    <row r="2987" spans="2:7" x14ac:dyDescent="0.2">
      <c r="B2987" s="39"/>
      <c r="C2987" s="22"/>
      <c r="D2987" s="42"/>
      <c r="E2987" s="21"/>
      <c r="F2987" s="22"/>
      <c r="G2987" s="22"/>
    </row>
    <row r="2988" spans="2:7" x14ac:dyDescent="0.2">
      <c r="B2988" s="39"/>
      <c r="C2988" s="22"/>
      <c r="D2988" s="42"/>
      <c r="E2988" s="21"/>
      <c r="F2988" s="22"/>
      <c r="G2988" s="22"/>
    </row>
    <row r="2989" spans="2:7" x14ac:dyDescent="0.2">
      <c r="B2989" s="39"/>
      <c r="C2989" s="22"/>
      <c r="D2989" s="42"/>
      <c r="E2989" s="21"/>
      <c r="F2989" s="22"/>
      <c r="G2989" s="22"/>
    </row>
    <row r="2990" spans="2:7" x14ac:dyDescent="0.2">
      <c r="B2990" s="39"/>
      <c r="C2990" s="22"/>
      <c r="D2990" s="42"/>
      <c r="E2990" s="21"/>
      <c r="F2990" s="22"/>
      <c r="G2990" s="22"/>
    </row>
    <row r="2991" spans="2:7" x14ac:dyDescent="0.2">
      <c r="B2991" s="39"/>
      <c r="C2991" s="22"/>
      <c r="D2991" s="42"/>
      <c r="E2991" s="21"/>
      <c r="F2991" s="22"/>
      <c r="G2991" s="22"/>
    </row>
    <row r="2992" spans="2:7" x14ac:dyDescent="0.2">
      <c r="B2992" s="39"/>
      <c r="C2992" s="22"/>
      <c r="D2992" s="42"/>
      <c r="E2992" s="21"/>
      <c r="F2992" s="22"/>
      <c r="G2992" s="22"/>
    </row>
    <row r="2993" spans="2:7" x14ac:dyDescent="0.2">
      <c r="B2993" s="39"/>
      <c r="C2993" s="22"/>
      <c r="D2993" s="42"/>
      <c r="E2993" s="21"/>
      <c r="F2993" s="22"/>
      <c r="G2993" s="22"/>
    </row>
    <row r="2994" spans="2:7" x14ac:dyDescent="0.2">
      <c r="B2994" s="39"/>
      <c r="C2994" s="22"/>
      <c r="D2994" s="42"/>
      <c r="E2994" s="21"/>
      <c r="F2994" s="22"/>
      <c r="G2994" s="22"/>
    </row>
    <row r="2995" spans="2:7" x14ac:dyDescent="0.2">
      <c r="B2995" s="39"/>
      <c r="C2995" s="22"/>
      <c r="D2995" s="42"/>
      <c r="E2995" s="21"/>
      <c r="F2995" s="22"/>
      <c r="G2995" s="22"/>
    </row>
    <row r="2996" spans="2:7" x14ac:dyDescent="0.2">
      <c r="B2996" s="39"/>
      <c r="C2996" s="22"/>
      <c r="D2996" s="42"/>
      <c r="E2996" s="21"/>
      <c r="F2996" s="22"/>
      <c r="G2996" s="22"/>
    </row>
    <row r="2997" spans="2:7" x14ac:dyDescent="0.2">
      <c r="B2997" s="39"/>
      <c r="C2997" s="22"/>
      <c r="D2997" s="42"/>
      <c r="E2997" s="21"/>
      <c r="F2997" s="22"/>
      <c r="G2997" s="22"/>
    </row>
    <row r="2998" spans="2:7" x14ac:dyDescent="0.2">
      <c r="B2998" s="39"/>
      <c r="C2998" s="22"/>
      <c r="D2998" s="42"/>
      <c r="E2998" s="21"/>
      <c r="F2998" s="22"/>
      <c r="G2998" s="22"/>
    </row>
    <row r="2999" spans="2:7" x14ac:dyDescent="0.2">
      <c r="B2999" s="39"/>
      <c r="C2999" s="22"/>
      <c r="D2999" s="42"/>
      <c r="E2999" s="21"/>
      <c r="F2999" s="22"/>
      <c r="G2999" s="22"/>
    </row>
    <row r="3000" spans="2:7" x14ac:dyDescent="0.2">
      <c r="B3000" s="39"/>
      <c r="C3000" s="22"/>
      <c r="D3000" s="42"/>
      <c r="E3000" s="21"/>
      <c r="F3000" s="22"/>
      <c r="G3000" s="22"/>
    </row>
    <row r="3001" spans="2:7" x14ac:dyDescent="0.2">
      <c r="B3001" s="39"/>
      <c r="C3001" s="22"/>
      <c r="D3001" s="42"/>
      <c r="E3001" s="21"/>
      <c r="F3001" s="22"/>
      <c r="G3001" s="22"/>
    </row>
    <row r="3002" spans="2:7" x14ac:dyDescent="0.2">
      <c r="B3002" s="39"/>
      <c r="C3002" s="22"/>
      <c r="D3002" s="42"/>
      <c r="E3002" s="21"/>
      <c r="F3002" s="22"/>
      <c r="G3002" s="22"/>
    </row>
    <row r="3003" spans="2:7" x14ac:dyDescent="0.2">
      <c r="B3003" s="39"/>
      <c r="C3003" s="22"/>
      <c r="D3003" s="42"/>
      <c r="E3003" s="21"/>
      <c r="F3003" s="22"/>
      <c r="G3003" s="22"/>
    </row>
    <row r="3004" spans="2:7" x14ac:dyDescent="0.2">
      <c r="B3004" s="39"/>
      <c r="C3004" s="22"/>
      <c r="D3004" s="42"/>
      <c r="E3004" s="21"/>
      <c r="F3004" s="22"/>
      <c r="G3004" s="22"/>
    </row>
    <row r="3005" spans="2:7" x14ac:dyDescent="0.2">
      <c r="B3005" s="39"/>
      <c r="C3005" s="22"/>
      <c r="D3005" s="42"/>
      <c r="E3005" s="21"/>
      <c r="F3005" s="22"/>
      <c r="G3005" s="22"/>
    </row>
    <row r="3006" spans="2:7" x14ac:dyDescent="0.2">
      <c r="B3006" s="39"/>
      <c r="C3006" s="22"/>
      <c r="D3006" s="42"/>
      <c r="E3006" s="21"/>
      <c r="F3006" s="22"/>
      <c r="G3006" s="22"/>
    </row>
    <row r="3007" spans="2:7" x14ac:dyDescent="0.2">
      <c r="B3007" s="39"/>
      <c r="C3007" s="22"/>
      <c r="D3007" s="42"/>
      <c r="E3007" s="21"/>
      <c r="F3007" s="22"/>
      <c r="G3007" s="22"/>
    </row>
    <row r="3008" spans="2:7" x14ac:dyDescent="0.2">
      <c r="B3008" s="39"/>
      <c r="C3008" s="22"/>
      <c r="D3008" s="42"/>
      <c r="E3008" s="21"/>
      <c r="F3008" s="22"/>
      <c r="G3008" s="22"/>
    </row>
    <row r="3009" spans="2:7" x14ac:dyDescent="0.2">
      <c r="B3009" s="39"/>
      <c r="C3009" s="22"/>
      <c r="D3009" s="42"/>
      <c r="E3009" s="21"/>
      <c r="F3009" s="22"/>
      <c r="G3009" s="22"/>
    </row>
    <row r="3010" spans="2:7" x14ac:dyDescent="0.2">
      <c r="B3010" s="39"/>
      <c r="C3010" s="22"/>
      <c r="D3010" s="42"/>
      <c r="E3010" s="21"/>
      <c r="F3010" s="22"/>
      <c r="G3010" s="22"/>
    </row>
    <row r="3011" spans="2:7" x14ac:dyDescent="0.2">
      <c r="B3011" s="39"/>
      <c r="C3011" s="22"/>
      <c r="D3011" s="42"/>
      <c r="E3011" s="21"/>
      <c r="F3011" s="22"/>
      <c r="G3011" s="22"/>
    </row>
    <row r="3012" spans="2:7" x14ac:dyDescent="0.2">
      <c r="B3012" s="39"/>
      <c r="C3012" s="22"/>
      <c r="D3012" s="42"/>
      <c r="E3012" s="21"/>
      <c r="F3012" s="22"/>
      <c r="G3012" s="22"/>
    </row>
    <row r="3013" spans="2:7" x14ac:dyDescent="0.2">
      <c r="B3013" s="39"/>
      <c r="C3013" s="22"/>
      <c r="D3013" s="42"/>
      <c r="E3013" s="21"/>
      <c r="F3013" s="22"/>
      <c r="G3013" s="22"/>
    </row>
    <row r="3014" spans="2:7" x14ac:dyDescent="0.2">
      <c r="B3014" s="39"/>
      <c r="C3014" s="22"/>
      <c r="D3014" s="42"/>
      <c r="E3014" s="21"/>
      <c r="F3014" s="22"/>
      <c r="G3014" s="22"/>
    </row>
    <row r="3015" spans="2:7" x14ac:dyDescent="0.2">
      <c r="B3015" s="39"/>
      <c r="C3015" s="22"/>
      <c r="D3015" s="42"/>
      <c r="E3015" s="21"/>
      <c r="F3015" s="22"/>
      <c r="G3015" s="22"/>
    </row>
    <row r="3016" spans="2:7" x14ac:dyDescent="0.2">
      <c r="B3016" s="39"/>
      <c r="C3016" s="22"/>
      <c r="D3016" s="42"/>
      <c r="E3016" s="21"/>
      <c r="F3016" s="22"/>
      <c r="G3016" s="22"/>
    </row>
    <row r="3017" spans="2:7" x14ac:dyDescent="0.2">
      <c r="B3017" s="39"/>
      <c r="C3017" s="22"/>
      <c r="D3017" s="42"/>
      <c r="E3017" s="21"/>
      <c r="F3017" s="22"/>
      <c r="G3017" s="22"/>
    </row>
    <row r="3018" spans="2:7" x14ac:dyDescent="0.2">
      <c r="B3018" s="39"/>
      <c r="C3018" s="22"/>
      <c r="D3018" s="42"/>
      <c r="E3018" s="21"/>
      <c r="F3018" s="22"/>
      <c r="G3018" s="22"/>
    </row>
    <row r="3019" spans="2:7" x14ac:dyDescent="0.2">
      <c r="B3019" s="39"/>
      <c r="C3019" s="22"/>
      <c r="D3019" s="42"/>
      <c r="E3019" s="21"/>
      <c r="F3019" s="22"/>
      <c r="G3019" s="22"/>
    </row>
    <row r="3020" spans="2:7" x14ac:dyDescent="0.2">
      <c r="B3020" s="39"/>
      <c r="C3020" s="22"/>
      <c r="D3020" s="42"/>
      <c r="E3020" s="21"/>
      <c r="F3020" s="22"/>
      <c r="G3020" s="22"/>
    </row>
    <row r="3021" spans="2:7" x14ac:dyDescent="0.2">
      <c r="B3021" s="39"/>
      <c r="C3021" s="22"/>
      <c r="D3021" s="42"/>
      <c r="E3021" s="21"/>
      <c r="F3021" s="22"/>
      <c r="G3021" s="22"/>
    </row>
    <row r="3022" spans="2:7" x14ac:dyDescent="0.2">
      <c r="B3022" s="39"/>
      <c r="C3022" s="22"/>
      <c r="D3022" s="42"/>
      <c r="E3022" s="21"/>
      <c r="F3022" s="22"/>
      <c r="G3022" s="22"/>
    </row>
    <row r="3023" spans="2:7" x14ac:dyDescent="0.2">
      <c r="B3023" s="39"/>
      <c r="C3023" s="22"/>
      <c r="D3023" s="42"/>
      <c r="E3023" s="21"/>
      <c r="F3023" s="22"/>
      <c r="G3023" s="22"/>
    </row>
    <row r="3024" spans="2:7" x14ac:dyDescent="0.2">
      <c r="B3024" s="39"/>
      <c r="C3024" s="22"/>
      <c r="D3024" s="42"/>
      <c r="E3024" s="21"/>
      <c r="F3024" s="22"/>
      <c r="G3024" s="22"/>
    </row>
    <row r="3025" spans="2:7" x14ac:dyDescent="0.2">
      <c r="B3025" s="39"/>
      <c r="C3025" s="22"/>
      <c r="D3025" s="42"/>
      <c r="E3025" s="21"/>
      <c r="F3025" s="22"/>
      <c r="G3025" s="22"/>
    </row>
    <row r="3026" spans="2:7" x14ac:dyDescent="0.2">
      <c r="B3026" s="39"/>
      <c r="C3026" s="22"/>
      <c r="D3026" s="42"/>
      <c r="E3026" s="21"/>
      <c r="F3026" s="22"/>
      <c r="G3026" s="22"/>
    </row>
    <row r="3027" spans="2:7" x14ac:dyDescent="0.2">
      <c r="B3027" s="39"/>
      <c r="C3027" s="22"/>
      <c r="D3027" s="42"/>
      <c r="E3027" s="21"/>
      <c r="F3027" s="22"/>
      <c r="G3027" s="22"/>
    </row>
    <row r="3028" spans="2:7" x14ac:dyDescent="0.2">
      <c r="B3028" s="39"/>
      <c r="C3028" s="22"/>
      <c r="D3028" s="42"/>
      <c r="E3028" s="21"/>
      <c r="F3028" s="22"/>
      <c r="G3028" s="22"/>
    </row>
    <row r="3029" spans="2:7" x14ac:dyDescent="0.2">
      <c r="B3029" s="39"/>
      <c r="C3029" s="22"/>
      <c r="D3029" s="42"/>
      <c r="E3029" s="21"/>
      <c r="F3029" s="22"/>
      <c r="G3029" s="22"/>
    </row>
    <row r="3030" spans="2:7" x14ac:dyDescent="0.2">
      <c r="B3030" s="39"/>
      <c r="C3030" s="22"/>
      <c r="D3030" s="42"/>
      <c r="E3030" s="21"/>
      <c r="F3030" s="22"/>
      <c r="G3030" s="22"/>
    </row>
    <row r="3031" spans="2:7" x14ac:dyDescent="0.2">
      <c r="B3031" s="39"/>
      <c r="C3031" s="22"/>
      <c r="D3031" s="42"/>
      <c r="E3031" s="21"/>
      <c r="F3031" s="22"/>
      <c r="G3031" s="22"/>
    </row>
    <row r="3032" spans="2:7" x14ac:dyDescent="0.2">
      <c r="B3032" s="39"/>
      <c r="C3032" s="22"/>
      <c r="D3032" s="42"/>
      <c r="E3032" s="21"/>
      <c r="F3032" s="22"/>
      <c r="G3032" s="22"/>
    </row>
    <row r="3033" spans="2:7" x14ac:dyDescent="0.2">
      <c r="B3033" s="39"/>
      <c r="C3033" s="22"/>
      <c r="D3033" s="42"/>
      <c r="E3033" s="21"/>
      <c r="F3033" s="22"/>
      <c r="G3033" s="22"/>
    </row>
    <row r="3034" spans="2:7" x14ac:dyDescent="0.2">
      <c r="B3034" s="39"/>
      <c r="C3034" s="22"/>
      <c r="D3034" s="42"/>
      <c r="E3034" s="21"/>
      <c r="F3034" s="22"/>
      <c r="G3034" s="22"/>
    </row>
    <row r="3035" spans="2:7" x14ac:dyDescent="0.2">
      <c r="B3035" s="39"/>
      <c r="C3035" s="22"/>
      <c r="D3035" s="42"/>
      <c r="E3035" s="21"/>
      <c r="F3035" s="22"/>
      <c r="G3035" s="22"/>
    </row>
    <row r="3036" spans="2:7" x14ac:dyDescent="0.2">
      <c r="B3036" s="39"/>
      <c r="C3036" s="22"/>
      <c r="D3036" s="42"/>
      <c r="E3036" s="21"/>
      <c r="F3036" s="22"/>
      <c r="G3036" s="22"/>
    </row>
    <row r="3037" spans="2:7" x14ac:dyDescent="0.2">
      <c r="B3037" s="39"/>
      <c r="C3037" s="22"/>
      <c r="D3037" s="42"/>
      <c r="E3037" s="21"/>
      <c r="F3037" s="22"/>
      <c r="G3037" s="22"/>
    </row>
    <row r="3038" spans="2:7" x14ac:dyDescent="0.2">
      <c r="B3038" s="39"/>
      <c r="C3038" s="22"/>
      <c r="D3038" s="42"/>
      <c r="E3038" s="21"/>
      <c r="F3038" s="22"/>
      <c r="G3038" s="22"/>
    </row>
    <row r="3039" spans="2:7" x14ac:dyDescent="0.2">
      <c r="B3039" s="39"/>
      <c r="C3039" s="22"/>
      <c r="D3039" s="42"/>
      <c r="E3039" s="21"/>
      <c r="F3039" s="22"/>
      <c r="G3039" s="22"/>
    </row>
    <row r="3040" spans="2:7" x14ac:dyDescent="0.2">
      <c r="B3040" s="39"/>
      <c r="C3040" s="22"/>
      <c r="D3040" s="42"/>
      <c r="E3040" s="21"/>
      <c r="F3040" s="22"/>
      <c r="G3040" s="22"/>
    </row>
    <row r="3041" spans="2:7" x14ac:dyDescent="0.2">
      <c r="B3041" s="39"/>
      <c r="C3041" s="22"/>
      <c r="D3041" s="42"/>
      <c r="E3041" s="21"/>
      <c r="F3041" s="22"/>
      <c r="G3041" s="22"/>
    </row>
    <row r="3042" spans="2:7" x14ac:dyDescent="0.2">
      <c r="B3042" s="39"/>
      <c r="C3042" s="22"/>
      <c r="D3042" s="42"/>
      <c r="E3042" s="21"/>
      <c r="F3042" s="22"/>
      <c r="G3042" s="22"/>
    </row>
    <row r="3043" spans="2:7" x14ac:dyDescent="0.2">
      <c r="B3043" s="39"/>
      <c r="C3043" s="22"/>
      <c r="D3043" s="42"/>
      <c r="E3043" s="21"/>
      <c r="F3043" s="22"/>
      <c r="G3043" s="22"/>
    </row>
    <row r="3044" spans="2:7" x14ac:dyDescent="0.2">
      <c r="B3044" s="39"/>
      <c r="C3044" s="22"/>
      <c r="D3044" s="42"/>
      <c r="E3044" s="21"/>
      <c r="F3044" s="22"/>
      <c r="G3044" s="22"/>
    </row>
    <row r="3045" spans="2:7" x14ac:dyDescent="0.2">
      <c r="B3045" s="39"/>
      <c r="C3045" s="22"/>
      <c r="D3045" s="42"/>
      <c r="E3045" s="21"/>
      <c r="F3045" s="22"/>
      <c r="G3045" s="22"/>
    </row>
    <row r="3046" spans="2:7" x14ac:dyDescent="0.2">
      <c r="B3046" s="39"/>
      <c r="C3046" s="22"/>
      <c r="D3046" s="42"/>
      <c r="E3046" s="21"/>
      <c r="F3046" s="22"/>
      <c r="G3046" s="22"/>
    </row>
    <row r="3047" spans="2:7" x14ac:dyDescent="0.2">
      <c r="B3047" s="39"/>
      <c r="C3047" s="22"/>
      <c r="D3047" s="42"/>
      <c r="E3047" s="21"/>
      <c r="F3047" s="22"/>
      <c r="G3047" s="22"/>
    </row>
    <row r="3048" spans="2:7" x14ac:dyDescent="0.2">
      <c r="B3048" s="39"/>
      <c r="C3048" s="22"/>
      <c r="D3048" s="42"/>
      <c r="E3048" s="21"/>
      <c r="F3048" s="22"/>
      <c r="G3048" s="22"/>
    </row>
    <row r="3049" spans="2:7" x14ac:dyDescent="0.2">
      <c r="B3049" s="39"/>
      <c r="C3049" s="22"/>
      <c r="D3049" s="42"/>
      <c r="E3049" s="21"/>
      <c r="F3049" s="22"/>
      <c r="G3049" s="22"/>
    </row>
    <row r="3050" spans="2:7" x14ac:dyDescent="0.2">
      <c r="B3050" s="39"/>
      <c r="C3050" s="22"/>
      <c r="D3050" s="42"/>
      <c r="E3050" s="21"/>
      <c r="F3050" s="22"/>
      <c r="G3050" s="22"/>
    </row>
    <row r="3051" spans="2:7" x14ac:dyDescent="0.2">
      <c r="B3051" s="39"/>
      <c r="C3051" s="22"/>
      <c r="D3051" s="42"/>
      <c r="E3051" s="21"/>
      <c r="F3051" s="22"/>
      <c r="G3051" s="22"/>
    </row>
    <row r="3052" spans="2:7" x14ac:dyDescent="0.2">
      <c r="B3052" s="39"/>
      <c r="C3052" s="22"/>
      <c r="D3052" s="42"/>
      <c r="E3052" s="21"/>
      <c r="F3052" s="22"/>
      <c r="G3052" s="22"/>
    </row>
    <row r="3053" spans="2:7" x14ac:dyDescent="0.2">
      <c r="B3053" s="39"/>
      <c r="C3053" s="22"/>
      <c r="D3053" s="42"/>
      <c r="E3053" s="21"/>
      <c r="F3053" s="22"/>
      <c r="G3053" s="22"/>
    </row>
    <row r="3054" spans="2:7" x14ac:dyDescent="0.2">
      <c r="B3054" s="39"/>
      <c r="C3054" s="22"/>
      <c r="D3054" s="42"/>
      <c r="E3054" s="21"/>
      <c r="F3054" s="22"/>
      <c r="G3054" s="22"/>
    </row>
    <row r="3055" spans="2:7" x14ac:dyDescent="0.2">
      <c r="B3055" s="39"/>
      <c r="C3055" s="22"/>
      <c r="D3055" s="42"/>
      <c r="E3055" s="21"/>
      <c r="F3055" s="22"/>
      <c r="G3055" s="22"/>
    </row>
    <row r="3056" spans="2:7" x14ac:dyDescent="0.2">
      <c r="B3056" s="39"/>
      <c r="C3056" s="22"/>
      <c r="D3056" s="42"/>
      <c r="E3056" s="21"/>
      <c r="F3056" s="22"/>
      <c r="G3056" s="22"/>
    </row>
    <row r="3057" spans="2:7" x14ac:dyDescent="0.2">
      <c r="B3057" s="39"/>
      <c r="C3057" s="22"/>
      <c r="D3057" s="42"/>
      <c r="E3057" s="21"/>
      <c r="F3057" s="22"/>
      <c r="G3057" s="22"/>
    </row>
    <row r="3058" spans="2:7" x14ac:dyDescent="0.2">
      <c r="B3058" s="39"/>
      <c r="C3058" s="22"/>
      <c r="D3058" s="42"/>
      <c r="E3058" s="21"/>
      <c r="F3058" s="22"/>
      <c r="G3058" s="22"/>
    </row>
    <row r="3059" spans="2:7" x14ac:dyDescent="0.2">
      <c r="B3059" s="39"/>
      <c r="C3059" s="22"/>
      <c r="D3059" s="42"/>
      <c r="E3059" s="21"/>
      <c r="F3059" s="22"/>
      <c r="G3059" s="22"/>
    </row>
    <row r="3060" spans="2:7" x14ac:dyDescent="0.2">
      <c r="B3060" s="39"/>
      <c r="C3060" s="22"/>
      <c r="D3060" s="42"/>
      <c r="E3060" s="21"/>
      <c r="F3060" s="22"/>
      <c r="G3060" s="22"/>
    </row>
    <row r="3061" spans="2:7" x14ac:dyDescent="0.2">
      <c r="B3061" s="39"/>
      <c r="C3061" s="22"/>
      <c r="D3061" s="42"/>
      <c r="E3061" s="21"/>
      <c r="F3061" s="22"/>
      <c r="G3061" s="22"/>
    </row>
    <row r="3062" spans="2:7" x14ac:dyDescent="0.2">
      <c r="B3062" s="39"/>
      <c r="C3062" s="22"/>
      <c r="D3062" s="42"/>
      <c r="E3062" s="21"/>
      <c r="F3062" s="22"/>
      <c r="G3062" s="22"/>
    </row>
    <row r="3063" spans="2:7" x14ac:dyDescent="0.2">
      <c r="B3063" s="39"/>
      <c r="C3063" s="22"/>
      <c r="D3063" s="42"/>
      <c r="E3063" s="21"/>
      <c r="F3063" s="22"/>
      <c r="G3063" s="22"/>
    </row>
    <row r="3064" spans="2:7" x14ac:dyDescent="0.2">
      <c r="B3064" s="39"/>
      <c r="C3064" s="22"/>
      <c r="D3064" s="42"/>
      <c r="E3064" s="21"/>
      <c r="F3064" s="22"/>
      <c r="G3064" s="22"/>
    </row>
    <row r="3065" spans="2:7" x14ac:dyDescent="0.2">
      <c r="B3065" s="39"/>
      <c r="C3065" s="22"/>
      <c r="D3065" s="42"/>
      <c r="E3065" s="21"/>
      <c r="F3065" s="22"/>
      <c r="G3065" s="22"/>
    </row>
    <row r="3066" spans="2:7" x14ac:dyDescent="0.2">
      <c r="B3066" s="39"/>
      <c r="C3066" s="22"/>
      <c r="D3066" s="42"/>
      <c r="E3066" s="21"/>
      <c r="F3066" s="22"/>
      <c r="G3066" s="22"/>
    </row>
    <row r="3067" spans="2:7" x14ac:dyDescent="0.2">
      <c r="B3067" s="39"/>
      <c r="C3067" s="22"/>
      <c r="D3067" s="42"/>
      <c r="E3067" s="21"/>
      <c r="F3067" s="22"/>
      <c r="G3067" s="22"/>
    </row>
    <row r="3068" spans="2:7" x14ac:dyDescent="0.2">
      <c r="B3068" s="39"/>
      <c r="C3068" s="22"/>
      <c r="D3068" s="42"/>
      <c r="E3068" s="21"/>
      <c r="F3068" s="22"/>
      <c r="G3068" s="22"/>
    </row>
    <row r="3069" spans="2:7" x14ac:dyDescent="0.2">
      <c r="B3069" s="39"/>
      <c r="C3069" s="22"/>
      <c r="D3069" s="42"/>
      <c r="E3069" s="21"/>
      <c r="F3069" s="22"/>
      <c r="G3069" s="22"/>
    </row>
    <row r="3070" spans="2:7" x14ac:dyDescent="0.2">
      <c r="B3070" s="39"/>
      <c r="C3070" s="22"/>
      <c r="D3070" s="42"/>
      <c r="E3070" s="21"/>
      <c r="F3070" s="22"/>
      <c r="G3070" s="22"/>
    </row>
    <row r="3071" spans="2:7" x14ac:dyDescent="0.2">
      <c r="B3071" s="39"/>
      <c r="C3071" s="22"/>
      <c r="D3071" s="42"/>
      <c r="E3071" s="21"/>
      <c r="F3071" s="22"/>
      <c r="G3071" s="22"/>
    </row>
    <row r="3072" spans="2:7" x14ac:dyDescent="0.2">
      <c r="B3072" s="39"/>
      <c r="C3072" s="22"/>
      <c r="D3072" s="42"/>
      <c r="E3072" s="21"/>
      <c r="F3072" s="22"/>
      <c r="G3072" s="22"/>
    </row>
    <row r="3073" spans="2:7" x14ac:dyDescent="0.2">
      <c r="B3073" s="39"/>
      <c r="C3073" s="22"/>
      <c r="D3073" s="42"/>
      <c r="E3073" s="21"/>
      <c r="F3073" s="22"/>
      <c r="G3073" s="22"/>
    </row>
    <row r="3074" spans="2:7" x14ac:dyDescent="0.2">
      <c r="B3074" s="39"/>
      <c r="C3074" s="22"/>
      <c r="D3074" s="42"/>
      <c r="E3074" s="21"/>
      <c r="F3074" s="22"/>
      <c r="G3074" s="22"/>
    </row>
    <row r="3075" spans="2:7" x14ac:dyDescent="0.2">
      <c r="B3075" s="39"/>
      <c r="C3075" s="22"/>
      <c r="D3075" s="42"/>
      <c r="E3075" s="21"/>
      <c r="F3075" s="22"/>
      <c r="G3075" s="22"/>
    </row>
    <row r="3076" spans="2:7" x14ac:dyDescent="0.2">
      <c r="B3076" s="39"/>
      <c r="C3076" s="22"/>
      <c r="D3076" s="42"/>
      <c r="E3076" s="21"/>
      <c r="F3076" s="22"/>
      <c r="G3076" s="22"/>
    </row>
    <row r="3077" spans="2:7" x14ac:dyDescent="0.2">
      <c r="B3077" s="39"/>
      <c r="C3077" s="22"/>
      <c r="D3077" s="42"/>
      <c r="E3077" s="21"/>
      <c r="F3077" s="22"/>
      <c r="G3077" s="22"/>
    </row>
    <row r="3078" spans="2:7" x14ac:dyDescent="0.2">
      <c r="B3078" s="39"/>
      <c r="C3078" s="22"/>
      <c r="D3078" s="42"/>
      <c r="E3078" s="21"/>
      <c r="F3078" s="22"/>
      <c r="G3078" s="22"/>
    </row>
    <row r="3079" spans="2:7" x14ac:dyDescent="0.2">
      <c r="B3079" s="39"/>
      <c r="C3079" s="22"/>
      <c r="D3079" s="42"/>
      <c r="E3079" s="21"/>
      <c r="F3079" s="22"/>
      <c r="G3079" s="22"/>
    </row>
    <row r="3080" spans="2:7" x14ac:dyDescent="0.2">
      <c r="B3080" s="39"/>
      <c r="C3080" s="22"/>
      <c r="D3080" s="42"/>
      <c r="E3080" s="21"/>
      <c r="F3080" s="22"/>
      <c r="G3080" s="22"/>
    </row>
    <row r="3081" spans="2:7" x14ac:dyDescent="0.2">
      <c r="B3081" s="39"/>
      <c r="C3081" s="22"/>
      <c r="D3081" s="42"/>
      <c r="E3081" s="21"/>
      <c r="F3081" s="22"/>
      <c r="G3081" s="22"/>
    </row>
    <row r="3082" spans="2:7" x14ac:dyDescent="0.2">
      <c r="B3082" s="39"/>
      <c r="C3082" s="22"/>
      <c r="D3082" s="42"/>
      <c r="E3082" s="21"/>
      <c r="F3082" s="22"/>
      <c r="G3082" s="22"/>
    </row>
    <row r="3083" spans="2:7" x14ac:dyDescent="0.2">
      <c r="B3083" s="39"/>
      <c r="C3083" s="22"/>
      <c r="D3083" s="42"/>
      <c r="E3083" s="21"/>
      <c r="F3083" s="22"/>
      <c r="G3083" s="22"/>
    </row>
    <row r="3084" spans="2:7" x14ac:dyDescent="0.2">
      <c r="B3084" s="39"/>
      <c r="C3084" s="22"/>
      <c r="D3084" s="42"/>
      <c r="E3084" s="21"/>
      <c r="F3084" s="22"/>
      <c r="G3084" s="22"/>
    </row>
    <row r="3085" spans="2:7" x14ac:dyDescent="0.2">
      <c r="B3085" s="39"/>
      <c r="C3085" s="22"/>
      <c r="D3085" s="42"/>
      <c r="E3085" s="21"/>
      <c r="F3085" s="22"/>
      <c r="G3085" s="22"/>
    </row>
    <row r="3086" spans="2:7" x14ac:dyDescent="0.2">
      <c r="B3086" s="39"/>
      <c r="C3086" s="22"/>
      <c r="D3086" s="42"/>
      <c r="E3086" s="21"/>
      <c r="F3086" s="22"/>
      <c r="G3086" s="22"/>
    </row>
    <row r="3087" spans="2:7" x14ac:dyDescent="0.2">
      <c r="B3087" s="39"/>
      <c r="C3087" s="22"/>
      <c r="D3087" s="42"/>
      <c r="E3087" s="21"/>
      <c r="F3087" s="22"/>
      <c r="G3087" s="22"/>
    </row>
    <row r="3088" spans="2:7" x14ac:dyDescent="0.2">
      <c r="B3088" s="39"/>
      <c r="C3088" s="22"/>
      <c r="D3088" s="42"/>
      <c r="E3088" s="21"/>
      <c r="F3088" s="22"/>
      <c r="G3088" s="22"/>
    </row>
    <row r="3089" spans="2:7" x14ac:dyDescent="0.2">
      <c r="B3089" s="39"/>
      <c r="C3089" s="22"/>
      <c r="D3089" s="42"/>
      <c r="E3089" s="21"/>
      <c r="F3089" s="22"/>
      <c r="G3089" s="22"/>
    </row>
    <row r="3090" spans="2:7" x14ac:dyDescent="0.2">
      <c r="B3090" s="39"/>
      <c r="C3090" s="22"/>
      <c r="D3090" s="42"/>
      <c r="E3090" s="21"/>
      <c r="F3090" s="22"/>
      <c r="G3090" s="22"/>
    </row>
    <row r="3091" spans="2:7" x14ac:dyDescent="0.2">
      <c r="B3091" s="39"/>
      <c r="C3091" s="22"/>
      <c r="D3091" s="42"/>
      <c r="E3091" s="21"/>
      <c r="F3091" s="22"/>
      <c r="G3091" s="22"/>
    </row>
    <row r="3092" spans="2:7" x14ac:dyDescent="0.2">
      <c r="B3092" s="39"/>
      <c r="C3092" s="22"/>
      <c r="D3092" s="42"/>
      <c r="E3092" s="21"/>
      <c r="F3092" s="22"/>
      <c r="G3092" s="22"/>
    </row>
    <row r="3093" spans="2:7" x14ac:dyDescent="0.2">
      <c r="B3093" s="39"/>
      <c r="C3093" s="22"/>
      <c r="D3093" s="42"/>
      <c r="E3093" s="21"/>
      <c r="F3093" s="22"/>
      <c r="G3093" s="22"/>
    </row>
    <row r="3094" spans="2:7" x14ac:dyDescent="0.2">
      <c r="B3094" s="39"/>
      <c r="C3094" s="22"/>
      <c r="D3094" s="42"/>
      <c r="E3094" s="21"/>
      <c r="F3094" s="22"/>
      <c r="G3094" s="22"/>
    </row>
    <row r="3095" spans="2:7" x14ac:dyDescent="0.2">
      <c r="B3095" s="39"/>
      <c r="C3095" s="22"/>
      <c r="D3095" s="42"/>
      <c r="E3095" s="21"/>
      <c r="F3095" s="22"/>
      <c r="G3095" s="22"/>
    </row>
    <row r="3096" spans="2:7" x14ac:dyDescent="0.2">
      <c r="B3096" s="39"/>
      <c r="C3096" s="22"/>
      <c r="D3096" s="42"/>
      <c r="E3096" s="21"/>
      <c r="F3096" s="22"/>
      <c r="G3096" s="22"/>
    </row>
    <row r="3097" spans="2:7" x14ac:dyDescent="0.2">
      <c r="B3097" s="39"/>
      <c r="C3097" s="22"/>
      <c r="D3097" s="42"/>
      <c r="E3097" s="21"/>
      <c r="F3097" s="22"/>
      <c r="G3097" s="22"/>
    </row>
    <row r="3098" spans="2:7" x14ac:dyDescent="0.2">
      <c r="B3098" s="39"/>
      <c r="C3098" s="22"/>
      <c r="D3098" s="42"/>
      <c r="E3098" s="21"/>
      <c r="F3098" s="22"/>
      <c r="G3098" s="22"/>
    </row>
    <row r="3099" spans="2:7" x14ac:dyDescent="0.2">
      <c r="B3099" s="39"/>
      <c r="C3099" s="22"/>
      <c r="D3099" s="42"/>
      <c r="E3099" s="21"/>
      <c r="F3099" s="22"/>
      <c r="G3099" s="22"/>
    </row>
    <row r="3100" spans="2:7" x14ac:dyDescent="0.2">
      <c r="B3100" s="39"/>
      <c r="C3100" s="22"/>
      <c r="D3100" s="42"/>
      <c r="E3100" s="21"/>
      <c r="F3100" s="22"/>
      <c r="G3100" s="22"/>
    </row>
    <row r="3101" spans="2:7" x14ac:dyDescent="0.2">
      <c r="B3101" s="39"/>
      <c r="C3101" s="22"/>
      <c r="D3101" s="42"/>
      <c r="E3101" s="21"/>
      <c r="F3101" s="22"/>
      <c r="G3101" s="22"/>
    </row>
    <row r="3102" spans="2:7" x14ac:dyDescent="0.2">
      <c r="B3102" s="39"/>
      <c r="C3102" s="22"/>
      <c r="D3102" s="42"/>
      <c r="E3102" s="21"/>
      <c r="F3102" s="22"/>
      <c r="G3102" s="22"/>
    </row>
    <row r="3103" spans="2:7" x14ac:dyDescent="0.2">
      <c r="B3103" s="39"/>
      <c r="C3103" s="22"/>
      <c r="D3103" s="42"/>
      <c r="E3103" s="21"/>
      <c r="F3103" s="22"/>
      <c r="G3103" s="22"/>
    </row>
    <row r="3104" spans="2:7" x14ac:dyDescent="0.2">
      <c r="B3104" s="39"/>
      <c r="C3104" s="22"/>
      <c r="D3104" s="42"/>
      <c r="E3104" s="21"/>
      <c r="F3104" s="22"/>
      <c r="G3104" s="22"/>
    </row>
    <row r="3105" spans="2:7" x14ac:dyDescent="0.2">
      <c r="B3105" s="39"/>
      <c r="C3105" s="22"/>
      <c r="D3105" s="42"/>
      <c r="E3105" s="21"/>
      <c r="F3105" s="22"/>
      <c r="G3105" s="22"/>
    </row>
    <row r="3106" spans="2:7" x14ac:dyDescent="0.2">
      <c r="B3106" s="39"/>
      <c r="C3106" s="22"/>
      <c r="D3106" s="42"/>
      <c r="E3106" s="21"/>
      <c r="F3106" s="22"/>
      <c r="G3106" s="22"/>
    </row>
    <row r="3107" spans="2:7" x14ac:dyDescent="0.2">
      <c r="B3107" s="39"/>
      <c r="C3107" s="22"/>
      <c r="D3107" s="42"/>
      <c r="E3107" s="21"/>
      <c r="F3107" s="22"/>
      <c r="G3107" s="22"/>
    </row>
    <row r="3108" spans="2:7" x14ac:dyDescent="0.2">
      <c r="B3108" s="39"/>
      <c r="C3108" s="22"/>
      <c r="D3108" s="42"/>
      <c r="E3108" s="21"/>
      <c r="F3108" s="22"/>
      <c r="G3108" s="22"/>
    </row>
    <row r="3109" spans="2:7" x14ac:dyDescent="0.2">
      <c r="B3109" s="39"/>
      <c r="C3109" s="22"/>
      <c r="D3109" s="42"/>
      <c r="E3109" s="21"/>
      <c r="F3109" s="22"/>
      <c r="G3109" s="22"/>
    </row>
    <row r="3110" spans="2:7" x14ac:dyDescent="0.2">
      <c r="B3110" s="39"/>
      <c r="C3110" s="22"/>
      <c r="D3110" s="42"/>
      <c r="E3110" s="21"/>
      <c r="F3110" s="22"/>
      <c r="G3110" s="22"/>
    </row>
    <row r="3111" spans="2:7" x14ac:dyDescent="0.2">
      <c r="B3111" s="39"/>
      <c r="C3111" s="22"/>
      <c r="D3111" s="42"/>
      <c r="E3111" s="21"/>
      <c r="F3111" s="22"/>
      <c r="G3111" s="22"/>
    </row>
    <row r="3112" spans="2:7" x14ac:dyDescent="0.2">
      <c r="B3112" s="39"/>
      <c r="C3112" s="22"/>
      <c r="D3112" s="42"/>
      <c r="E3112" s="21"/>
      <c r="F3112" s="22"/>
      <c r="G3112" s="22"/>
    </row>
    <row r="3113" spans="2:7" x14ac:dyDescent="0.2">
      <c r="B3113" s="39"/>
      <c r="C3113" s="22"/>
      <c r="D3113" s="42"/>
      <c r="E3113" s="21"/>
      <c r="F3113" s="22"/>
      <c r="G3113" s="22"/>
    </row>
    <row r="3114" spans="2:7" x14ac:dyDescent="0.2">
      <c r="B3114" s="39"/>
      <c r="C3114" s="22"/>
      <c r="D3114" s="42"/>
      <c r="E3114" s="21"/>
      <c r="F3114" s="22"/>
      <c r="G3114" s="22"/>
    </row>
    <row r="3115" spans="2:7" x14ac:dyDescent="0.2">
      <c r="B3115" s="39"/>
      <c r="C3115" s="22"/>
      <c r="D3115" s="42"/>
      <c r="E3115" s="21"/>
      <c r="F3115" s="22"/>
      <c r="G3115" s="22"/>
    </row>
    <row r="3116" spans="2:7" x14ac:dyDescent="0.2">
      <c r="B3116" s="39"/>
      <c r="C3116" s="22"/>
      <c r="D3116" s="42"/>
      <c r="E3116" s="21"/>
      <c r="F3116" s="22"/>
      <c r="G3116" s="22"/>
    </row>
    <row r="3117" spans="2:7" x14ac:dyDescent="0.2">
      <c r="B3117" s="39"/>
      <c r="C3117" s="22"/>
      <c r="D3117" s="42"/>
      <c r="E3117" s="21"/>
      <c r="F3117" s="22"/>
      <c r="G3117" s="22"/>
    </row>
    <row r="3118" spans="2:7" x14ac:dyDescent="0.2">
      <c r="B3118" s="39"/>
      <c r="C3118" s="22"/>
      <c r="D3118" s="42"/>
      <c r="E3118" s="21"/>
      <c r="F3118" s="22"/>
      <c r="G3118" s="22"/>
    </row>
    <row r="3119" spans="2:7" x14ac:dyDescent="0.2">
      <c r="B3119" s="39"/>
      <c r="C3119" s="22"/>
      <c r="D3119" s="42"/>
      <c r="E3119" s="21"/>
      <c r="F3119" s="22"/>
      <c r="G3119" s="22"/>
    </row>
    <row r="3120" spans="2:7" x14ac:dyDescent="0.2">
      <c r="B3120" s="39"/>
      <c r="C3120" s="22"/>
      <c r="D3120" s="42"/>
      <c r="E3120" s="21"/>
      <c r="F3120" s="22"/>
      <c r="G3120" s="22"/>
    </row>
    <row r="3121" spans="2:7" x14ac:dyDescent="0.2">
      <c r="B3121" s="39"/>
      <c r="C3121" s="22"/>
      <c r="D3121" s="42"/>
      <c r="E3121" s="21"/>
      <c r="F3121" s="22"/>
      <c r="G3121" s="22"/>
    </row>
    <row r="3122" spans="2:7" x14ac:dyDescent="0.2">
      <c r="B3122" s="39"/>
      <c r="C3122" s="22"/>
      <c r="D3122" s="42"/>
      <c r="E3122" s="21"/>
      <c r="F3122" s="22"/>
      <c r="G3122" s="22"/>
    </row>
    <row r="3123" spans="2:7" x14ac:dyDescent="0.2">
      <c r="B3123" s="39"/>
      <c r="C3123" s="22"/>
      <c r="D3123" s="42"/>
      <c r="E3123" s="21"/>
      <c r="F3123" s="22"/>
      <c r="G3123" s="22"/>
    </row>
    <row r="3124" spans="2:7" x14ac:dyDescent="0.2">
      <c r="B3124" s="39"/>
      <c r="C3124" s="22"/>
      <c r="D3124" s="42"/>
      <c r="E3124" s="21"/>
      <c r="F3124" s="22"/>
      <c r="G3124" s="22"/>
    </row>
    <row r="3125" spans="2:7" x14ac:dyDescent="0.2">
      <c r="B3125" s="39"/>
      <c r="C3125" s="22"/>
      <c r="D3125" s="42"/>
      <c r="E3125" s="21"/>
      <c r="F3125" s="22"/>
      <c r="G3125" s="22"/>
    </row>
    <row r="3126" spans="2:7" x14ac:dyDescent="0.2">
      <c r="B3126" s="39"/>
      <c r="C3126" s="22"/>
      <c r="D3126" s="42"/>
      <c r="E3126" s="21"/>
      <c r="F3126" s="22"/>
      <c r="G3126" s="22"/>
    </row>
    <row r="3127" spans="2:7" x14ac:dyDescent="0.2">
      <c r="B3127" s="39"/>
      <c r="C3127" s="22"/>
      <c r="D3127" s="42"/>
      <c r="E3127" s="21"/>
      <c r="F3127" s="22"/>
      <c r="G3127" s="22"/>
    </row>
    <row r="3128" spans="2:7" x14ac:dyDescent="0.2">
      <c r="B3128" s="39"/>
      <c r="C3128" s="22"/>
      <c r="D3128" s="42"/>
      <c r="E3128" s="21"/>
      <c r="F3128" s="22"/>
      <c r="G3128" s="22"/>
    </row>
    <row r="3129" spans="2:7" x14ac:dyDescent="0.2">
      <c r="B3129" s="39"/>
      <c r="C3129" s="22"/>
      <c r="D3129" s="42"/>
      <c r="E3129" s="21"/>
      <c r="F3129" s="22"/>
      <c r="G3129" s="22"/>
    </row>
    <row r="3130" spans="2:7" x14ac:dyDescent="0.2">
      <c r="B3130" s="39"/>
      <c r="C3130" s="22"/>
      <c r="D3130" s="42"/>
      <c r="E3130" s="21"/>
      <c r="F3130" s="22"/>
      <c r="G3130" s="22"/>
    </row>
    <row r="3131" spans="2:7" x14ac:dyDescent="0.2">
      <c r="B3131" s="39"/>
      <c r="C3131" s="22"/>
      <c r="D3131" s="42"/>
      <c r="E3131" s="21"/>
      <c r="F3131" s="22"/>
      <c r="G3131" s="22"/>
    </row>
    <row r="3132" spans="2:7" x14ac:dyDescent="0.2">
      <c r="B3132" s="39"/>
      <c r="C3132" s="22"/>
      <c r="D3132" s="42"/>
      <c r="E3132" s="21"/>
      <c r="F3132" s="22"/>
      <c r="G3132" s="22"/>
    </row>
    <row r="3133" spans="2:7" x14ac:dyDescent="0.2">
      <c r="B3133" s="39"/>
      <c r="C3133" s="22"/>
      <c r="D3133" s="42"/>
      <c r="E3133" s="21"/>
      <c r="F3133" s="22"/>
      <c r="G3133" s="22"/>
    </row>
    <row r="3134" spans="2:7" x14ac:dyDescent="0.2">
      <c r="B3134" s="39"/>
      <c r="C3134" s="22"/>
      <c r="D3134" s="42"/>
      <c r="E3134" s="21"/>
      <c r="F3134" s="22"/>
      <c r="G3134" s="22"/>
    </row>
    <row r="3135" spans="2:7" x14ac:dyDescent="0.2">
      <c r="B3135" s="39"/>
      <c r="C3135" s="22"/>
      <c r="D3135" s="42"/>
      <c r="E3135" s="21"/>
      <c r="F3135" s="22"/>
      <c r="G3135" s="22"/>
    </row>
    <row r="3136" spans="2:7" x14ac:dyDescent="0.2">
      <c r="B3136" s="39"/>
      <c r="C3136" s="22"/>
      <c r="D3136" s="42"/>
      <c r="E3136" s="21"/>
      <c r="F3136" s="22"/>
      <c r="G3136" s="22"/>
    </row>
    <row r="3137" spans="2:7" x14ac:dyDescent="0.2">
      <c r="B3137" s="39"/>
      <c r="C3137" s="22"/>
      <c r="D3137" s="42"/>
      <c r="E3137" s="21"/>
      <c r="F3137" s="22"/>
      <c r="G3137" s="22"/>
    </row>
    <row r="3138" spans="2:7" x14ac:dyDescent="0.2">
      <c r="B3138" s="39"/>
      <c r="C3138" s="22"/>
      <c r="D3138" s="42"/>
      <c r="E3138" s="21"/>
      <c r="F3138" s="22"/>
      <c r="G3138" s="22"/>
    </row>
    <row r="3139" spans="2:7" x14ac:dyDescent="0.2">
      <c r="B3139" s="39"/>
      <c r="C3139" s="22"/>
      <c r="D3139" s="42"/>
      <c r="E3139" s="21"/>
      <c r="F3139" s="22"/>
      <c r="G3139" s="22"/>
    </row>
    <row r="3140" spans="2:7" x14ac:dyDescent="0.2">
      <c r="B3140" s="39"/>
      <c r="C3140" s="22"/>
      <c r="D3140" s="42"/>
      <c r="E3140" s="21"/>
      <c r="F3140" s="22"/>
      <c r="G3140" s="22"/>
    </row>
    <row r="3141" spans="2:7" x14ac:dyDescent="0.2">
      <c r="B3141" s="39"/>
      <c r="C3141" s="22"/>
      <c r="D3141" s="42"/>
      <c r="E3141" s="21"/>
      <c r="F3141" s="22"/>
      <c r="G3141" s="22"/>
    </row>
    <row r="3142" spans="2:7" x14ac:dyDescent="0.2">
      <c r="B3142" s="39"/>
      <c r="C3142" s="22"/>
      <c r="D3142" s="42"/>
      <c r="E3142" s="21"/>
      <c r="F3142" s="22"/>
      <c r="G3142" s="22"/>
    </row>
    <row r="3143" spans="2:7" x14ac:dyDescent="0.2">
      <c r="B3143" s="39"/>
      <c r="C3143" s="22"/>
      <c r="D3143" s="42"/>
      <c r="E3143" s="21"/>
      <c r="F3143" s="22"/>
      <c r="G3143" s="22"/>
    </row>
    <row r="3144" spans="2:7" x14ac:dyDescent="0.2">
      <c r="B3144" s="39"/>
      <c r="C3144" s="22"/>
      <c r="D3144" s="42"/>
      <c r="E3144" s="21"/>
      <c r="F3144" s="22"/>
      <c r="G3144" s="22"/>
    </row>
    <row r="3145" spans="2:7" x14ac:dyDescent="0.2">
      <c r="B3145" s="39"/>
      <c r="C3145" s="22"/>
      <c r="D3145" s="42"/>
      <c r="E3145" s="21"/>
      <c r="F3145" s="22"/>
      <c r="G3145" s="22"/>
    </row>
    <row r="3146" spans="2:7" x14ac:dyDescent="0.2">
      <c r="B3146" s="39"/>
      <c r="C3146" s="22"/>
      <c r="D3146" s="42"/>
      <c r="E3146" s="21"/>
      <c r="F3146" s="22"/>
      <c r="G3146" s="22"/>
    </row>
    <row r="3147" spans="2:7" x14ac:dyDescent="0.2">
      <c r="B3147" s="39"/>
      <c r="C3147" s="22"/>
      <c r="D3147" s="42"/>
      <c r="E3147" s="21"/>
      <c r="F3147" s="22"/>
      <c r="G3147" s="22"/>
    </row>
    <row r="3148" spans="2:7" x14ac:dyDescent="0.2">
      <c r="B3148" s="39"/>
      <c r="C3148" s="22"/>
      <c r="D3148" s="42"/>
      <c r="E3148" s="21"/>
      <c r="F3148" s="22"/>
      <c r="G3148" s="22"/>
    </row>
    <row r="3149" spans="2:7" x14ac:dyDescent="0.2">
      <c r="B3149" s="39"/>
      <c r="C3149" s="22"/>
      <c r="D3149" s="42"/>
      <c r="E3149" s="21"/>
      <c r="F3149" s="22"/>
      <c r="G3149" s="22"/>
    </row>
    <row r="3150" spans="2:7" x14ac:dyDescent="0.2">
      <c r="B3150" s="39"/>
      <c r="C3150" s="22"/>
      <c r="D3150" s="42"/>
      <c r="E3150" s="21"/>
      <c r="F3150" s="22"/>
      <c r="G3150" s="22"/>
    </row>
    <row r="3151" spans="2:7" x14ac:dyDescent="0.2">
      <c r="B3151" s="39"/>
      <c r="C3151" s="22"/>
      <c r="D3151" s="42"/>
      <c r="E3151" s="21"/>
      <c r="F3151" s="22"/>
      <c r="G3151" s="22"/>
    </row>
    <row r="3152" spans="2:7" x14ac:dyDescent="0.2">
      <c r="B3152" s="39"/>
      <c r="C3152" s="22"/>
      <c r="D3152" s="42"/>
      <c r="E3152" s="21"/>
      <c r="F3152" s="22"/>
      <c r="G3152" s="22"/>
    </row>
    <row r="3153" spans="2:7" x14ac:dyDescent="0.2">
      <c r="B3153" s="39"/>
      <c r="C3153" s="22"/>
      <c r="D3153" s="42"/>
      <c r="E3153" s="21"/>
      <c r="F3153" s="22"/>
      <c r="G3153" s="22"/>
    </row>
    <row r="3154" spans="2:7" x14ac:dyDescent="0.2">
      <c r="B3154" s="39"/>
      <c r="C3154" s="22"/>
      <c r="D3154" s="42"/>
      <c r="E3154" s="21"/>
      <c r="F3154" s="22"/>
      <c r="G3154" s="22"/>
    </row>
    <row r="3155" spans="2:7" x14ac:dyDescent="0.2">
      <c r="B3155" s="39"/>
      <c r="C3155" s="22"/>
      <c r="D3155" s="42"/>
      <c r="E3155" s="21"/>
      <c r="F3155" s="22"/>
      <c r="G3155" s="22"/>
    </row>
    <row r="3156" spans="2:7" x14ac:dyDescent="0.2">
      <c r="B3156" s="39"/>
      <c r="C3156" s="22"/>
      <c r="D3156" s="42"/>
      <c r="E3156" s="21"/>
      <c r="F3156" s="22"/>
      <c r="G3156" s="22"/>
    </row>
    <row r="3157" spans="2:7" x14ac:dyDescent="0.2">
      <c r="B3157" s="39"/>
      <c r="C3157" s="22"/>
      <c r="D3157" s="42"/>
      <c r="E3157" s="21"/>
      <c r="F3157" s="22"/>
      <c r="G3157" s="22"/>
    </row>
    <row r="3158" spans="2:7" x14ac:dyDescent="0.2">
      <c r="B3158" s="39"/>
      <c r="C3158" s="22"/>
      <c r="D3158" s="42"/>
      <c r="E3158" s="21"/>
      <c r="F3158" s="22"/>
      <c r="G3158" s="22"/>
    </row>
    <row r="3159" spans="2:7" x14ac:dyDescent="0.2">
      <c r="B3159" s="39"/>
      <c r="C3159" s="22"/>
      <c r="D3159" s="42"/>
      <c r="E3159" s="21"/>
      <c r="F3159" s="22"/>
      <c r="G3159" s="22"/>
    </row>
    <row r="3160" spans="2:7" x14ac:dyDescent="0.2">
      <c r="B3160" s="39"/>
      <c r="C3160" s="22"/>
      <c r="D3160" s="42"/>
      <c r="E3160" s="21"/>
      <c r="F3160" s="22"/>
      <c r="G3160" s="22"/>
    </row>
    <row r="3161" spans="2:7" x14ac:dyDescent="0.2">
      <c r="B3161" s="39"/>
      <c r="C3161" s="22"/>
      <c r="D3161" s="42"/>
      <c r="E3161" s="21"/>
      <c r="F3161" s="22"/>
      <c r="G3161" s="22"/>
    </row>
    <row r="3162" spans="2:7" x14ac:dyDescent="0.2">
      <c r="B3162" s="39"/>
      <c r="C3162" s="22"/>
      <c r="D3162" s="42"/>
      <c r="E3162" s="21"/>
      <c r="F3162" s="22"/>
      <c r="G3162" s="22"/>
    </row>
    <row r="3163" spans="2:7" x14ac:dyDescent="0.2">
      <c r="B3163" s="39"/>
      <c r="C3163" s="22"/>
      <c r="D3163" s="42"/>
      <c r="E3163" s="21"/>
      <c r="F3163" s="22"/>
      <c r="G3163" s="22"/>
    </row>
    <row r="3164" spans="2:7" x14ac:dyDescent="0.2">
      <c r="B3164" s="39"/>
      <c r="C3164" s="22"/>
      <c r="D3164" s="42"/>
      <c r="E3164" s="21"/>
      <c r="F3164" s="22"/>
      <c r="G3164" s="22"/>
    </row>
    <row r="3165" spans="2:7" x14ac:dyDescent="0.2">
      <c r="B3165" s="39"/>
      <c r="C3165" s="22"/>
      <c r="D3165" s="42"/>
      <c r="E3165" s="21"/>
      <c r="F3165" s="22"/>
      <c r="G3165" s="22"/>
    </row>
    <row r="3166" spans="2:7" x14ac:dyDescent="0.2">
      <c r="B3166" s="39"/>
      <c r="C3166" s="22"/>
      <c r="D3166" s="42"/>
      <c r="E3166" s="21"/>
      <c r="F3166" s="22"/>
      <c r="G3166" s="22"/>
    </row>
    <row r="3167" spans="2:7" x14ac:dyDescent="0.2">
      <c r="B3167" s="39"/>
      <c r="C3167" s="22"/>
      <c r="D3167" s="42"/>
      <c r="E3167" s="21"/>
      <c r="F3167" s="22"/>
      <c r="G3167" s="22"/>
    </row>
    <row r="3168" spans="2:7" x14ac:dyDescent="0.2">
      <c r="B3168" s="39"/>
      <c r="C3168" s="22"/>
      <c r="D3168" s="42"/>
      <c r="E3168" s="21"/>
      <c r="F3168" s="22"/>
      <c r="G3168" s="22"/>
    </row>
    <row r="3169" spans="2:7" x14ac:dyDescent="0.2">
      <c r="B3169" s="39"/>
      <c r="C3169" s="22"/>
      <c r="D3169" s="42"/>
      <c r="E3169" s="21"/>
      <c r="F3169" s="22"/>
      <c r="G3169" s="22"/>
    </row>
    <row r="3170" spans="2:7" x14ac:dyDescent="0.2">
      <c r="B3170" s="39"/>
      <c r="C3170" s="22"/>
      <c r="D3170" s="42"/>
      <c r="E3170" s="21"/>
      <c r="F3170" s="22"/>
      <c r="G3170" s="22"/>
    </row>
    <row r="3171" spans="2:7" x14ac:dyDescent="0.2">
      <c r="B3171" s="39"/>
      <c r="C3171" s="22"/>
      <c r="D3171" s="42"/>
      <c r="E3171" s="21"/>
      <c r="F3171" s="22"/>
      <c r="G3171" s="22"/>
    </row>
    <row r="3172" spans="2:7" x14ac:dyDescent="0.2">
      <c r="B3172" s="39"/>
      <c r="C3172" s="22"/>
      <c r="D3172" s="42"/>
      <c r="E3172" s="21"/>
      <c r="F3172" s="22"/>
      <c r="G3172" s="22"/>
    </row>
    <row r="3173" spans="2:7" x14ac:dyDescent="0.2">
      <c r="B3173" s="39"/>
      <c r="C3173" s="22"/>
      <c r="D3173" s="42"/>
      <c r="E3173" s="21"/>
      <c r="F3173" s="22"/>
      <c r="G3173" s="22"/>
    </row>
    <row r="3174" spans="2:7" x14ac:dyDescent="0.2">
      <c r="B3174" s="39"/>
      <c r="C3174" s="22"/>
      <c r="D3174" s="42"/>
      <c r="E3174" s="21"/>
      <c r="F3174" s="22"/>
      <c r="G3174" s="22"/>
    </row>
    <row r="3175" spans="2:7" x14ac:dyDescent="0.2">
      <c r="B3175" s="39"/>
      <c r="C3175" s="22"/>
      <c r="D3175" s="42"/>
      <c r="E3175" s="21"/>
      <c r="F3175" s="22"/>
      <c r="G3175" s="22"/>
    </row>
    <row r="3176" spans="2:7" x14ac:dyDescent="0.2">
      <c r="B3176" s="39"/>
      <c r="C3176" s="22"/>
      <c r="D3176" s="42"/>
      <c r="E3176" s="21"/>
      <c r="F3176" s="22"/>
      <c r="G3176" s="22"/>
    </row>
    <row r="3177" spans="2:7" x14ac:dyDescent="0.2">
      <c r="B3177" s="39"/>
      <c r="C3177" s="22"/>
      <c r="D3177" s="42"/>
      <c r="E3177" s="21"/>
      <c r="F3177" s="22"/>
      <c r="G3177" s="22"/>
    </row>
    <row r="3178" spans="2:7" x14ac:dyDescent="0.2">
      <c r="B3178" s="39"/>
      <c r="C3178" s="22"/>
      <c r="D3178" s="42"/>
      <c r="E3178" s="21"/>
      <c r="F3178" s="22"/>
      <c r="G3178" s="22"/>
    </row>
    <row r="3179" spans="2:7" x14ac:dyDescent="0.2">
      <c r="B3179" s="39"/>
      <c r="C3179" s="22"/>
      <c r="D3179" s="42"/>
      <c r="E3179" s="21"/>
      <c r="F3179" s="22"/>
      <c r="G3179" s="22"/>
    </row>
    <row r="3180" spans="2:7" x14ac:dyDescent="0.2">
      <c r="B3180" s="39"/>
      <c r="C3180" s="22"/>
      <c r="D3180" s="42"/>
      <c r="E3180" s="21"/>
      <c r="F3180" s="22"/>
      <c r="G3180" s="22"/>
    </row>
    <row r="3181" spans="2:7" x14ac:dyDescent="0.2">
      <c r="B3181" s="39"/>
      <c r="C3181" s="22"/>
      <c r="D3181" s="42"/>
      <c r="E3181" s="21"/>
      <c r="F3181" s="22"/>
      <c r="G3181" s="22"/>
    </row>
    <row r="3182" spans="2:7" x14ac:dyDescent="0.2">
      <c r="B3182" s="39"/>
      <c r="C3182" s="22"/>
      <c r="D3182" s="42"/>
      <c r="E3182" s="21"/>
      <c r="F3182" s="22"/>
      <c r="G3182" s="22"/>
    </row>
    <row r="3183" spans="2:7" x14ac:dyDescent="0.2">
      <c r="B3183" s="39"/>
      <c r="C3183" s="22"/>
      <c r="D3183" s="42"/>
      <c r="E3183" s="21"/>
      <c r="F3183" s="22"/>
      <c r="G3183" s="22"/>
    </row>
    <row r="3184" spans="2:7" x14ac:dyDescent="0.2">
      <c r="B3184" s="39"/>
      <c r="C3184" s="22"/>
      <c r="D3184" s="42"/>
      <c r="E3184" s="21"/>
      <c r="F3184" s="22"/>
      <c r="G3184" s="22"/>
    </row>
    <row r="3185" spans="2:7" x14ac:dyDescent="0.2">
      <c r="B3185" s="39"/>
      <c r="C3185" s="22"/>
      <c r="D3185" s="42"/>
      <c r="E3185" s="21"/>
      <c r="F3185" s="22"/>
      <c r="G3185" s="22"/>
    </row>
    <row r="3186" spans="2:7" x14ac:dyDescent="0.2">
      <c r="B3186" s="39"/>
      <c r="C3186" s="22"/>
      <c r="D3186" s="42"/>
      <c r="E3186" s="21"/>
      <c r="F3186" s="22"/>
      <c r="G3186" s="22"/>
    </row>
    <row r="3187" spans="2:7" x14ac:dyDescent="0.2">
      <c r="B3187" s="39"/>
      <c r="C3187" s="22"/>
      <c r="D3187" s="42"/>
      <c r="E3187" s="21"/>
      <c r="F3187" s="22"/>
      <c r="G3187" s="22"/>
    </row>
    <row r="3188" spans="2:7" x14ac:dyDescent="0.2">
      <c r="B3188" s="39"/>
      <c r="C3188" s="22"/>
      <c r="D3188" s="42"/>
      <c r="E3188" s="21"/>
      <c r="F3188" s="22"/>
      <c r="G3188" s="22"/>
    </row>
    <row r="3189" spans="2:7" x14ac:dyDescent="0.2">
      <c r="B3189" s="39"/>
      <c r="C3189" s="22"/>
      <c r="D3189" s="42"/>
      <c r="E3189" s="21"/>
      <c r="F3189" s="22"/>
      <c r="G3189" s="22"/>
    </row>
    <row r="3190" spans="2:7" x14ac:dyDescent="0.2">
      <c r="B3190" s="39"/>
      <c r="C3190" s="22"/>
      <c r="D3190" s="42"/>
      <c r="E3190" s="21"/>
      <c r="F3190" s="22"/>
      <c r="G3190" s="22"/>
    </row>
    <row r="3191" spans="2:7" x14ac:dyDescent="0.2">
      <c r="B3191" s="39"/>
      <c r="C3191" s="22"/>
      <c r="D3191" s="42"/>
      <c r="E3191" s="21"/>
      <c r="F3191" s="22"/>
      <c r="G3191" s="22"/>
    </row>
    <row r="3192" spans="2:7" x14ac:dyDescent="0.2">
      <c r="B3192" s="39"/>
      <c r="C3192" s="22"/>
      <c r="D3192" s="42"/>
      <c r="E3192" s="21"/>
      <c r="F3192" s="22"/>
      <c r="G3192" s="22"/>
    </row>
    <row r="3193" spans="2:7" x14ac:dyDescent="0.2">
      <c r="B3193" s="39"/>
      <c r="C3193" s="22"/>
      <c r="D3193" s="42"/>
      <c r="E3193" s="21"/>
      <c r="F3193" s="22"/>
      <c r="G3193" s="22"/>
    </row>
    <row r="3194" spans="2:7" x14ac:dyDescent="0.2">
      <c r="B3194" s="39"/>
      <c r="C3194" s="22"/>
      <c r="D3194" s="42"/>
      <c r="E3194" s="21"/>
      <c r="F3194" s="22"/>
      <c r="G3194" s="22"/>
    </row>
    <row r="3195" spans="2:7" x14ac:dyDescent="0.2">
      <c r="B3195" s="39"/>
      <c r="C3195" s="22"/>
      <c r="D3195" s="42"/>
      <c r="E3195" s="21"/>
      <c r="F3195" s="22"/>
      <c r="G3195" s="22"/>
    </row>
    <row r="3196" spans="2:7" x14ac:dyDescent="0.2">
      <c r="B3196" s="39"/>
      <c r="C3196" s="22"/>
      <c r="D3196" s="42"/>
      <c r="E3196" s="21"/>
      <c r="F3196" s="22"/>
      <c r="G3196" s="22"/>
    </row>
    <row r="3197" spans="2:7" x14ac:dyDescent="0.2">
      <c r="B3197" s="39"/>
      <c r="C3197" s="22"/>
      <c r="D3197" s="42"/>
      <c r="E3197" s="21"/>
      <c r="F3197" s="22"/>
      <c r="G3197" s="22"/>
    </row>
    <row r="3198" spans="2:7" x14ac:dyDescent="0.2">
      <c r="B3198" s="39"/>
      <c r="C3198" s="22"/>
      <c r="D3198" s="42"/>
      <c r="E3198" s="21"/>
      <c r="F3198" s="22"/>
      <c r="G3198" s="22"/>
    </row>
    <row r="3199" spans="2:7" x14ac:dyDescent="0.2">
      <c r="B3199" s="39"/>
      <c r="C3199" s="22"/>
      <c r="D3199" s="42"/>
      <c r="E3199" s="21"/>
      <c r="F3199" s="22"/>
      <c r="G3199" s="22"/>
    </row>
    <row r="3200" spans="2:7" x14ac:dyDescent="0.2">
      <c r="B3200" s="39"/>
      <c r="C3200" s="22"/>
      <c r="D3200" s="42"/>
      <c r="E3200" s="21"/>
      <c r="F3200" s="22"/>
      <c r="G3200" s="22"/>
    </row>
    <row r="3201" spans="2:7" x14ac:dyDescent="0.2">
      <c r="B3201" s="39"/>
      <c r="C3201" s="22"/>
      <c r="D3201" s="42"/>
      <c r="E3201" s="21"/>
      <c r="F3201" s="22"/>
      <c r="G3201" s="22"/>
    </row>
    <row r="3202" spans="2:7" x14ac:dyDescent="0.2">
      <c r="B3202" s="39"/>
      <c r="C3202" s="22"/>
      <c r="D3202" s="42"/>
      <c r="E3202" s="21"/>
      <c r="F3202" s="22"/>
      <c r="G3202" s="22"/>
    </row>
    <row r="3203" spans="2:7" x14ac:dyDescent="0.2">
      <c r="B3203" s="39"/>
      <c r="C3203" s="22"/>
      <c r="D3203" s="42"/>
      <c r="E3203" s="21"/>
      <c r="F3203" s="22"/>
      <c r="G3203" s="22"/>
    </row>
    <row r="3204" spans="2:7" x14ac:dyDescent="0.2">
      <c r="B3204" s="39"/>
      <c r="C3204" s="22"/>
      <c r="D3204" s="42"/>
      <c r="E3204" s="21"/>
      <c r="F3204" s="22"/>
      <c r="G3204" s="22"/>
    </row>
    <row r="3205" spans="2:7" x14ac:dyDescent="0.2">
      <c r="B3205" s="39"/>
      <c r="C3205" s="22"/>
      <c r="D3205" s="42"/>
      <c r="E3205" s="21"/>
      <c r="F3205" s="22"/>
      <c r="G3205" s="22"/>
    </row>
    <row r="3206" spans="2:7" x14ac:dyDescent="0.2">
      <c r="B3206" s="39"/>
      <c r="C3206" s="22"/>
      <c r="D3206" s="42"/>
      <c r="E3206" s="21"/>
      <c r="F3206" s="22"/>
      <c r="G3206" s="22"/>
    </row>
    <row r="3207" spans="2:7" x14ac:dyDescent="0.2">
      <c r="B3207" s="39"/>
      <c r="C3207" s="22"/>
      <c r="D3207" s="42"/>
      <c r="E3207" s="21"/>
      <c r="F3207" s="22"/>
      <c r="G3207" s="22"/>
    </row>
    <row r="3208" spans="2:7" x14ac:dyDescent="0.2">
      <c r="B3208" s="39"/>
      <c r="C3208" s="22"/>
      <c r="D3208" s="42"/>
      <c r="E3208" s="21"/>
      <c r="F3208" s="22"/>
      <c r="G3208" s="22"/>
    </row>
    <row r="3209" spans="2:7" x14ac:dyDescent="0.2">
      <c r="B3209" s="39"/>
      <c r="C3209" s="22"/>
      <c r="D3209" s="42"/>
      <c r="E3209" s="21"/>
      <c r="F3209" s="22"/>
      <c r="G3209" s="22"/>
    </row>
    <row r="3210" spans="2:7" x14ac:dyDescent="0.2">
      <c r="B3210" s="39"/>
      <c r="C3210" s="22"/>
      <c r="D3210" s="42"/>
      <c r="E3210" s="21"/>
      <c r="F3210" s="22"/>
      <c r="G3210" s="22"/>
    </row>
    <row r="3211" spans="2:7" x14ac:dyDescent="0.2">
      <c r="B3211" s="39"/>
      <c r="C3211" s="22"/>
      <c r="D3211" s="42"/>
      <c r="E3211" s="21"/>
      <c r="F3211" s="22"/>
      <c r="G3211" s="22"/>
    </row>
    <row r="3212" spans="2:7" x14ac:dyDescent="0.2">
      <c r="B3212" s="39"/>
      <c r="C3212" s="22"/>
      <c r="D3212" s="42"/>
      <c r="E3212" s="21"/>
      <c r="F3212" s="22"/>
      <c r="G3212" s="22"/>
    </row>
    <row r="3213" spans="2:7" x14ac:dyDescent="0.2">
      <c r="B3213" s="39"/>
      <c r="C3213" s="22"/>
      <c r="D3213" s="42"/>
      <c r="E3213" s="21"/>
      <c r="F3213" s="22"/>
      <c r="G3213" s="22"/>
    </row>
    <row r="3214" spans="2:7" x14ac:dyDescent="0.2">
      <c r="B3214" s="39"/>
      <c r="C3214" s="22"/>
      <c r="D3214" s="42"/>
      <c r="E3214" s="21"/>
      <c r="F3214" s="22"/>
      <c r="G3214" s="22"/>
    </row>
    <row r="3215" spans="2:7" x14ac:dyDescent="0.2">
      <c r="B3215" s="39"/>
      <c r="C3215" s="22"/>
      <c r="D3215" s="42"/>
      <c r="E3215" s="21"/>
      <c r="F3215" s="22"/>
      <c r="G3215" s="22"/>
    </row>
    <row r="3216" spans="2:7" x14ac:dyDescent="0.2">
      <c r="B3216" s="39"/>
      <c r="C3216" s="22"/>
      <c r="D3216" s="42"/>
      <c r="E3216" s="21"/>
      <c r="F3216" s="22"/>
      <c r="G3216" s="22"/>
    </row>
    <row r="3217" spans="2:7" x14ac:dyDescent="0.2">
      <c r="B3217" s="39"/>
      <c r="C3217" s="22"/>
      <c r="D3217" s="42"/>
      <c r="E3217" s="21"/>
      <c r="F3217" s="22"/>
      <c r="G3217" s="22"/>
    </row>
    <row r="3218" spans="2:7" x14ac:dyDescent="0.2">
      <c r="B3218" s="39"/>
      <c r="C3218" s="22"/>
      <c r="D3218" s="42"/>
      <c r="E3218" s="21"/>
      <c r="F3218" s="22"/>
      <c r="G3218" s="22"/>
    </row>
    <row r="3219" spans="2:7" x14ac:dyDescent="0.2">
      <c r="B3219" s="39"/>
      <c r="C3219" s="22"/>
      <c r="D3219" s="42"/>
      <c r="E3219" s="21"/>
      <c r="F3219" s="22"/>
      <c r="G3219" s="22"/>
    </row>
    <row r="3220" spans="2:7" x14ac:dyDescent="0.2">
      <c r="B3220" s="39"/>
      <c r="C3220" s="22"/>
      <c r="D3220" s="42"/>
      <c r="E3220" s="21"/>
      <c r="F3220" s="22"/>
      <c r="G3220" s="22"/>
    </row>
    <row r="3221" spans="2:7" x14ac:dyDescent="0.2">
      <c r="B3221" s="39"/>
      <c r="C3221" s="22"/>
      <c r="D3221" s="42"/>
      <c r="E3221" s="21"/>
      <c r="F3221" s="22"/>
      <c r="G3221" s="22"/>
    </row>
    <row r="3222" spans="2:7" x14ac:dyDescent="0.2">
      <c r="B3222" s="39"/>
      <c r="C3222" s="22"/>
      <c r="D3222" s="42"/>
      <c r="E3222" s="21"/>
      <c r="F3222" s="22"/>
      <c r="G3222" s="22"/>
    </row>
    <row r="3223" spans="2:7" x14ac:dyDescent="0.2">
      <c r="B3223" s="39"/>
      <c r="C3223" s="22"/>
      <c r="D3223" s="42"/>
      <c r="E3223" s="21"/>
      <c r="F3223" s="22"/>
      <c r="G3223" s="22"/>
    </row>
    <row r="3224" spans="2:7" x14ac:dyDescent="0.2">
      <c r="B3224" s="39"/>
      <c r="C3224" s="22"/>
      <c r="D3224" s="42"/>
      <c r="E3224" s="21"/>
      <c r="F3224" s="22"/>
      <c r="G3224" s="22"/>
    </row>
    <row r="3225" spans="2:7" x14ac:dyDescent="0.2">
      <c r="B3225" s="39"/>
      <c r="C3225" s="22"/>
      <c r="D3225" s="42"/>
      <c r="E3225" s="21"/>
      <c r="F3225" s="22"/>
      <c r="G3225" s="22"/>
    </row>
    <row r="3226" spans="2:7" x14ac:dyDescent="0.2">
      <c r="B3226" s="39"/>
      <c r="C3226" s="22"/>
      <c r="D3226" s="42"/>
      <c r="E3226" s="21"/>
      <c r="F3226" s="22"/>
      <c r="G3226" s="22"/>
    </row>
    <row r="3227" spans="2:7" x14ac:dyDescent="0.2">
      <c r="B3227" s="39"/>
      <c r="C3227" s="22"/>
      <c r="D3227" s="42"/>
      <c r="E3227" s="21"/>
      <c r="F3227" s="22"/>
      <c r="G3227" s="22"/>
    </row>
    <row r="3228" spans="2:7" x14ac:dyDescent="0.2">
      <c r="B3228" s="39"/>
      <c r="C3228" s="22"/>
      <c r="D3228" s="42"/>
      <c r="E3228" s="21"/>
      <c r="F3228" s="22"/>
      <c r="G3228" s="22"/>
    </row>
    <row r="3229" spans="2:7" x14ac:dyDescent="0.2">
      <c r="B3229" s="39"/>
      <c r="C3229" s="22"/>
      <c r="D3229" s="42"/>
      <c r="E3229" s="21"/>
      <c r="F3229" s="22"/>
      <c r="G3229" s="22"/>
    </row>
    <row r="3230" spans="2:7" x14ac:dyDescent="0.2">
      <c r="B3230" s="39"/>
      <c r="C3230" s="22"/>
      <c r="D3230" s="42"/>
      <c r="E3230" s="21"/>
      <c r="F3230" s="22"/>
      <c r="G3230" s="22"/>
    </row>
    <row r="3231" spans="2:7" x14ac:dyDescent="0.2">
      <c r="B3231" s="39"/>
      <c r="C3231" s="22"/>
      <c r="D3231" s="42"/>
      <c r="E3231" s="21"/>
      <c r="F3231" s="22"/>
      <c r="G3231" s="22"/>
    </row>
    <row r="3232" spans="2:7" x14ac:dyDescent="0.2">
      <c r="B3232" s="39"/>
      <c r="C3232" s="22"/>
      <c r="D3232" s="42"/>
      <c r="E3232" s="21"/>
      <c r="F3232" s="22"/>
      <c r="G3232" s="22"/>
    </row>
    <row r="3233" spans="2:7" x14ac:dyDescent="0.2">
      <c r="B3233" s="39"/>
      <c r="C3233" s="22"/>
      <c r="D3233" s="42"/>
      <c r="E3233" s="21"/>
      <c r="F3233" s="22"/>
      <c r="G3233" s="22"/>
    </row>
    <row r="3234" spans="2:7" x14ac:dyDescent="0.2">
      <c r="B3234" s="39"/>
      <c r="C3234" s="22"/>
      <c r="D3234" s="42"/>
      <c r="E3234" s="21"/>
      <c r="F3234" s="22"/>
      <c r="G3234" s="22"/>
    </row>
    <row r="3235" spans="2:7" x14ac:dyDescent="0.2">
      <c r="B3235" s="39"/>
      <c r="C3235" s="22"/>
      <c r="D3235" s="42"/>
      <c r="E3235" s="21"/>
      <c r="F3235" s="22"/>
      <c r="G3235" s="22"/>
    </row>
    <row r="3236" spans="2:7" x14ac:dyDescent="0.2">
      <c r="B3236" s="39"/>
      <c r="C3236" s="22"/>
      <c r="D3236" s="42"/>
      <c r="E3236" s="21"/>
      <c r="F3236" s="22"/>
      <c r="G3236" s="22"/>
    </row>
    <row r="3237" spans="2:7" x14ac:dyDescent="0.2">
      <c r="B3237" s="39"/>
      <c r="C3237" s="22"/>
      <c r="D3237" s="42"/>
      <c r="E3237" s="21"/>
      <c r="F3237" s="22"/>
      <c r="G3237" s="22"/>
    </row>
    <row r="3238" spans="2:7" x14ac:dyDescent="0.2">
      <c r="B3238" s="39"/>
      <c r="C3238" s="22"/>
      <c r="D3238" s="42"/>
      <c r="E3238" s="21"/>
      <c r="F3238" s="22"/>
      <c r="G3238" s="22"/>
    </row>
    <row r="3239" spans="2:7" x14ac:dyDescent="0.2">
      <c r="B3239" s="39"/>
      <c r="C3239" s="22"/>
      <c r="D3239" s="42"/>
      <c r="E3239" s="21"/>
      <c r="F3239" s="22"/>
      <c r="G3239" s="22"/>
    </row>
    <row r="3240" spans="2:7" x14ac:dyDescent="0.2">
      <c r="B3240" s="39"/>
      <c r="C3240" s="22"/>
      <c r="D3240" s="42"/>
      <c r="E3240" s="21"/>
      <c r="F3240" s="22"/>
      <c r="G3240" s="22"/>
    </row>
    <row r="3241" spans="2:7" x14ac:dyDescent="0.2">
      <c r="B3241" s="39"/>
      <c r="C3241" s="22"/>
      <c r="D3241" s="42"/>
      <c r="E3241" s="21"/>
      <c r="F3241" s="22"/>
      <c r="G3241" s="22"/>
    </row>
    <row r="3242" spans="2:7" x14ac:dyDescent="0.2">
      <c r="B3242" s="39"/>
      <c r="C3242" s="22"/>
      <c r="D3242" s="42"/>
      <c r="E3242" s="21"/>
      <c r="F3242" s="22"/>
      <c r="G3242" s="22"/>
    </row>
    <row r="3243" spans="2:7" x14ac:dyDescent="0.2">
      <c r="B3243" s="39"/>
      <c r="C3243" s="22"/>
      <c r="D3243" s="42"/>
      <c r="E3243" s="21"/>
      <c r="F3243" s="22"/>
      <c r="G3243" s="22"/>
    </row>
    <row r="3244" spans="2:7" x14ac:dyDescent="0.2">
      <c r="B3244" s="39"/>
      <c r="C3244" s="22"/>
      <c r="D3244" s="42"/>
      <c r="E3244" s="21"/>
      <c r="F3244" s="22"/>
      <c r="G3244" s="22"/>
    </row>
    <row r="3245" spans="2:7" x14ac:dyDescent="0.2">
      <c r="B3245" s="39"/>
      <c r="C3245" s="22"/>
      <c r="D3245" s="42"/>
      <c r="E3245" s="21"/>
      <c r="F3245" s="22"/>
      <c r="G3245" s="22"/>
    </row>
    <row r="3246" spans="2:7" x14ac:dyDescent="0.2">
      <c r="B3246" s="39"/>
      <c r="C3246" s="22"/>
      <c r="D3246" s="42"/>
      <c r="E3246" s="21"/>
      <c r="F3246" s="22"/>
      <c r="G3246" s="22"/>
    </row>
    <row r="3247" spans="2:7" x14ac:dyDescent="0.2">
      <c r="B3247" s="39"/>
      <c r="C3247" s="22"/>
      <c r="D3247" s="42"/>
      <c r="E3247" s="21"/>
      <c r="F3247" s="22"/>
      <c r="G3247" s="22"/>
    </row>
    <row r="3248" spans="2:7" x14ac:dyDescent="0.2">
      <c r="B3248" s="39"/>
      <c r="C3248" s="22"/>
      <c r="D3248" s="42"/>
      <c r="E3248" s="21"/>
      <c r="F3248" s="22"/>
      <c r="G3248" s="22"/>
    </row>
    <row r="3249" spans="2:7" x14ac:dyDescent="0.2">
      <c r="B3249" s="39"/>
      <c r="C3249" s="22"/>
      <c r="D3249" s="42"/>
      <c r="E3249" s="21"/>
      <c r="F3249" s="22"/>
      <c r="G3249" s="22"/>
    </row>
    <row r="3250" spans="2:7" x14ac:dyDescent="0.2">
      <c r="B3250" s="39"/>
      <c r="C3250" s="22"/>
      <c r="D3250" s="42"/>
      <c r="E3250" s="21"/>
      <c r="F3250" s="22"/>
      <c r="G3250" s="22"/>
    </row>
    <row r="3251" spans="2:7" x14ac:dyDescent="0.2">
      <c r="B3251" s="39"/>
      <c r="C3251" s="22"/>
      <c r="D3251" s="42"/>
      <c r="E3251" s="21"/>
      <c r="F3251" s="22"/>
      <c r="G3251" s="22"/>
    </row>
    <row r="3252" spans="2:7" x14ac:dyDescent="0.2">
      <c r="B3252" s="39"/>
      <c r="C3252" s="22"/>
      <c r="D3252" s="42"/>
      <c r="E3252" s="21"/>
      <c r="F3252" s="22"/>
      <c r="G3252" s="22"/>
    </row>
    <row r="3253" spans="2:7" x14ac:dyDescent="0.2">
      <c r="B3253" s="39"/>
      <c r="C3253" s="22"/>
      <c r="D3253" s="42"/>
      <c r="E3253" s="21"/>
      <c r="F3253" s="22"/>
      <c r="G3253" s="22"/>
    </row>
    <row r="3254" spans="2:7" x14ac:dyDescent="0.2">
      <c r="B3254" s="39"/>
      <c r="C3254" s="22"/>
      <c r="D3254" s="42"/>
      <c r="E3254" s="21"/>
      <c r="F3254" s="22"/>
      <c r="G3254" s="22"/>
    </row>
    <row r="3255" spans="2:7" x14ac:dyDescent="0.2">
      <c r="B3255" s="39"/>
      <c r="C3255" s="22"/>
      <c r="D3255" s="42"/>
      <c r="E3255" s="21"/>
      <c r="F3255" s="22"/>
      <c r="G3255" s="22"/>
    </row>
    <row r="3256" spans="2:7" x14ac:dyDescent="0.2">
      <c r="B3256" s="39"/>
      <c r="C3256" s="22"/>
      <c r="D3256" s="42"/>
      <c r="E3256" s="21"/>
      <c r="F3256" s="22"/>
      <c r="G3256" s="22"/>
    </row>
    <row r="3257" spans="2:7" x14ac:dyDescent="0.2">
      <c r="B3257" s="39"/>
      <c r="C3257" s="22"/>
      <c r="D3257" s="42"/>
      <c r="E3257" s="21"/>
      <c r="F3257" s="22"/>
      <c r="G3257" s="22"/>
    </row>
    <row r="3258" spans="2:7" x14ac:dyDescent="0.2">
      <c r="B3258" s="39"/>
      <c r="C3258" s="22"/>
      <c r="D3258" s="42"/>
      <c r="E3258" s="21"/>
      <c r="F3258" s="22"/>
      <c r="G3258" s="22"/>
    </row>
    <row r="3259" spans="2:7" x14ac:dyDescent="0.2">
      <c r="B3259" s="39"/>
      <c r="C3259" s="22"/>
      <c r="D3259" s="42"/>
      <c r="E3259" s="21"/>
      <c r="F3259" s="22"/>
      <c r="G3259" s="22"/>
    </row>
    <row r="3260" spans="2:7" x14ac:dyDescent="0.2">
      <c r="B3260" s="39"/>
      <c r="C3260" s="22"/>
      <c r="D3260" s="42"/>
      <c r="E3260" s="21"/>
      <c r="F3260" s="22"/>
      <c r="G3260" s="22"/>
    </row>
    <row r="3261" spans="2:7" x14ac:dyDescent="0.2">
      <c r="B3261" s="39"/>
      <c r="C3261" s="22"/>
      <c r="D3261" s="42"/>
      <c r="E3261" s="21"/>
      <c r="F3261" s="22"/>
      <c r="G3261" s="22"/>
    </row>
    <row r="3262" spans="2:7" x14ac:dyDescent="0.2">
      <c r="B3262" s="39"/>
      <c r="C3262" s="22"/>
      <c r="D3262" s="42"/>
      <c r="E3262" s="21"/>
      <c r="F3262" s="22"/>
      <c r="G3262" s="22"/>
    </row>
    <row r="3263" spans="2:7" x14ac:dyDescent="0.2">
      <c r="B3263" s="39"/>
      <c r="C3263" s="22"/>
      <c r="D3263" s="42"/>
      <c r="E3263" s="21"/>
      <c r="F3263" s="22"/>
      <c r="G3263" s="22"/>
    </row>
    <row r="3264" spans="2:7" x14ac:dyDescent="0.2">
      <c r="B3264" s="39"/>
      <c r="C3264" s="22"/>
      <c r="D3264" s="42"/>
      <c r="E3264" s="21"/>
      <c r="F3264" s="22"/>
      <c r="G3264" s="22"/>
    </row>
    <row r="3265" spans="2:7" x14ac:dyDescent="0.2">
      <c r="B3265" s="39"/>
      <c r="C3265" s="22"/>
      <c r="D3265" s="42"/>
      <c r="E3265" s="21"/>
      <c r="F3265" s="22"/>
      <c r="G3265" s="22"/>
    </row>
    <row r="3266" spans="2:7" x14ac:dyDescent="0.2">
      <c r="B3266" s="39"/>
      <c r="C3266" s="22"/>
      <c r="D3266" s="42"/>
      <c r="E3266" s="21"/>
      <c r="F3266" s="22"/>
      <c r="G3266" s="22"/>
    </row>
    <row r="3267" spans="2:7" x14ac:dyDescent="0.2">
      <c r="B3267" s="39"/>
      <c r="C3267" s="22"/>
      <c r="D3267" s="42"/>
      <c r="E3267" s="21"/>
      <c r="F3267" s="22"/>
      <c r="G3267" s="22"/>
    </row>
    <row r="3268" spans="2:7" x14ac:dyDescent="0.2">
      <c r="B3268" s="39"/>
      <c r="C3268" s="22"/>
      <c r="D3268" s="42"/>
      <c r="E3268" s="21"/>
      <c r="F3268" s="22"/>
      <c r="G3268" s="22"/>
    </row>
    <row r="3269" spans="2:7" x14ac:dyDescent="0.2">
      <c r="B3269" s="39"/>
      <c r="C3269" s="22"/>
      <c r="D3269" s="42"/>
      <c r="E3269" s="21"/>
      <c r="F3269" s="22"/>
      <c r="G3269" s="22"/>
    </row>
    <row r="3270" spans="2:7" x14ac:dyDescent="0.2">
      <c r="B3270" s="39"/>
      <c r="C3270" s="22"/>
      <c r="D3270" s="42"/>
      <c r="E3270" s="21"/>
      <c r="F3270" s="22"/>
      <c r="G3270" s="22"/>
    </row>
    <row r="3271" spans="2:7" x14ac:dyDescent="0.2">
      <c r="B3271" s="39"/>
      <c r="C3271" s="22"/>
      <c r="D3271" s="42"/>
      <c r="E3271" s="21"/>
      <c r="F3271" s="22"/>
      <c r="G3271" s="22"/>
    </row>
    <row r="3272" spans="2:7" x14ac:dyDescent="0.2">
      <c r="B3272" s="39"/>
      <c r="C3272" s="22"/>
      <c r="D3272" s="42"/>
      <c r="E3272" s="21"/>
      <c r="F3272" s="22"/>
      <c r="G3272" s="22"/>
    </row>
    <row r="3273" spans="2:7" x14ac:dyDescent="0.2">
      <c r="B3273" s="39"/>
      <c r="C3273" s="22"/>
      <c r="D3273" s="42"/>
      <c r="E3273" s="21"/>
      <c r="F3273" s="22"/>
      <c r="G3273" s="22"/>
    </row>
    <row r="3274" spans="2:7" x14ac:dyDescent="0.2">
      <c r="B3274" s="39"/>
      <c r="C3274" s="22"/>
      <c r="D3274" s="42"/>
      <c r="E3274" s="21"/>
      <c r="F3274" s="22"/>
      <c r="G3274" s="22"/>
    </row>
    <row r="3275" spans="2:7" x14ac:dyDescent="0.2">
      <c r="B3275" s="39"/>
      <c r="C3275" s="22"/>
      <c r="D3275" s="42"/>
      <c r="E3275" s="21"/>
      <c r="F3275" s="22"/>
      <c r="G3275" s="22"/>
    </row>
    <row r="3276" spans="2:7" x14ac:dyDescent="0.2">
      <c r="B3276" s="39"/>
      <c r="C3276" s="22"/>
      <c r="D3276" s="42"/>
      <c r="E3276" s="21"/>
      <c r="F3276" s="22"/>
      <c r="G3276" s="22"/>
    </row>
    <row r="3277" spans="2:7" x14ac:dyDescent="0.2">
      <c r="B3277" s="39"/>
      <c r="C3277" s="22"/>
      <c r="D3277" s="42"/>
      <c r="E3277" s="21"/>
      <c r="F3277" s="22"/>
      <c r="G3277" s="22"/>
    </row>
    <row r="3278" spans="2:7" x14ac:dyDescent="0.2">
      <c r="B3278" s="39"/>
      <c r="C3278" s="22"/>
      <c r="D3278" s="42"/>
      <c r="E3278" s="21"/>
      <c r="F3278" s="22"/>
      <c r="G3278" s="22"/>
    </row>
    <row r="3279" spans="2:7" x14ac:dyDescent="0.2">
      <c r="B3279" s="39"/>
      <c r="C3279" s="22"/>
      <c r="D3279" s="42"/>
      <c r="E3279" s="21"/>
      <c r="F3279" s="22"/>
      <c r="G3279" s="22"/>
    </row>
    <row r="3280" spans="2:7" x14ac:dyDescent="0.2">
      <c r="B3280" s="39"/>
      <c r="C3280" s="22"/>
      <c r="D3280" s="42"/>
      <c r="E3280" s="21"/>
      <c r="F3280" s="22"/>
      <c r="G3280" s="22"/>
    </row>
    <row r="3281" spans="2:7" x14ac:dyDescent="0.2">
      <c r="B3281" s="39"/>
      <c r="C3281" s="22"/>
      <c r="D3281" s="42"/>
      <c r="E3281" s="21"/>
      <c r="F3281" s="22"/>
      <c r="G3281" s="22"/>
    </row>
    <row r="3282" spans="2:7" x14ac:dyDescent="0.2">
      <c r="B3282" s="39"/>
      <c r="C3282" s="22"/>
      <c r="D3282" s="42"/>
      <c r="E3282" s="21"/>
      <c r="F3282" s="22"/>
      <c r="G3282" s="22"/>
    </row>
    <row r="3283" spans="2:7" x14ac:dyDescent="0.2">
      <c r="B3283" s="39"/>
      <c r="C3283" s="22"/>
      <c r="D3283" s="42"/>
      <c r="E3283" s="21"/>
      <c r="F3283" s="22"/>
      <c r="G3283" s="22"/>
    </row>
    <row r="3284" spans="2:7" x14ac:dyDescent="0.2">
      <c r="B3284" s="39"/>
      <c r="C3284" s="22"/>
      <c r="D3284" s="42"/>
      <c r="E3284" s="21"/>
      <c r="F3284" s="22"/>
      <c r="G3284" s="22"/>
    </row>
    <row r="3285" spans="2:7" x14ac:dyDescent="0.2">
      <c r="B3285" s="39"/>
      <c r="C3285" s="22"/>
      <c r="D3285" s="42"/>
      <c r="E3285" s="21"/>
      <c r="F3285" s="22"/>
      <c r="G3285" s="22"/>
    </row>
    <row r="3286" spans="2:7" x14ac:dyDescent="0.2">
      <c r="B3286" s="39"/>
      <c r="C3286" s="22"/>
      <c r="D3286" s="42"/>
      <c r="E3286" s="21"/>
      <c r="F3286" s="22"/>
      <c r="G3286" s="22"/>
    </row>
    <row r="3287" spans="2:7" x14ac:dyDescent="0.2">
      <c r="B3287" s="39"/>
      <c r="C3287" s="22"/>
      <c r="D3287" s="42"/>
      <c r="E3287" s="21"/>
      <c r="F3287" s="22"/>
      <c r="G3287" s="22"/>
    </row>
    <row r="3288" spans="2:7" x14ac:dyDescent="0.2">
      <c r="B3288" s="39"/>
      <c r="C3288" s="22"/>
      <c r="D3288" s="42"/>
      <c r="E3288" s="21"/>
      <c r="F3288" s="22"/>
      <c r="G3288" s="22"/>
    </row>
    <row r="3289" spans="2:7" x14ac:dyDescent="0.2">
      <c r="B3289" s="39"/>
      <c r="C3289" s="22"/>
      <c r="D3289" s="42"/>
      <c r="E3289" s="21"/>
      <c r="F3289" s="22"/>
      <c r="G3289" s="22"/>
    </row>
    <row r="3290" spans="2:7" x14ac:dyDescent="0.2">
      <c r="B3290" s="39"/>
      <c r="C3290" s="22"/>
      <c r="D3290" s="42"/>
      <c r="E3290" s="21"/>
      <c r="F3290" s="22"/>
      <c r="G3290" s="22"/>
    </row>
    <row r="3291" spans="2:7" x14ac:dyDescent="0.2">
      <c r="B3291" s="39"/>
      <c r="C3291" s="22"/>
      <c r="D3291" s="42"/>
      <c r="E3291" s="21"/>
      <c r="F3291" s="22"/>
      <c r="G3291" s="22"/>
    </row>
    <row r="3292" spans="2:7" x14ac:dyDescent="0.2">
      <c r="B3292" s="39"/>
      <c r="C3292" s="22"/>
      <c r="D3292" s="42"/>
      <c r="E3292" s="21"/>
      <c r="F3292" s="22"/>
      <c r="G3292" s="22"/>
    </row>
    <row r="3293" spans="2:7" x14ac:dyDescent="0.2">
      <c r="B3293" s="39"/>
      <c r="C3293" s="22"/>
      <c r="D3293" s="42"/>
      <c r="E3293" s="21"/>
      <c r="F3293" s="22"/>
      <c r="G3293" s="22"/>
    </row>
    <row r="3294" spans="2:7" x14ac:dyDescent="0.2">
      <c r="B3294" s="39"/>
      <c r="C3294" s="22"/>
      <c r="D3294" s="42"/>
      <c r="E3294" s="21"/>
      <c r="F3294" s="22"/>
      <c r="G3294" s="22"/>
    </row>
    <row r="3295" spans="2:7" x14ac:dyDescent="0.2">
      <c r="B3295" s="39"/>
      <c r="C3295" s="22"/>
      <c r="D3295" s="42"/>
      <c r="E3295" s="21"/>
      <c r="F3295" s="22"/>
      <c r="G3295" s="22"/>
    </row>
    <row r="3296" spans="2:7" x14ac:dyDescent="0.2">
      <c r="B3296" s="39"/>
      <c r="C3296" s="22"/>
      <c r="D3296" s="42"/>
      <c r="E3296" s="21"/>
      <c r="F3296" s="22"/>
      <c r="G3296" s="22"/>
    </row>
    <row r="3297" spans="2:7" x14ac:dyDescent="0.2">
      <c r="B3297" s="39"/>
      <c r="C3297" s="22"/>
      <c r="D3297" s="42"/>
      <c r="E3297" s="21"/>
      <c r="F3297" s="22"/>
      <c r="G3297" s="22"/>
    </row>
    <row r="3298" spans="2:7" x14ac:dyDescent="0.2">
      <c r="B3298" s="39"/>
      <c r="C3298" s="22"/>
      <c r="D3298" s="42"/>
      <c r="E3298" s="21"/>
      <c r="F3298" s="22"/>
      <c r="G3298" s="22"/>
    </row>
    <row r="3299" spans="2:7" x14ac:dyDescent="0.2">
      <c r="B3299" s="39"/>
      <c r="C3299" s="22"/>
      <c r="D3299" s="42"/>
      <c r="E3299" s="21"/>
      <c r="F3299" s="22"/>
      <c r="G3299" s="22"/>
    </row>
    <row r="3300" spans="2:7" x14ac:dyDescent="0.2">
      <c r="B3300" s="39"/>
      <c r="C3300" s="22"/>
      <c r="D3300" s="42"/>
      <c r="E3300" s="21"/>
      <c r="F3300" s="22"/>
      <c r="G3300" s="22"/>
    </row>
    <row r="3301" spans="2:7" x14ac:dyDescent="0.2">
      <c r="B3301" s="39"/>
      <c r="C3301" s="22"/>
      <c r="D3301" s="42"/>
      <c r="E3301" s="21"/>
      <c r="F3301" s="22"/>
      <c r="G3301" s="22"/>
    </row>
    <row r="3302" spans="2:7" x14ac:dyDescent="0.2">
      <c r="B3302" s="39"/>
      <c r="C3302" s="22"/>
      <c r="D3302" s="42"/>
      <c r="E3302" s="21"/>
      <c r="F3302" s="22"/>
      <c r="G3302" s="22"/>
    </row>
    <row r="3303" spans="2:7" x14ac:dyDescent="0.2">
      <c r="B3303" s="39"/>
      <c r="C3303" s="22"/>
      <c r="D3303" s="42"/>
      <c r="E3303" s="21"/>
      <c r="F3303" s="22"/>
      <c r="G3303" s="22"/>
    </row>
    <row r="3304" spans="2:7" x14ac:dyDescent="0.2">
      <c r="B3304" s="39"/>
      <c r="C3304" s="22"/>
      <c r="D3304" s="42"/>
      <c r="E3304" s="21"/>
      <c r="F3304" s="22"/>
      <c r="G3304" s="22"/>
    </row>
    <row r="3305" spans="2:7" x14ac:dyDescent="0.2">
      <c r="B3305" s="39"/>
      <c r="C3305" s="22"/>
      <c r="D3305" s="42"/>
      <c r="E3305" s="21"/>
      <c r="F3305" s="22"/>
      <c r="G3305" s="22"/>
    </row>
    <row r="3306" spans="2:7" x14ac:dyDescent="0.2">
      <c r="B3306" s="39"/>
      <c r="C3306" s="22"/>
      <c r="D3306" s="42"/>
      <c r="E3306" s="21"/>
      <c r="F3306" s="22"/>
      <c r="G3306" s="22"/>
    </row>
    <row r="3307" spans="2:7" x14ac:dyDescent="0.2">
      <c r="B3307" s="39"/>
      <c r="C3307" s="22"/>
      <c r="D3307" s="42"/>
      <c r="E3307" s="21"/>
      <c r="F3307" s="22"/>
      <c r="G3307" s="22"/>
    </row>
    <row r="3308" spans="2:7" x14ac:dyDescent="0.2">
      <c r="B3308" s="39"/>
      <c r="C3308" s="22"/>
      <c r="D3308" s="42"/>
      <c r="E3308" s="21"/>
      <c r="F3308" s="22"/>
      <c r="G3308" s="22"/>
    </row>
    <row r="3309" spans="2:7" x14ac:dyDescent="0.2">
      <c r="B3309" s="39"/>
      <c r="C3309" s="22"/>
      <c r="D3309" s="42"/>
      <c r="E3309" s="21"/>
      <c r="F3309" s="22"/>
      <c r="G3309" s="22"/>
    </row>
    <row r="3310" spans="2:7" x14ac:dyDescent="0.2">
      <c r="B3310" s="39"/>
      <c r="C3310" s="22"/>
      <c r="D3310" s="42"/>
      <c r="E3310" s="21"/>
      <c r="F3310" s="22"/>
      <c r="G3310" s="22"/>
    </row>
    <row r="3311" spans="2:7" x14ac:dyDescent="0.2">
      <c r="B3311" s="39"/>
      <c r="C3311" s="22"/>
      <c r="D3311" s="42"/>
      <c r="E3311" s="21"/>
      <c r="F3311" s="22"/>
      <c r="G3311" s="22"/>
    </row>
    <row r="3312" spans="2:7" x14ac:dyDescent="0.2">
      <c r="B3312" s="39"/>
      <c r="C3312" s="22"/>
      <c r="D3312" s="42"/>
      <c r="E3312" s="21"/>
      <c r="F3312" s="22"/>
      <c r="G3312" s="22"/>
    </row>
    <row r="3313" spans="2:7" x14ac:dyDescent="0.2">
      <c r="B3313" s="39"/>
      <c r="C3313" s="22"/>
      <c r="D3313" s="42"/>
      <c r="E3313" s="21"/>
      <c r="F3313" s="22"/>
      <c r="G3313" s="22"/>
    </row>
    <row r="3314" spans="2:7" x14ac:dyDescent="0.2">
      <c r="B3314" s="39"/>
      <c r="C3314" s="22"/>
      <c r="D3314" s="42"/>
      <c r="E3314" s="21"/>
      <c r="F3314" s="22"/>
      <c r="G3314" s="22"/>
    </row>
    <row r="3315" spans="2:7" x14ac:dyDescent="0.2">
      <c r="B3315" s="39"/>
      <c r="C3315" s="22"/>
      <c r="D3315" s="42"/>
      <c r="E3315" s="21"/>
      <c r="F3315" s="22"/>
      <c r="G3315" s="22"/>
    </row>
    <row r="3316" spans="2:7" x14ac:dyDescent="0.2">
      <c r="B3316" s="39"/>
      <c r="C3316" s="22"/>
      <c r="D3316" s="42"/>
      <c r="E3316" s="21"/>
      <c r="F3316" s="22"/>
      <c r="G3316" s="22"/>
    </row>
    <row r="3317" spans="2:7" x14ac:dyDescent="0.2">
      <c r="B3317" s="39"/>
      <c r="C3317" s="22"/>
      <c r="D3317" s="42"/>
      <c r="E3317" s="21"/>
      <c r="F3317" s="22"/>
      <c r="G3317" s="22"/>
    </row>
    <row r="3318" spans="2:7" x14ac:dyDescent="0.2">
      <c r="B3318" s="39"/>
      <c r="C3318" s="22"/>
      <c r="D3318" s="42"/>
      <c r="E3318" s="21"/>
      <c r="F3318" s="22"/>
      <c r="G3318" s="22"/>
    </row>
    <row r="3319" spans="2:7" x14ac:dyDescent="0.2">
      <c r="B3319" s="39"/>
      <c r="C3319" s="22"/>
      <c r="D3319" s="42"/>
      <c r="E3319" s="21"/>
      <c r="F3319" s="22"/>
      <c r="G3319" s="22"/>
    </row>
    <row r="3320" spans="2:7" x14ac:dyDescent="0.2">
      <c r="B3320" s="39"/>
      <c r="C3320" s="22"/>
      <c r="D3320" s="42"/>
      <c r="E3320" s="21"/>
      <c r="F3320" s="22"/>
      <c r="G3320" s="22"/>
    </row>
    <row r="3321" spans="2:7" x14ac:dyDescent="0.2">
      <c r="B3321" s="39"/>
      <c r="C3321" s="22"/>
      <c r="D3321" s="42"/>
      <c r="E3321" s="21"/>
      <c r="F3321" s="22"/>
      <c r="G3321" s="22"/>
    </row>
    <row r="3322" spans="2:7" x14ac:dyDescent="0.2">
      <c r="B3322" s="39"/>
      <c r="C3322" s="22"/>
      <c r="D3322" s="42"/>
      <c r="E3322" s="21"/>
      <c r="F3322" s="22"/>
      <c r="G3322" s="22"/>
    </row>
    <row r="3323" spans="2:7" x14ac:dyDescent="0.2">
      <c r="B3323" s="39"/>
      <c r="C3323" s="22"/>
      <c r="D3323" s="42"/>
      <c r="E3323" s="21"/>
      <c r="F3323" s="22"/>
      <c r="G3323" s="22"/>
    </row>
    <row r="3324" spans="2:7" x14ac:dyDescent="0.2">
      <c r="B3324" s="39"/>
      <c r="C3324" s="22"/>
      <c r="D3324" s="42"/>
      <c r="E3324" s="21"/>
      <c r="F3324" s="22"/>
      <c r="G3324" s="22"/>
    </row>
    <row r="3325" spans="2:7" x14ac:dyDescent="0.2">
      <c r="B3325" s="39"/>
      <c r="C3325" s="22"/>
      <c r="D3325" s="42"/>
      <c r="E3325" s="21"/>
      <c r="F3325" s="22"/>
      <c r="G3325" s="22"/>
    </row>
    <row r="3326" spans="2:7" x14ac:dyDescent="0.2">
      <c r="B3326" s="39"/>
      <c r="C3326" s="22"/>
      <c r="D3326" s="42"/>
      <c r="E3326" s="21"/>
      <c r="F3326" s="22"/>
      <c r="G3326" s="22"/>
    </row>
    <row r="3327" spans="2:7" x14ac:dyDescent="0.2">
      <c r="B3327" s="39"/>
      <c r="C3327" s="22"/>
      <c r="D3327" s="42"/>
      <c r="E3327" s="21"/>
      <c r="F3327" s="22"/>
      <c r="G3327" s="22"/>
    </row>
    <row r="3328" spans="2:7" x14ac:dyDescent="0.2">
      <c r="B3328" s="39"/>
      <c r="C3328" s="22"/>
      <c r="D3328" s="42"/>
      <c r="E3328" s="21"/>
      <c r="F3328" s="22"/>
      <c r="G3328" s="22"/>
    </row>
    <row r="3329" spans="2:7" x14ac:dyDescent="0.2">
      <c r="B3329" s="39"/>
      <c r="C3329" s="22"/>
      <c r="D3329" s="42"/>
      <c r="E3329" s="21"/>
      <c r="F3329" s="22"/>
      <c r="G3329" s="22"/>
    </row>
    <row r="3330" spans="2:7" x14ac:dyDescent="0.2">
      <c r="B3330" s="39"/>
      <c r="C3330" s="22"/>
      <c r="D3330" s="42"/>
      <c r="E3330" s="21"/>
      <c r="F3330" s="22"/>
      <c r="G3330" s="22"/>
    </row>
    <row r="3331" spans="2:7" x14ac:dyDescent="0.2">
      <c r="B3331" s="39"/>
      <c r="C3331" s="22"/>
      <c r="D3331" s="42"/>
      <c r="E3331" s="21"/>
      <c r="F3331" s="22"/>
      <c r="G3331" s="22"/>
    </row>
    <row r="3332" spans="2:7" x14ac:dyDescent="0.2">
      <c r="B3332" s="39"/>
      <c r="C3332" s="22"/>
      <c r="D3332" s="42"/>
      <c r="E3332" s="21"/>
      <c r="F3332" s="22"/>
      <c r="G3332" s="22"/>
    </row>
    <row r="3333" spans="2:7" x14ac:dyDescent="0.2">
      <c r="B3333" s="39"/>
      <c r="C3333" s="22"/>
      <c r="D3333" s="42"/>
      <c r="E3333" s="21"/>
      <c r="F3333" s="22"/>
      <c r="G3333" s="22"/>
    </row>
    <row r="3334" spans="2:7" x14ac:dyDescent="0.2">
      <c r="B3334" s="39"/>
      <c r="C3334" s="22"/>
      <c r="D3334" s="42"/>
      <c r="E3334" s="21"/>
      <c r="F3334" s="22"/>
      <c r="G3334" s="22"/>
    </row>
    <row r="3335" spans="2:7" x14ac:dyDescent="0.2">
      <c r="B3335" s="39"/>
      <c r="C3335" s="22"/>
      <c r="D3335" s="42"/>
      <c r="E3335" s="21"/>
      <c r="F3335" s="22"/>
      <c r="G3335" s="22"/>
    </row>
    <row r="3336" spans="2:7" x14ac:dyDescent="0.2">
      <c r="B3336" s="39"/>
      <c r="C3336" s="22"/>
      <c r="D3336" s="42"/>
      <c r="E3336" s="21"/>
      <c r="F3336" s="22"/>
      <c r="G3336" s="22"/>
    </row>
    <row r="3337" spans="2:7" x14ac:dyDescent="0.2">
      <c r="B3337" s="39"/>
      <c r="C3337" s="22"/>
      <c r="D3337" s="42"/>
      <c r="E3337" s="21"/>
      <c r="F3337" s="22"/>
      <c r="G3337" s="22"/>
    </row>
    <row r="3338" spans="2:7" x14ac:dyDescent="0.2">
      <c r="B3338" s="39"/>
      <c r="C3338" s="22"/>
      <c r="D3338" s="42"/>
      <c r="E3338" s="21"/>
      <c r="F3338" s="22"/>
      <c r="G3338" s="22"/>
    </row>
    <row r="3339" spans="2:7" x14ac:dyDescent="0.2">
      <c r="B3339" s="39"/>
      <c r="C3339" s="22"/>
      <c r="D3339" s="42"/>
      <c r="E3339" s="21"/>
      <c r="F3339" s="22"/>
      <c r="G3339" s="22"/>
    </row>
    <row r="3340" spans="2:7" x14ac:dyDescent="0.2">
      <c r="B3340" s="39"/>
      <c r="C3340" s="22"/>
      <c r="D3340" s="42"/>
      <c r="E3340" s="21"/>
      <c r="F3340" s="22"/>
      <c r="G3340" s="22"/>
    </row>
    <row r="3341" spans="2:7" x14ac:dyDescent="0.2">
      <c r="B3341" s="39"/>
      <c r="C3341" s="22"/>
      <c r="D3341" s="42"/>
      <c r="E3341" s="21"/>
      <c r="F3341" s="22"/>
      <c r="G3341" s="22"/>
    </row>
    <row r="3342" spans="2:7" x14ac:dyDescent="0.2">
      <c r="B3342" s="39"/>
      <c r="C3342" s="22"/>
      <c r="D3342" s="42"/>
      <c r="E3342" s="21"/>
      <c r="F3342" s="22"/>
      <c r="G3342" s="22"/>
    </row>
    <row r="3343" spans="2:7" x14ac:dyDescent="0.2">
      <c r="B3343" s="39"/>
      <c r="C3343" s="22"/>
      <c r="D3343" s="42"/>
      <c r="E3343" s="21"/>
      <c r="F3343" s="22"/>
      <c r="G3343" s="22"/>
    </row>
    <row r="3344" spans="2:7" x14ac:dyDescent="0.2">
      <c r="B3344" s="39"/>
      <c r="C3344" s="22"/>
      <c r="D3344" s="42"/>
      <c r="E3344" s="21"/>
      <c r="F3344" s="22"/>
      <c r="G3344" s="22"/>
    </row>
    <row r="3345" spans="2:7" x14ac:dyDescent="0.2">
      <c r="B3345" s="39"/>
      <c r="C3345" s="22"/>
      <c r="D3345" s="42"/>
      <c r="E3345" s="21"/>
      <c r="F3345" s="22"/>
      <c r="G3345" s="22"/>
    </row>
    <row r="3346" spans="2:7" x14ac:dyDescent="0.2">
      <c r="B3346" s="39"/>
      <c r="C3346" s="22"/>
      <c r="D3346" s="42"/>
      <c r="E3346" s="21"/>
      <c r="F3346" s="22"/>
      <c r="G3346" s="22"/>
    </row>
    <row r="3347" spans="2:7" x14ac:dyDescent="0.2">
      <c r="B3347" s="39"/>
      <c r="C3347" s="22"/>
      <c r="D3347" s="42"/>
      <c r="E3347" s="21"/>
      <c r="F3347" s="22"/>
      <c r="G3347" s="22"/>
    </row>
    <row r="3348" spans="2:7" x14ac:dyDescent="0.2">
      <c r="B3348" s="39"/>
      <c r="C3348" s="22"/>
      <c r="D3348" s="42"/>
      <c r="E3348" s="21"/>
      <c r="F3348" s="22"/>
      <c r="G3348" s="22"/>
    </row>
    <row r="3349" spans="2:7" x14ac:dyDescent="0.2">
      <c r="B3349" s="39"/>
      <c r="C3349" s="22"/>
      <c r="D3349" s="42"/>
      <c r="E3349" s="21"/>
      <c r="F3349" s="22"/>
      <c r="G3349" s="22"/>
    </row>
    <row r="3350" spans="2:7" x14ac:dyDescent="0.2">
      <c r="B3350" s="39"/>
      <c r="C3350" s="22"/>
      <c r="D3350" s="42"/>
      <c r="E3350" s="21"/>
      <c r="F3350" s="22"/>
      <c r="G3350" s="22"/>
    </row>
    <row r="3351" spans="2:7" x14ac:dyDescent="0.2">
      <c r="B3351" s="39"/>
      <c r="C3351" s="22"/>
      <c r="D3351" s="42"/>
      <c r="E3351" s="21"/>
      <c r="F3351" s="22"/>
      <c r="G3351" s="22"/>
    </row>
    <row r="3352" spans="2:7" x14ac:dyDescent="0.2">
      <c r="B3352" s="39"/>
      <c r="C3352" s="22"/>
      <c r="D3352" s="42"/>
      <c r="E3352" s="21"/>
      <c r="F3352" s="22"/>
      <c r="G3352" s="22"/>
    </row>
    <row r="3353" spans="2:7" x14ac:dyDescent="0.2">
      <c r="B3353" s="39"/>
      <c r="C3353" s="22"/>
      <c r="D3353" s="42"/>
      <c r="E3353" s="21"/>
      <c r="F3353" s="22"/>
      <c r="G3353" s="22"/>
    </row>
    <row r="3354" spans="2:7" x14ac:dyDescent="0.2">
      <c r="B3354" s="39"/>
      <c r="C3354" s="22"/>
      <c r="D3354" s="42"/>
      <c r="E3354" s="21"/>
      <c r="F3354" s="22"/>
      <c r="G3354" s="22"/>
    </row>
    <row r="3355" spans="2:7" x14ac:dyDescent="0.2">
      <c r="B3355" s="39"/>
      <c r="C3355" s="22"/>
      <c r="D3355" s="42"/>
      <c r="E3355" s="21"/>
      <c r="F3355" s="22"/>
      <c r="G3355" s="22"/>
    </row>
    <row r="3356" spans="2:7" x14ac:dyDescent="0.2">
      <c r="B3356" s="39"/>
      <c r="C3356" s="22"/>
      <c r="D3356" s="42"/>
      <c r="E3356" s="21"/>
      <c r="F3356" s="22"/>
      <c r="G3356" s="22"/>
    </row>
    <row r="3357" spans="2:7" x14ac:dyDescent="0.2">
      <c r="B3357" s="39"/>
      <c r="C3357" s="22"/>
      <c r="D3357" s="42"/>
      <c r="E3357" s="21"/>
      <c r="F3357" s="22"/>
      <c r="G3357" s="22"/>
    </row>
    <row r="3358" spans="2:7" x14ac:dyDescent="0.2">
      <c r="B3358" s="39"/>
      <c r="C3358" s="22"/>
      <c r="D3358" s="42"/>
      <c r="E3358" s="21"/>
      <c r="F3358" s="22"/>
      <c r="G3358" s="22"/>
    </row>
    <row r="3359" spans="2:7" x14ac:dyDescent="0.2">
      <c r="B3359" s="39"/>
      <c r="C3359" s="22"/>
      <c r="D3359" s="42"/>
      <c r="E3359" s="21"/>
      <c r="F3359" s="22"/>
      <c r="G3359" s="22"/>
    </row>
    <row r="3360" spans="2:7" x14ac:dyDescent="0.2">
      <c r="B3360" s="39"/>
      <c r="C3360" s="22"/>
      <c r="D3360" s="42"/>
      <c r="E3360" s="21"/>
      <c r="F3360" s="22"/>
      <c r="G3360" s="22"/>
    </row>
    <row r="3361" spans="2:7" x14ac:dyDescent="0.2">
      <c r="B3361" s="39"/>
      <c r="C3361" s="22"/>
      <c r="D3361" s="42"/>
      <c r="E3361" s="21"/>
      <c r="F3361" s="22"/>
      <c r="G3361" s="22"/>
    </row>
    <row r="3362" spans="2:7" x14ac:dyDescent="0.2">
      <c r="B3362" s="39"/>
      <c r="C3362" s="22"/>
      <c r="D3362" s="42"/>
      <c r="E3362" s="21"/>
      <c r="F3362" s="22"/>
      <c r="G3362" s="22"/>
    </row>
    <row r="3363" spans="2:7" x14ac:dyDescent="0.2">
      <c r="B3363" s="39"/>
      <c r="C3363" s="22"/>
      <c r="D3363" s="42"/>
      <c r="E3363" s="21"/>
      <c r="F3363" s="22"/>
      <c r="G3363" s="22"/>
    </row>
    <row r="3364" spans="2:7" x14ac:dyDescent="0.2">
      <c r="B3364" s="39"/>
      <c r="C3364" s="22"/>
      <c r="D3364" s="42"/>
      <c r="E3364" s="21"/>
      <c r="F3364" s="22"/>
      <c r="G3364" s="22"/>
    </row>
    <row r="3365" spans="2:7" x14ac:dyDescent="0.2">
      <c r="B3365" s="39"/>
      <c r="C3365" s="22"/>
      <c r="D3365" s="42"/>
      <c r="E3365" s="21"/>
      <c r="F3365" s="22"/>
      <c r="G3365" s="22"/>
    </row>
    <row r="3366" spans="2:7" x14ac:dyDescent="0.2">
      <c r="B3366" s="39"/>
      <c r="C3366" s="22"/>
      <c r="D3366" s="42"/>
      <c r="E3366" s="21"/>
      <c r="F3366" s="22"/>
      <c r="G3366" s="22"/>
    </row>
    <row r="3367" spans="2:7" x14ac:dyDescent="0.2">
      <c r="B3367" s="39"/>
      <c r="C3367" s="22"/>
      <c r="D3367" s="42"/>
      <c r="E3367" s="21"/>
      <c r="F3367" s="22"/>
      <c r="G3367" s="22"/>
    </row>
    <row r="3368" spans="2:7" x14ac:dyDescent="0.2">
      <c r="B3368" s="39"/>
      <c r="C3368" s="22"/>
      <c r="D3368" s="42"/>
      <c r="E3368" s="21"/>
      <c r="F3368" s="22"/>
      <c r="G3368" s="22"/>
    </row>
    <row r="3369" spans="2:7" x14ac:dyDescent="0.2">
      <c r="B3369" s="39"/>
      <c r="C3369" s="22"/>
      <c r="D3369" s="42"/>
      <c r="E3369" s="21"/>
      <c r="F3369" s="22"/>
      <c r="G3369" s="22"/>
    </row>
    <row r="3370" spans="2:7" x14ac:dyDescent="0.2">
      <c r="B3370" s="39"/>
      <c r="C3370" s="22"/>
      <c r="D3370" s="42"/>
      <c r="E3370" s="21"/>
      <c r="F3370" s="22"/>
      <c r="G3370" s="22"/>
    </row>
    <row r="3371" spans="2:7" x14ac:dyDescent="0.2">
      <c r="B3371" s="39"/>
      <c r="C3371" s="22"/>
      <c r="D3371" s="42"/>
      <c r="E3371" s="21"/>
      <c r="F3371" s="22"/>
      <c r="G3371" s="22"/>
    </row>
    <row r="3372" spans="2:7" x14ac:dyDescent="0.2">
      <c r="B3372" s="39"/>
      <c r="C3372" s="22"/>
      <c r="D3372" s="42"/>
      <c r="E3372" s="21"/>
      <c r="F3372" s="22"/>
      <c r="G3372" s="22"/>
    </row>
    <row r="3373" spans="2:7" x14ac:dyDescent="0.2">
      <c r="B3373" s="39"/>
      <c r="C3373" s="22"/>
      <c r="D3373" s="42"/>
      <c r="E3373" s="21"/>
      <c r="F3373" s="22"/>
      <c r="G3373" s="22"/>
    </row>
    <row r="3374" spans="2:7" x14ac:dyDescent="0.2">
      <c r="B3374" s="39"/>
      <c r="C3374" s="22"/>
      <c r="D3374" s="42"/>
      <c r="E3374" s="21"/>
      <c r="F3374" s="22"/>
      <c r="G3374" s="22"/>
    </row>
    <row r="3375" spans="2:7" x14ac:dyDescent="0.2">
      <c r="B3375" s="39"/>
      <c r="C3375" s="22"/>
      <c r="D3375" s="42"/>
      <c r="E3375" s="21"/>
      <c r="F3375" s="22"/>
      <c r="G3375" s="22"/>
    </row>
    <row r="3376" spans="2:7" x14ac:dyDescent="0.2">
      <c r="B3376" s="39"/>
      <c r="C3376" s="22"/>
      <c r="D3376" s="42"/>
      <c r="E3376" s="21"/>
      <c r="F3376" s="22"/>
      <c r="G3376" s="22"/>
    </row>
    <row r="3377" spans="2:7" x14ac:dyDescent="0.2">
      <c r="B3377" s="39"/>
      <c r="C3377" s="22"/>
      <c r="D3377" s="42"/>
      <c r="E3377" s="21"/>
      <c r="F3377" s="22"/>
      <c r="G3377" s="22"/>
    </row>
    <row r="3378" spans="2:7" x14ac:dyDescent="0.2">
      <c r="B3378" s="39"/>
      <c r="C3378" s="22"/>
      <c r="D3378" s="42"/>
      <c r="E3378" s="21"/>
      <c r="F3378" s="22"/>
      <c r="G3378" s="22"/>
    </row>
    <row r="3379" spans="2:7" x14ac:dyDescent="0.2">
      <c r="B3379" s="39"/>
      <c r="C3379" s="22"/>
      <c r="D3379" s="42"/>
      <c r="E3379" s="21"/>
      <c r="F3379" s="22"/>
      <c r="G3379" s="22"/>
    </row>
    <row r="3380" spans="2:7" x14ac:dyDescent="0.2">
      <c r="B3380" s="39"/>
      <c r="C3380" s="22"/>
      <c r="D3380" s="42"/>
      <c r="E3380" s="21"/>
      <c r="F3380" s="22"/>
      <c r="G3380" s="22"/>
    </row>
    <row r="3381" spans="2:7" x14ac:dyDescent="0.2">
      <c r="B3381" s="39"/>
      <c r="C3381" s="22"/>
      <c r="D3381" s="42"/>
      <c r="E3381" s="21"/>
      <c r="F3381" s="22"/>
      <c r="G3381" s="22"/>
    </row>
    <row r="3382" spans="2:7" x14ac:dyDescent="0.2">
      <c r="B3382" s="39"/>
      <c r="C3382" s="22"/>
      <c r="D3382" s="42"/>
      <c r="E3382" s="21"/>
      <c r="F3382" s="22"/>
      <c r="G3382" s="22"/>
    </row>
    <row r="3383" spans="2:7" x14ac:dyDescent="0.2">
      <c r="B3383" s="39"/>
      <c r="C3383" s="22"/>
      <c r="D3383" s="42"/>
      <c r="E3383" s="21"/>
      <c r="F3383" s="22"/>
      <c r="G3383" s="22"/>
    </row>
    <row r="3384" spans="2:7" x14ac:dyDescent="0.2">
      <c r="B3384" s="39"/>
      <c r="C3384" s="22"/>
      <c r="D3384" s="42"/>
      <c r="E3384" s="21"/>
      <c r="F3384" s="22"/>
      <c r="G3384" s="22"/>
    </row>
    <row r="3385" spans="2:7" x14ac:dyDescent="0.2">
      <c r="B3385" s="39"/>
      <c r="C3385" s="22"/>
      <c r="D3385" s="42"/>
      <c r="E3385" s="21"/>
      <c r="F3385" s="22"/>
      <c r="G3385" s="22"/>
    </row>
    <row r="3386" spans="2:7" x14ac:dyDescent="0.2">
      <c r="B3386" s="39"/>
      <c r="C3386" s="22"/>
      <c r="D3386" s="42"/>
      <c r="E3386" s="21"/>
      <c r="F3386" s="22"/>
      <c r="G3386" s="22"/>
    </row>
    <row r="3387" spans="2:7" x14ac:dyDescent="0.2">
      <c r="B3387" s="39"/>
      <c r="C3387" s="22"/>
      <c r="D3387" s="42"/>
      <c r="E3387" s="21"/>
      <c r="F3387" s="22"/>
      <c r="G3387" s="22"/>
    </row>
    <row r="3388" spans="2:7" x14ac:dyDescent="0.2">
      <c r="B3388" s="39"/>
      <c r="C3388" s="22"/>
      <c r="D3388" s="42"/>
      <c r="E3388" s="21"/>
      <c r="F3388" s="22"/>
      <c r="G3388" s="22"/>
    </row>
    <row r="3389" spans="2:7" x14ac:dyDescent="0.2">
      <c r="B3389" s="39"/>
      <c r="C3389" s="22"/>
      <c r="D3389" s="42"/>
      <c r="E3389" s="21"/>
      <c r="F3389" s="22"/>
      <c r="G3389" s="22"/>
    </row>
    <row r="3390" spans="2:7" x14ac:dyDescent="0.2">
      <c r="B3390" s="39"/>
      <c r="C3390" s="22"/>
      <c r="D3390" s="42"/>
      <c r="E3390" s="21"/>
      <c r="F3390" s="22"/>
      <c r="G3390" s="22"/>
    </row>
    <row r="3391" spans="2:7" x14ac:dyDescent="0.2">
      <c r="B3391" s="39"/>
      <c r="C3391" s="22"/>
      <c r="D3391" s="42"/>
      <c r="E3391" s="21"/>
      <c r="F3391" s="22"/>
      <c r="G3391" s="22"/>
    </row>
    <row r="3392" spans="2:7" x14ac:dyDescent="0.2">
      <c r="B3392" s="39"/>
      <c r="C3392" s="22"/>
      <c r="D3392" s="42"/>
      <c r="E3392" s="21"/>
      <c r="F3392" s="22"/>
      <c r="G3392" s="22"/>
    </row>
    <row r="3393" spans="2:7" x14ac:dyDescent="0.2">
      <c r="B3393" s="39"/>
      <c r="C3393" s="22"/>
      <c r="D3393" s="42"/>
      <c r="E3393" s="21"/>
      <c r="F3393" s="22"/>
      <c r="G3393" s="22"/>
    </row>
    <row r="3394" spans="2:7" x14ac:dyDescent="0.2">
      <c r="B3394" s="39"/>
      <c r="C3394" s="22"/>
      <c r="D3394" s="42"/>
      <c r="E3394" s="21"/>
      <c r="F3394" s="22"/>
      <c r="G3394" s="22"/>
    </row>
    <row r="3395" spans="2:7" x14ac:dyDescent="0.2">
      <c r="B3395" s="39"/>
      <c r="C3395" s="22"/>
      <c r="D3395" s="42"/>
      <c r="E3395" s="21"/>
      <c r="F3395" s="22"/>
      <c r="G3395" s="22"/>
    </row>
    <row r="3396" spans="2:7" x14ac:dyDescent="0.2">
      <c r="B3396" s="39"/>
      <c r="C3396" s="22"/>
      <c r="D3396" s="42"/>
      <c r="E3396" s="21"/>
      <c r="F3396" s="22"/>
      <c r="G3396" s="22"/>
    </row>
    <row r="3397" spans="2:7" x14ac:dyDescent="0.2">
      <c r="B3397" s="39"/>
      <c r="C3397" s="22"/>
      <c r="D3397" s="42"/>
      <c r="E3397" s="21"/>
      <c r="F3397" s="22"/>
      <c r="G3397" s="22"/>
    </row>
    <row r="3398" spans="2:7" x14ac:dyDescent="0.2">
      <c r="B3398" s="39"/>
      <c r="C3398" s="22"/>
      <c r="D3398" s="42"/>
      <c r="E3398" s="21"/>
      <c r="F3398" s="22"/>
      <c r="G3398" s="22"/>
    </row>
    <row r="3399" spans="2:7" x14ac:dyDescent="0.2">
      <c r="B3399" s="39"/>
      <c r="C3399" s="22"/>
      <c r="D3399" s="42"/>
      <c r="E3399" s="21"/>
      <c r="F3399" s="22"/>
      <c r="G3399" s="22"/>
    </row>
    <row r="3400" spans="2:7" x14ac:dyDescent="0.2">
      <c r="B3400" s="39"/>
      <c r="C3400" s="22"/>
      <c r="D3400" s="42"/>
      <c r="E3400" s="21"/>
      <c r="F3400" s="22"/>
      <c r="G3400" s="22"/>
    </row>
    <row r="3401" spans="2:7" x14ac:dyDescent="0.2">
      <c r="B3401" s="39"/>
      <c r="C3401" s="22"/>
      <c r="D3401" s="42"/>
      <c r="E3401" s="21"/>
      <c r="F3401" s="22"/>
      <c r="G3401" s="22"/>
    </row>
    <row r="3402" spans="2:7" x14ac:dyDescent="0.2">
      <c r="B3402" s="39"/>
      <c r="C3402" s="22"/>
      <c r="D3402" s="42"/>
      <c r="E3402" s="21"/>
      <c r="F3402" s="22"/>
      <c r="G3402" s="22"/>
    </row>
    <row r="3403" spans="2:7" x14ac:dyDescent="0.2">
      <c r="B3403" s="39"/>
      <c r="C3403" s="22"/>
      <c r="D3403" s="42"/>
      <c r="E3403" s="21"/>
      <c r="F3403" s="22"/>
      <c r="G3403" s="22"/>
    </row>
    <row r="3404" spans="2:7" x14ac:dyDescent="0.2">
      <c r="B3404" s="39"/>
      <c r="C3404" s="22"/>
      <c r="D3404" s="42"/>
      <c r="E3404" s="21"/>
      <c r="F3404" s="22"/>
      <c r="G3404" s="22"/>
    </row>
    <row r="3405" spans="2:7" x14ac:dyDescent="0.2">
      <c r="B3405" s="39"/>
      <c r="C3405" s="22"/>
      <c r="D3405" s="42"/>
      <c r="E3405" s="21"/>
      <c r="F3405" s="22"/>
      <c r="G3405" s="22"/>
    </row>
    <row r="3406" spans="2:7" x14ac:dyDescent="0.2">
      <c r="B3406" s="39"/>
      <c r="C3406" s="22"/>
      <c r="D3406" s="42"/>
      <c r="E3406" s="21"/>
      <c r="F3406" s="22"/>
      <c r="G3406" s="22"/>
    </row>
    <row r="3407" spans="2:7" x14ac:dyDescent="0.2">
      <c r="B3407" s="39"/>
      <c r="C3407" s="22"/>
      <c r="D3407" s="42"/>
      <c r="E3407" s="21"/>
      <c r="F3407" s="22"/>
      <c r="G3407" s="22"/>
    </row>
    <row r="3408" spans="2:7" x14ac:dyDescent="0.2">
      <c r="B3408" s="39"/>
      <c r="C3408" s="22"/>
      <c r="D3408" s="42"/>
      <c r="E3408" s="21"/>
      <c r="F3408" s="22"/>
      <c r="G3408" s="22"/>
    </row>
    <row r="3409" spans="2:7" x14ac:dyDescent="0.2">
      <c r="B3409" s="39"/>
      <c r="C3409" s="22"/>
      <c r="D3409" s="42"/>
      <c r="E3409" s="21"/>
      <c r="F3409" s="22"/>
      <c r="G3409" s="22"/>
    </row>
    <row r="3410" spans="2:7" x14ac:dyDescent="0.2">
      <c r="B3410" s="39"/>
      <c r="C3410" s="22"/>
      <c r="D3410" s="42"/>
      <c r="E3410" s="21"/>
      <c r="F3410" s="22"/>
      <c r="G3410" s="22"/>
    </row>
    <row r="3411" spans="2:7" x14ac:dyDescent="0.2">
      <c r="B3411" s="39"/>
      <c r="C3411" s="22"/>
      <c r="D3411" s="42"/>
      <c r="E3411" s="21"/>
      <c r="F3411" s="22"/>
      <c r="G3411" s="22"/>
    </row>
    <row r="3412" spans="2:7" x14ac:dyDescent="0.2">
      <c r="B3412" s="39"/>
      <c r="C3412" s="22"/>
      <c r="D3412" s="42"/>
      <c r="E3412" s="21"/>
      <c r="F3412" s="22"/>
      <c r="G3412" s="22"/>
    </row>
    <row r="3413" spans="2:7" x14ac:dyDescent="0.2">
      <c r="B3413" s="39"/>
      <c r="C3413" s="22"/>
      <c r="D3413" s="42"/>
      <c r="E3413" s="21"/>
      <c r="F3413" s="22"/>
      <c r="G3413" s="22"/>
    </row>
    <row r="3414" spans="2:7" x14ac:dyDescent="0.2">
      <c r="B3414" s="39"/>
      <c r="C3414" s="22"/>
      <c r="D3414" s="42"/>
      <c r="E3414" s="21"/>
      <c r="F3414" s="22"/>
      <c r="G3414" s="22"/>
    </row>
    <row r="3415" spans="2:7" x14ac:dyDescent="0.2">
      <c r="B3415" s="39"/>
      <c r="C3415" s="22"/>
      <c r="D3415" s="42"/>
      <c r="E3415" s="21"/>
      <c r="F3415" s="22"/>
      <c r="G3415" s="22"/>
    </row>
    <row r="3416" spans="2:7" x14ac:dyDescent="0.2">
      <c r="B3416" s="39"/>
      <c r="C3416" s="22"/>
      <c r="D3416" s="42"/>
      <c r="E3416" s="21"/>
      <c r="F3416" s="22"/>
      <c r="G3416" s="22"/>
    </row>
    <row r="3417" spans="2:7" x14ac:dyDescent="0.2">
      <c r="B3417" s="39"/>
      <c r="C3417" s="22"/>
      <c r="D3417" s="42"/>
      <c r="E3417" s="21"/>
      <c r="F3417" s="22"/>
      <c r="G3417" s="22"/>
    </row>
    <row r="3418" spans="2:7" x14ac:dyDescent="0.2">
      <c r="B3418" s="39"/>
      <c r="C3418" s="22"/>
      <c r="D3418" s="42"/>
      <c r="E3418" s="21"/>
      <c r="F3418" s="22"/>
      <c r="G3418" s="22"/>
    </row>
    <row r="3419" spans="2:7" x14ac:dyDescent="0.2">
      <c r="B3419" s="39"/>
      <c r="C3419" s="22"/>
      <c r="D3419" s="42"/>
      <c r="E3419" s="21"/>
      <c r="F3419" s="22"/>
      <c r="G3419" s="22"/>
    </row>
    <row r="3420" spans="2:7" x14ac:dyDescent="0.2">
      <c r="B3420" s="39"/>
      <c r="C3420" s="22"/>
      <c r="D3420" s="42"/>
      <c r="E3420" s="21"/>
      <c r="F3420" s="22"/>
      <c r="G3420" s="22"/>
    </row>
    <row r="3421" spans="2:7" x14ac:dyDescent="0.2">
      <c r="B3421" s="39"/>
      <c r="C3421" s="22"/>
      <c r="D3421" s="42"/>
      <c r="E3421" s="21"/>
      <c r="F3421" s="22"/>
      <c r="G3421" s="22"/>
    </row>
    <row r="3422" spans="2:7" x14ac:dyDescent="0.2">
      <c r="B3422" s="39"/>
      <c r="C3422" s="22"/>
      <c r="D3422" s="42"/>
      <c r="E3422" s="21"/>
      <c r="F3422" s="22"/>
      <c r="G3422" s="22"/>
    </row>
    <row r="3423" spans="2:7" x14ac:dyDescent="0.2">
      <c r="B3423" s="39"/>
      <c r="C3423" s="22"/>
      <c r="D3423" s="42"/>
      <c r="E3423" s="21"/>
      <c r="F3423" s="22"/>
      <c r="G3423" s="22"/>
    </row>
    <row r="3424" spans="2:7" x14ac:dyDescent="0.2">
      <c r="B3424" s="39"/>
      <c r="C3424" s="22"/>
      <c r="D3424" s="42"/>
      <c r="E3424" s="21"/>
      <c r="F3424" s="22"/>
      <c r="G3424" s="22"/>
    </row>
    <row r="3425" spans="2:7" x14ac:dyDescent="0.2">
      <c r="B3425" s="39"/>
      <c r="C3425" s="22"/>
      <c r="D3425" s="42"/>
      <c r="E3425" s="21"/>
      <c r="F3425" s="22"/>
      <c r="G3425" s="22"/>
    </row>
    <row r="3426" spans="2:7" x14ac:dyDescent="0.2">
      <c r="B3426" s="39"/>
      <c r="C3426" s="22"/>
      <c r="D3426" s="42"/>
      <c r="E3426" s="21"/>
      <c r="F3426" s="22"/>
      <c r="G3426" s="22"/>
    </row>
    <row r="3427" spans="2:7" x14ac:dyDescent="0.2">
      <c r="B3427" s="39"/>
      <c r="C3427" s="22"/>
      <c r="D3427" s="42"/>
      <c r="E3427" s="21"/>
      <c r="F3427" s="22"/>
      <c r="G3427" s="22"/>
    </row>
    <row r="3428" spans="2:7" x14ac:dyDescent="0.2">
      <c r="B3428" s="39"/>
      <c r="C3428" s="22"/>
      <c r="D3428" s="42"/>
      <c r="E3428" s="21"/>
      <c r="F3428" s="22"/>
      <c r="G3428" s="22"/>
    </row>
    <row r="3429" spans="2:7" x14ac:dyDescent="0.2">
      <c r="B3429" s="39"/>
      <c r="C3429" s="22"/>
      <c r="D3429" s="42"/>
      <c r="E3429" s="21"/>
      <c r="F3429" s="22"/>
      <c r="G3429" s="22"/>
    </row>
    <row r="3430" spans="2:7" x14ac:dyDescent="0.2">
      <c r="B3430" s="39"/>
      <c r="C3430" s="22"/>
      <c r="D3430" s="42"/>
      <c r="E3430" s="21"/>
      <c r="F3430" s="22"/>
      <c r="G3430" s="22"/>
    </row>
    <row r="3431" spans="2:7" x14ac:dyDescent="0.2">
      <c r="B3431" s="39"/>
      <c r="C3431" s="22"/>
      <c r="D3431" s="42"/>
      <c r="E3431" s="21"/>
      <c r="F3431" s="22"/>
      <c r="G3431" s="22"/>
    </row>
    <row r="3432" spans="2:7" x14ac:dyDescent="0.2">
      <c r="B3432" s="39"/>
      <c r="C3432" s="22"/>
      <c r="D3432" s="42"/>
      <c r="E3432" s="21"/>
      <c r="F3432" s="22"/>
      <c r="G3432" s="22"/>
    </row>
    <row r="3433" spans="2:7" x14ac:dyDescent="0.2">
      <c r="B3433" s="39"/>
      <c r="C3433" s="22"/>
      <c r="D3433" s="42"/>
      <c r="E3433" s="21"/>
      <c r="F3433" s="22"/>
      <c r="G3433" s="22"/>
    </row>
    <row r="3434" spans="2:7" x14ac:dyDescent="0.2">
      <c r="B3434" s="39"/>
      <c r="C3434" s="22"/>
      <c r="D3434" s="42"/>
      <c r="E3434" s="21"/>
      <c r="F3434" s="22"/>
      <c r="G3434" s="22"/>
    </row>
    <row r="3435" spans="2:7" x14ac:dyDescent="0.2">
      <c r="B3435" s="39"/>
      <c r="C3435" s="22"/>
      <c r="D3435" s="42"/>
      <c r="E3435" s="21"/>
      <c r="F3435" s="22"/>
      <c r="G3435" s="22"/>
    </row>
    <row r="3436" spans="2:7" x14ac:dyDescent="0.2">
      <c r="B3436" s="39"/>
      <c r="C3436" s="22"/>
      <c r="D3436" s="42"/>
      <c r="E3436" s="21"/>
      <c r="F3436" s="22"/>
      <c r="G3436" s="22"/>
    </row>
    <row r="3437" spans="2:7" x14ac:dyDescent="0.2">
      <c r="B3437" s="39"/>
      <c r="C3437" s="22"/>
      <c r="D3437" s="42"/>
      <c r="E3437" s="21"/>
      <c r="F3437" s="22"/>
      <c r="G3437" s="22"/>
    </row>
    <row r="3438" spans="2:7" x14ac:dyDescent="0.2">
      <c r="B3438" s="39"/>
      <c r="C3438" s="22"/>
      <c r="D3438" s="42"/>
      <c r="E3438" s="21"/>
      <c r="F3438" s="22"/>
      <c r="G3438" s="22"/>
    </row>
    <row r="3439" spans="2:7" x14ac:dyDescent="0.2">
      <c r="B3439" s="39"/>
      <c r="C3439" s="22"/>
      <c r="D3439" s="42"/>
      <c r="E3439" s="21"/>
      <c r="F3439" s="22"/>
      <c r="G3439" s="22"/>
    </row>
    <row r="3440" spans="2:7" x14ac:dyDescent="0.2">
      <c r="B3440" s="39"/>
      <c r="C3440" s="22"/>
      <c r="D3440" s="42"/>
      <c r="E3440" s="21"/>
      <c r="F3440" s="22"/>
      <c r="G3440" s="22"/>
    </row>
    <row r="3441" spans="2:7" x14ac:dyDescent="0.2">
      <c r="B3441" s="39"/>
      <c r="C3441" s="22"/>
      <c r="D3441" s="42"/>
      <c r="E3441" s="21"/>
      <c r="F3441" s="22"/>
      <c r="G3441" s="22"/>
    </row>
    <row r="3442" spans="2:7" x14ac:dyDescent="0.2">
      <c r="B3442" s="39"/>
      <c r="C3442" s="22"/>
      <c r="D3442" s="42"/>
      <c r="E3442" s="21"/>
      <c r="F3442" s="22"/>
      <c r="G3442" s="22"/>
    </row>
    <row r="3443" spans="2:7" x14ac:dyDescent="0.2">
      <c r="B3443" s="39"/>
      <c r="C3443" s="22"/>
      <c r="D3443" s="42"/>
      <c r="E3443" s="21"/>
      <c r="F3443" s="22"/>
      <c r="G3443" s="22"/>
    </row>
    <row r="3444" spans="2:7" x14ac:dyDescent="0.2">
      <c r="B3444" s="39"/>
      <c r="C3444" s="22"/>
      <c r="D3444" s="42"/>
      <c r="E3444" s="21"/>
      <c r="F3444" s="22"/>
      <c r="G3444" s="22"/>
    </row>
    <row r="3445" spans="2:7" x14ac:dyDescent="0.2">
      <c r="B3445" s="39"/>
      <c r="C3445" s="22"/>
      <c r="D3445" s="42"/>
      <c r="E3445" s="21"/>
      <c r="F3445" s="22"/>
      <c r="G3445" s="22"/>
    </row>
    <row r="3446" spans="2:7" x14ac:dyDescent="0.2">
      <c r="B3446" s="39"/>
      <c r="C3446" s="22"/>
      <c r="D3446" s="42"/>
      <c r="E3446" s="21"/>
      <c r="F3446" s="22"/>
      <c r="G3446" s="22"/>
    </row>
    <row r="3447" spans="2:7" x14ac:dyDescent="0.2">
      <c r="B3447" s="39"/>
      <c r="C3447" s="22"/>
      <c r="D3447" s="42"/>
      <c r="E3447" s="21"/>
      <c r="F3447" s="22"/>
      <c r="G3447" s="22"/>
    </row>
    <row r="3448" spans="2:7" x14ac:dyDescent="0.2">
      <c r="B3448" s="39"/>
      <c r="C3448" s="22"/>
      <c r="D3448" s="42"/>
      <c r="E3448" s="21"/>
      <c r="F3448" s="22"/>
      <c r="G3448" s="22"/>
    </row>
    <row r="3449" spans="2:7" x14ac:dyDescent="0.2">
      <c r="B3449" s="39"/>
      <c r="C3449" s="22"/>
      <c r="D3449" s="42"/>
      <c r="E3449" s="21"/>
      <c r="F3449" s="22"/>
      <c r="G3449" s="22"/>
    </row>
    <row r="3450" spans="2:7" x14ac:dyDescent="0.2">
      <c r="B3450" s="39"/>
      <c r="C3450" s="22"/>
      <c r="D3450" s="42"/>
      <c r="E3450" s="21"/>
      <c r="F3450" s="22"/>
      <c r="G3450" s="22"/>
    </row>
    <row r="3451" spans="2:7" x14ac:dyDescent="0.2">
      <c r="B3451" s="39"/>
      <c r="C3451" s="22"/>
      <c r="D3451" s="42"/>
      <c r="E3451" s="21"/>
      <c r="F3451" s="22"/>
      <c r="G3451" s="22"/>
    </row>
    <row r="3452" spans="2:7" x14ac:dyDescent="0.2">
      <c r="B3452" s="39"/>
      <c r="C3452" s="22"/>
      <c r="D3452" s="42"/>
      <c r="E3452" s="21"/>
      <c r="F3452" s="22"/>
      <c r="G3452" s="22"/>
    </row>
    <row r="3453" spans="2:7" x14ac:dyDescent="0.2">
      <c r="B3453" s="39"/>
      <c r="C3453" s="22"/>
      <c r="D3453" s="42"/>
      <c r="E3453" s="21"/>
      <c r="F3453" s="22"/>
      <c r="G3453" s="22"/>
    </row>
    <row r="3454" spans="2:7" x14ac:dyDescent="0.2">
      <c r="B3454" s="39"/>
      <c r="C3454" s="22"/>
      <c r="D3454" s="42"/>
      <c r="E3454" s="21"/>
      <c r="F3454" s="22"/>
      <c r="G3454" s="22"/>
    </row>
    <row r="3455" spans="2:7" x14ac:dyDescent="0.2">
      <c r="B3455" s="39"/>
      <c r="C3455" s="22"/>
      <c r="D3455" s="42"/>
      <c r="E3455" s="21"/>
      <c r="F3455" s="22"/>
      <c r="G3455" s="22"/>
    </row>
    <row r="3456" spans="2:7" x14ac:dyDescent="0.2">
      <c r="B3456" s="39"/>
      <c r="C3456" s="22"/>
      <c r="D3456" s="42"/>
      <c r="E3456" s="21"/>
      <c r="F3456" s="22"/>
      <c r="G3456" s="22"/>
    </row>
    <row r="3457" spans="2:7" x14ac:dyDescent="0.2">
      <c r="B3457" s="39"/>
      <c r="C3457" s="22"/>
      <c r="D3457" s="42"/>
      <c r="E3457" s="21"/>
      <c r="F3457" s="22"/>
      <c r="G3457" s="22"/>
    </row>
    <row r="3458" spans="2:7" x14ac:dyDescent="0.2">
      <c r="B3458" s="39"/>
      <c r="C3458" s="22"/>
      <c r="D3458" s="42"/>
      <c r="E3458" s="21"/>
      <c r="F3458" s="22"/>
      <c r="G3458" s="22"/>
    </row>
    <row r="3459" spans="2:7" x14ac:dyDescent="0.2">
      <c r="B3459" s="39"/>
      <c r="C3459" s="22"/>
      <c r="D3459" s="42"/>
      <c r="E3459" s="21"/>
      <c r="F3459" s="22"/>
      <c r="G3459" s="22"/>
    </row>
    <row r="3460" spans="2:7" x14ac:dyDescent="0.2">
      <c r="B3460" s="39"/>
      <c r="C3460" s="22"/>
      <c r="D3460" s="42"/>
      <c r="E3460" s="21"/>
      <c r="F3460" s="22"/>
      <c r="G3460" s="22"/>
    </row>
    <row r="3461" spans="2:7" x14ac:dyDescent="0.2">
      <c r="B3461" s="39"/>
      <c r="C3461" s="22"/>
      <c r="D3461" s="42"/>
      <c r="E3461" s="21"/>
      <c r="F3461" s="22"/>
      <c r="G3461" s="22"/>
    </row>
    <row r="3462" spans="2:7" x14ac:dyDescent="0.2">
      <c r="B3462" s="39"/>
      <c r="C3462" s="22"/>
      <c r="D3462" s="42"/>
      <c r="E3462" s="21"/>
      <c r="F3462" s="22"/>
      <c r="G3462" s="22"/>
    </row>
    <row r="3463" spans="2:7" x14ac:dyDescent="0.2">
      <c r="B3463" s="39"/>
      <c r="C3463" s="22"/>
      <c r="D3463" s="42"/>
      <c r="E3463" s="21"/>
      <c r="F3463" s="22"/>
      <c r="G3463" s="22"/>
    </row>
    <row r="3464" spans="2:7" x14ac:dyDescent="0.2">
      <c r="B3464" s="39"/>
      <c r="C3464" s="22"/>
      <c r="D3464" s="42"/>
      <c r="E3464" s="21"/>
      <c r="F3464" s="22"/>
      <c r="G3464" s="22"/>
    </row>
    <row r="3465" spans="2:7" x14ac:dyDescent="0.2">
      <c r="B3465" s="39"/>
      <c r="C3465" s="22"/>
      <c r="D3465" s="42"/>
      <c r="E3465" s="21"/>
      <c r="F3465" s="22"/>
      <c r="G3465" s="22"/>
    </row>
    <row r="3466" spans="2:7" x14ac:dyDescent="0.2">
      <c r="B3466" s="39"/>
      <c r="C3466" s="22"/>
      <c r="D3466" s="42"/>
      <c r="E3466" s="21"/>
      <c r="F3466" s="22"/>
      <c r="G3466" s="22"/>
    </row>
    <row r="3467" spans="2:7" x14ac:dyDescent="0.2">
      <c r="B3467" s="39"/>
      <c r="C3467" s="22"/>
      <c r="D3467" s="42"/>
      <c r="E3467" s="21"/>
      <c r="F3467" s="22"/>
      <c r="G3467" s="22"/>
    </row>
    <row r="3468" spans="2:7" x14ac:dyDescent="0.2">
      <c r="B3468" s="39"/>
      <c r="C3468" s="22"/>
      <c r="D3468" s="42"/>
      <c r="E3468" s="21"/>
      <c r="F3468" s="22"/>
      <c r="G3468" s="22"/>
    </row>
    <row r="3469" spans="2:7" x14ac:dyDescent="0.2">
      <c r="B3469" s="39"/>
      <c r="C3469" s="22"/>
      <c r="D3469" s="42"/>
      <c r="E3469" s="21"/>
      <c r="F3469" s="22"/>
      <c r="G3469" s="22"/>
    </row>
    <row r="3470" spans="2:7" x14ac:dyDescent="0.2">
      <c r="B3470" s="39"/>
      <c r="C3470" s="22"/>
      <c r="D3470" s="42"/>
      <c r="E3470" s="21"/>
      <c r="F3470" s="22"/>
      <c r="G3470" s="22"/>
    </row>
    <row r="3471" spans="2:7" x14ac:dyDescent="0.2">
      <c r="B3471" s="39"/>
      <c r="C3471" s="22"/>
      <c r="D3471" s="42"/>
      <c r="E3471" s="21"/>
      <c r="F3471" s="22"/>
      <c r="G3471" s="22"/>
    </row>
    <row r="3472" spans="2:7" x14ac:dyDescent="0.2">
      <c r="B3472" s="39"/>
      <c r="C3472" s="22"/>
      <c r="D3472" s="42"/>
      <c r="E3472" s="21"/>
      <c r="F3472" s="22"/>
      <c r="G3472" s="22"/>
    </row>
    <row r="3473" spans="2:7" x14ac:dyDescent="0.2">
      <c r="B3473" s="39"/>
      <c r="C3473" s="22"/>
      <c r="D3473" s="42"/>
      <c r="E3473" s="21"/>
      <c r="F3473" s="22"/>
      <c r="G3473" s="22"/>
    </row>
    <row r="3474" spans="2:7" x14ac:dyDescent="0.2">
      <c r="B3474" s="39"/>
      <c r="C3474" s="22"/>
      <c r="D3474" s="42"/>
      <c r="E3474" s="21"/>
      <c r="F3474" s="22"/>
      <c r="G3474" s="22"/>
    </row>
    <row r="3475" spans="2:7" x14ac:dyDescent="0.2">
      <c r="B3475" s="39"/>
      <c r="C3475" s="22"/>
      <c r="D3475" s="42"/>
      <c r="E3475" s="21"/>
      <c r="F3475" s="22"/>
      <c r="G3475" s="22"/>
    </row>
    <row r="3476" spans="2:7" x14ac:dyDescent="0.2">
      <c r="B3476" s="39"/>
      <c r="C3476" s="22"/>
      <c r="D3476" s="42"/>
      <c r="E3476" s="21"/>
      <c r="F3476" s="22"/>
      <c r="G3476" s="22"/>
    </row>
    <row r="3477" spans="2:7" x14ac:dyDescent="0.2">
      <c r="B3477" s="39"/>
      <c r="C3477" s="22"/>
      <c r="D3477" s="42"/>
      <c r="E3477" s="21"/>
      <c r="F3477" s="22"/>
      <c r="G3477" s="22"/>
    </row>
    <row r="3478" spans="2:7" x14ac:dyDescent="0.2">
      <c r="B3478" s="39"/>
      <c r="C3478" s="22"/>
      <c r="D3478" s="42"/>
      <c r="E3478" s="21"/>
      <c r="F3478" s="22"/>
      <c r="G3478" s="22"/>
    </row>
    <row r="3479" spans="2:7" x14ac:dyDescent="0.2">
      <c r="B3479" s="39"/>
      <c r="C3479" s="22"/>
      <c r="D3479" s="42"/>
      <c r="E3479" s="21"/>
      <c r="F3479" s="22"/>
      <c r="G3479" s="22"/>
    </row>
    <row r="3480" spans="2:7" x14ac:dyDescent="0.2">
      <c r="B3480" s="39"/>
      <c r="C3480" s="22"/>
      <c r="D3480" s="42"/>
      <c r="E3480" s="21"/>
      <c r="F3480" s="22"/>
      <c r="G3480" s="22"/>
    </row>
    <row r="3481" spans="2:7" x14ac:dyDescent="0.2">
      <c r="B3481" s="39"/>
      <c r="C3481" s="22"/>
      <c r="D3481" s="42"/>
      <c r="E3481" s="21"/>
      <c r="F3481" s="22"/>
      <c r="G3481" s="22"/>
    </row>
    <row r="3482" spans="2:7" x14ac:dyDescent="0.2">
      <c r="B3482" s="39"/>
      <c r="C3482" s="22"/>
      <c r="D3482" s="42"/>
      <c r="E3482" s="21"/>
      <c r="F3482" s="22"/>
      <c r="G3482" s="22"/>
    </row>
    <row r="3483" spans="2:7" x14ac:dyDescent="0.2">
      <c r="B3483" s="39"/>
      <c r="C3483" s="22"/>
      <c r="D3483" s="42"/>
      <c r="E3483" s="21"/>
      <c r="F3483" s="22"/>
      <c r="G3483" s="22"/>
    </row>
    <row r="3484" spans="2:7" x14ac:dyDescent="0.2">
      <c r="B3484" s="39"/>
      <c r="C3484" s="22"/>
      <c r="D3484" s="42"/>
      <c r="E3484" s="21"/>
      <c r="F3484" s="22"/>
      <c r="G3484" s="22"/>
    </row>
    <row r="3485" spans="2:7" x14ac:dyDescent="0.2">
      <c r="B3485" s="39"/>
      <c r="C3485" s="22"/>
      <c r="D3485" s="42"/>
      <c r="E3485" s="21"/>
      <c r="F3485" s="22"/>
      <c r="G3485" s="22"/>
    </row>
    <row r="3486" spans="2:7" x14ac:dyDescent="0.2">
      <c r="B3486" s="39"/>
      <c r="C3486" s="22"/>
      <c r="D3486" s="42"/>
      <c r="E3486" s="21"/>
      <c r="F3486" s="22"/>
      <c r="G3486" s="22"/>
    </row>
    <row r="3487" spans="2:7" x14ac:dyDescent="0.2">
      <c r="B3487" s="39"/>
      <c r="C3487" s="22"/>
      <c r="D3487" s="42"/>
      <c r="E3487" s="21"/>
      <c r="F3487" s="22"/>
      <c r="G3487" s="22"/>
    </row>
    <row r="3488" spans="2:7" x14ac:dyDescent="0.2">
      <c r="B3488" s="39"/>
      <c r="C3488" s="22"/>
      <c r="D3488" s="42"/>
      <c r="E3488" s="21"/>
      <c r="F3488" s="22"/>
      <c r="G3488" s="22"/>
    </row>
    <row r="3489" spans="2:7" x14ac:dyDescent="0.2">
      <c r="B3489" s="39"/>
      <c r="C3489" s="22"/>
      <c r="D3489" s="42"/>
      <c r="E3489" s="21"/>
      <c r="F3489" s="22"/>
      <c r="G3489" s="22"/>
    </row>
    <row r="3490" spans="2:7" x14ac:dyDescent="0.2">
      <c r="B3490" s="39"/>
      <c r="C3490" s="22"/>
      <c r="D3490" s="42"/>
      <c r="E3490" s="21"/>
      <c r="F3490" s="22"/>
      <c r="G3490" s="22"/>
    </row>
    <row r="3491" spans="2:7" x14ac:dyDescent="0.2">
      <c r="B3491" s="39"/>
      <c r="C3491" s="22"/>
      <c r="D3491" s="42"/>
      <c r="E3491" s="21"/>
      <c r="F3491" s="22"/>
      <c r="G3491" s="22"/>
    </row>
    <row r="3492" spans="2:7" x14ac:dyDescent="0.2">
      <c r="B3492" s="39"/>
      <c r="C3492" s="22"/>
      <c r="D3492" s="42"/>
      <c r="E3492" s="21"/>
      <c r="F3492" s="22"/>
      <c r="G3492" s="22"/>
    </row>
    <row r="3493" spans="2:7" x14ac:dyDescent="0.2">
      <c r="B3493" s="39"/>
      <c r="C3493" s="22"/>
      <c r="D3493" s="42"/>
      <c r="E3493" s="21"/>
      <c r="F3493" s="22"/>
      <c r="G3493" s="22"/>
    </row>
    <row r="3494" spans="2:7" x14ac:dyDescent="0.2">
      <c r="B3494" s="39"/>
      <c r="C3494" s="22"/>
      <c r="D3494" s="42"/>
      <c r="E3494" s="21"/>
      <c r="F3494" s="22"/>
      <c r="G3494" s="22"/>
    </row>
    <row r="3495" spans="2:7" x14ac:dyDescent="0.2">
      <c r="B3495" s="39"/>
      <c r="C3495" s="22"/>
      <c r="D3495" s="42"/>
      <c r="E3495" s="21"/>
      <c r="F3495" s="22"/>
      <c r="G3495" s="22"/>
    </row>
    <row r="3496" spans="2:7" x14ac:dyDescent="0.2">
      <c r="B3496" s="39"/>
      <c r="C3496" s="22"/>
      <c r="D3496" s="42"/>
      <c r="E3496" s="21"/>
      <c r="F3496" s="22"/>
      <c r="G3496" s="22"/>
    </row>
    <row r="3497" spans="2:7" x14ac:dyDescent="0.2">
      <c r="B3497" s="39"/>
      <c r="C3497" s="22"/>
      <c r="D3497" s="42"/>
      <c r="E3497" s="21"/>
      <c r="F3497" s="22"/>
      <c r="G3497" s="22"/>
    </row>
    <row r="3498" spans="2:7" x14ac:dyDescent="0.2">
      <c r="B3498" s="39"/>
      <c r="C3498" s="22"/>
      <c r="D3498" s="42"/>
      <c r="E3498" s="21"/>
      <c r="F3498" s="22"/>
      <c r="G3498" s="22"/>
    </row>
    <row r="3499" spans="2:7" x14ac:dyDescent="0.2">
      <c r="B3499" s="39"/>
      <c r="C3499" s="22"/>
      <c r="D3499" s="42"/>
      <c r="E3499" s="21"/>
      <c r="F3499" s="22"/>
      <c r="G3499" s="22"/>
    </row>
    <row r="3500" spans="2:7" x14ac:dyDescent="0.2">
      <c r="B3500" s="39"/>
      <c r="C3500" s="22"/>
      <c r="D3500" s="42"/>
      <c r="E3500" s="21"/>
      <c r="F3500" s="22"/>
      <c r="G3500" s="22"/>
    </row>
    <row r="3501" spans="2:7" x14ac:dyDescent="0.2">
      <c r="B3501" s="39"/>
      <c r="C3501" s="22"/>
      <c r="D3501" s="42"/>
      <c r="E3501" s="21"/>
      <c r="F3501" s="22"/>
      <c r="G3501" s="22"/>
    </row>
    <row r="3502" spans="2:7" x14ac:dyDescent="0.2">
      <c r="B3502" s="39"/>
      <c r="C3502" s="22"/>
      <c r="D3502" s="42"/>
      <c r="E3502" s="21"/>
      <c r="F3502" s="22"/>
      <c r="G3502" s="22"/>
    </row>
    <row r="3503" spans="2:7" x14ac:dyDescent="0.2">
      <c r="B3503" s="39"/>
      <c r="C3503" s="22"/>
      <c r="D3503" s="42"/>
      <c r="E3503" s="21"/>
      <c r="F3503" s="22"/>
      <c r="G3503" s="22"/>
    </row>
    <row r="3504" spans="2:7" x14ac:dyDescent="0.2">
      <c r="B3504" s="39"/>
      <c r="C3504" s="22"/>
      <c r="D3504" s="42"/>
      <c r="E3504" s="21"/>
      <c r="F3504" s="22"/>
      <c r="G3504" s="22"/>
    </row>
    <row r="3505" spans="2:7" x14ac:dyDescent="0.2">
      <c r="B3505" s="39"/>
      <c r="C3505" s="22"/>
      <c r="D3505" s="42"/>
      <c r="E3505" s="21"/>
      <c r="F3505" s="22"/>
      <c r="G3505" s="22"/>
    </row>
    <row r="3506" spans="2:7" x14ac:dyDescent="0.2">
      <c r="B3506" s="39"/>
      <c r="C3506" s="22"/>
      <c r="D3506" s="42"/>
      <c r="E3506" s="21"/>
      <c r="F3506" s="22"/>
      <c r="G3506" s="22"/>
    </row>
    <row r="3507" spans="2:7" x14ac:dyDescent="0.2">
      <c r="B3507" s="39"/>
      <c r="C3507" s="22"/>
      <c r="D3507" s="42"/>
      <c r="E3507" s="21"/>
      <c r="F3507" s="22"/>
      <c r="G3507" s="22"/>
    </row>
    <row r="3508" spans="2:7" x14ac:dyDescent="0.2">
      <c r="B3508" s="39"/>
      <c r="C3508" s="22"/>
      <c r="D3508" s="42"/>
      <c r="E3508" s="21"/>
      <c r="F3508" s="22"/>
      <c r="G3508" s="22"/>
    </row>
    <row r="3509" spans="2:7" x14ac:dyDescent="0.2">
      <c r="B3509" s="39"/>
      <c r="C3509" s="22"/>
      <c r="D3509" s="42"/>
      <c r="E3509" s="21"/>
      <c r="F3509" s="22"/>
      <c r="G3509" s="22"/>
    </row>
    <row r="3510" spans="2:7" x14ac:dyDescent="0.2">
      <c r="B3510" s="39"/>
      <c r="C3510" s="22"/>
      <c r="D3510" s="42"/>
      <c r="E3510" s="21"/>
      <c r="F3510" s="22"/>
      <c r="G3510" s="22"/>
    </row>
    <row r="3511" spans="2:7" x14ac:dyDescent="0.2">
      <c r="B3511" s="39"/>
      <c r="C3511" s="22"/>
      <c r="D3511" s="42"/>
      <c r="E3511" s="21"/>
      <c r="F3511" s="22"/>
      <c r="G3511" s="22"/>
    </row>
    <row r="3512" spans="2:7" x14ac:dyDescent="0.2">
      <c r="B3512" s="39"/>
      <c r="C3512" s="22"/>
      <c r="D3512" s="42"/>
      <c r="E3512" s="21"/>
      <c r="F3512" s="22"/>
      <c r="G3512" s="22"/>
    </row>
    <row r="3513" spans="2:7" x14ac:dyDescent="0.2">
      <c r="B3513" s="39"/>
      <c r="C3513" s="22"/>
      <c r="D3513" s="42"/>
      <c r="E3513" s="21"/>
      <c r="F3513" s="22"/>
      <c r="G3513" s="22"/>
    </row>
    <row r="3514" spans="2:7" x14ac:dyDescent="0.2">
      <c r="B3514" s="39"/>
      <c r="C3514" s="22"/>
      <c r="D3514" s="42"/>
      <c r="E3514" s="21"/>
      <c r="F3514" s="22"/>
      <c r="G3514" s="22"/>
    </row>
    <row r="3515" spans="2:7" x14ac:dyDescent="0.2">
      <c r="B3515" s="39"/>
      <c r="C3515" s="22"/>
      <c r="D3515" s="42"/>
      <c r="E3515" s="21"/>
      <c r="F3515" s="22"/>
      <c r="G3515" s="22"/>
    </row>
    <row r="3516" spans="2:7" x14ac:dyDescent="0.2">
      <c r="B3516" s="39"/>
      <c r="C3516" s="22"/>
      <c r="D3516" s="42"/>
      <c r="E3516" s="21"/>
      <c r="F3516" s="22"/>
      <c r="G3516" s="22"/>
    </row>
    <row r="3517" spans="2:7" x14ac:dyDescent="0.2">
      <c r="B3517" s="39"/>
      <c r="C3517" s="22"/>
      <c r="D3517" s="42"/>
      <c r="E3517" s="21"/>
      <c r="F3517" s="22"/>
      <c r="G3517" s="22"/>
    </row>
    <row r="3518" spans="2:7" x14ac:dyDescent="0.2">
      <c r="B3518" s="39"/>
      <c r="C3518" s="22"/>
      <c r="D3518" s="42"/>
      <c r="E3518" s="21"/>
      <c r="F3518" s="22"/>
      <c r="G3518" s="22"/>
    </row>
    <row r="3519" spans="2:7" x14ac:dyDescent="0.2">
      <c r="B3519" s="39"/>
      <c r="C3519" s="22"/>
      <c r="D3519" s="42"/>
      <c r="E3519" s="21"/>
      <c r="F3519" s="22"/>
      <c r="G3519" s="22"/>
    </row>
    <row r="3520" spans="2:7" x14ac:dyDescent="0.2">
      <c r="B3520" s="39"/>
      <c r="C3520" s="22"/>
      <c r="D3520" s="42"/>
      <c r="E3520" s="21"/>
      <c r="F3520" s="22"/>
      <c r="G3520" s="22"/>
    </row>
    <row r="3521" spans="2:7" x14ac:dyDescent="0.2">
      <c r="B3521" s="39"/>
      <c r="C3521" s="22"/>
      <c r="D3521" s="42"/>
      <c r="E3521" s="21"/>
      <c r="F3521" s="22"/>
      <c r="G3521" s="22"/>
    </row>
    <row r="3522" spans="2:7" x14ac:dyDescent="0.2">
      <c r="B3522" s="39"/>
      <c r="C3522" s="22"/>
      <c r="D3522" s="42"/>
      <c r="E3522" s="21"/>
      <c r="F3522" s="22"/>
      <c r="G3522" s="22"/>
    </row>
    <row r="3523" spans="2:7" x14ac:dyDescent="0.2">
      <c r="B3523" s="39"/>
      <c r="C3523" s="22"/>
      <c r="D3523" s="42"/>
      <c r="E3523" s="21"/>
      <c r="F3523" s="22"/>
      <c r="G3523" s="22"/>
    </row>
    <row r="3524" spans="2:7" x14ac:dyDescent="0.2">
      <c r="B3524" s="39"/>
      <c r="C3524" s="22"/>
      <c r="D3524" s="42"/>
      <c r="E3524" s="21"/>
      <c r="F3524" s="22"/>
      <c r="G3524" s="22"/>
    </row>
    <row r="3525" spans="2:7" x14ac:dyDescent="0.2">
      <c r="B3525" s="39"/>
      <c r="C3525" s="22"/>
      <c r="D3525" s="42"/>
      <c r="E3525" s="21"/>
      <c r="F3525" s="22"/>
      <c r="G3525" s="22"/>
    </row>
    <row r="3526" spans="2:7" x14ac:dyDescent="0.2">
      <c r="B3526" s="39"/>
      <c r="C3526" s="22"/>
      <c r="D3526" s="42"/>
      <c r="E3526" s="21"/>
      <c r="F3526" s="22"/>
      <c r="G3526" s="22"/>
    </row>
    <row r="3527" spans="2:7" x14ac:dyDescent="0.2">
      <c r="B3527" s="39"/>
      <c r="C3527" s="22"/>
      <c r="D3527" s="42"/>
      <c r="E3527" s="21"/>
      <c r="F3527" s="22"/>
      <c r="G3527" s="22"/>
    </row>
    <row r="3528" spans="2:7" x14ac:dyDescent="0.2">
      <c r="B3528" s="39"/>
      <c r="C3528" s="22"/>
      <c r="D3528" s="42"/>
      <c r="E3528" s="21"/>
      <c r="F3528" s="22"/>
      <c r="G3528" s="22"/>
    </row>
    <row r="3529" spans="2:7" x14ac:dyDescent="0.2">
      <c r="B3529" s="39"/>
      <c r="C3529" s="22"/>
      <c r="D3529" s="42"/>
      <c r="E3529" s="21"/>
      <c r="F3529" s="22"/>
      <c r="G3529" s="22"/>
    </row>
    <row r="3530" spans="2:7" x14ac:dyDescent="0.2">
      <c r="B3530" s="39"/>
      <c r="C3530" s="22"/>
      <c r="D3530" s="42"/>
      <c r="E3530" s="21"/>
      <c r="F3530" s="22"/>
      <c r="G3530" s="22"/>
    </row>
    <row r="3531" spans="2:7" x14ac:dyDescent="0.2">
      <c r="B3531" s="39"/>
      <c r="C3531" s="22"/>
      <c r="D3531" s="42"/>
      <c r="E3531" s="21"/>
      <c r="F3531" s="22"/>
      <c r="G3531" s="22"/>
    </row>
    <row r="3532" spans="2:7" x14ac:dyDescent="0.2">
      <c r="B3532" s="39"/>
      <c r="C3532" s="22"/>
      <c r="D3532" s="42"/>
      <c r="E3532" s="21"/>
      <c r="F3532" s="22"/>
      <c r="G3532" s="22"/>
    </row>
    <row r="3533" spans="2:7" x14ac:dyDescent="0.2">
      <c r="B3533" s="39"/>
      <c r="C3533" s="22"/>
      <c r="D3533" s="42"/>
      <c r="E3533" s="21"/>
      <c r="F3533" s="22"/>
      <c r="G3533" s="22"/>
    </row>
    <row r="3534" spans="2:7" x14ac:dyDescent="0.2">
      <c r="B3534" s="39"/>
      <c r="C3534" s="22"/>
      <c r="D3534" s="42"/>
      <c r="E3534" s="21"/>
      <c r="F3534" s="22"/>
      <c r="G3534" s="22"/>
    </row>
    <row r="3535" spans="2:7" x14ac:dyDescent="0.2">
      <c r="B3535" s="39"/>
      <c r="C3535" s="22"/>
      <c r="D3535" s="42"/>
      <c r="E3535" s="21"/>
      <c r="F3535" s="22"/>
      <c r="G3535" s="22"/>
    </row>
    <row r="3536" spans="2:7" x14ac:dyDescent="0.2">
      <c r="B3536" s="39"/>
      <c r="C3536" s="22"/>
      <c r="D3536" s="42"/>
      <c r="E3536" s="21"/>
      <c r="F3536" s="22"/>
      <c r="G3536" s="22"/>
    </row>
    <row r="3537" spans="2:7" x14ac:dyDescent="0.2">
      <c r="B3537" s="39"/>
      <c r="C3537" s="22"/>
      <c r="D3537" s="42"/>
      <c r="E3537" s="21"/>
      <c r="F3537" s="22"/>
      <c r="G3537" s="22"/>
    </row>
    <row r="3538" spans="2:7" x14ac:dyDescent="0.2">
      <c r="B3538" s="39"/>
      <c r="C3538" s="22"/>
      <c r="D3538" s="42"/>
      <c r="E3538" s="21"/>
      <c r="F3538" s="22"/>
      <c r="G3538" s="22"/>
    </row>
    <row r="3539" spans="2:7" x14ac:dyDescent="0.2">
      <c r="B3539" s="39"/>
      <c r="C3539" s="22"/>
      <c r="D3539" s="42"/>
      <c r="E3539" s="21"/>
      <c r="F3539" s="22"/>
      <c r="G3539" s="22"/>
    </row>
    <row r="3540" spans="2:7" x14ac:dyDescent="0.2">
      <c r="B3540" s="39"/>
      <c r="C3540" s="22"/>
      <c r="D3540" s="42"/>
      <c r="E3540" s="21"/>
      <c r="F3540" s="22"/>
      <c r="G3540" s="22"/>
    </row>
    <row r="3541" spans="2:7" x14ac:dyDescent="0.2">
      <c r="B3541" s="39"/>
      <c r="C3541" s="22"/>
      <c r="D3541" s="42"/>
      <c r="E3541" s="21"/>
      <c r="F3541" s="22"/>
      <c r="G3541" s="22"/>
    </row>
    <row r="3542" spans="2:7" x14ac:dyDescent="0.2">
      <c r="B3542" s="39"/>
      <c r="C3542" s="22"/>
      <c r="D3542" s="42"/>
      <c r="E3542" s="21"/>
      <c r="F3542" s="22"/>
      <c r="G3542" s="22"/>
    </row>
    <row r="3543" spans="2:7" x14ac:dyDescent="0.2">
      <c r="B3543" s="39"/>
      <c r="C3543" s="22"/>
      <c r="D3543" s="42"/>
      <c r="E3543" s="21"/>
      <c r="F3543" s="22"/>
      <c r="G3543" s="22"/>
    </row>
    <row r="3544" spans="2:7" x14ac:dyDescent="0.2">
      <c r="B3544" s="39"/>
      <c r="C3544" s="22"/>
      <c r="D3544" s="42"/>
      <c r="E3544" s="21"/>
      <c r="F3544" s="22"/>
      <c r="G3544" s="22"/>
    </row>
    <row r="3545" spans="2:7" x14ac:dyDescent="0.2">
      <c r="B3545" s="39"/>
      <c r="C3545" s="22"/>
      <c r="D3545" s="42"/>
      <c r="E3545" s="21"/>
      <c r="F3545" s="22"/>
      <c r="G3545" s="22"/>
    </row>
    <row r="3546" spans="2:7" x14ac:dyDescent="0.2">
      <c r="B3546" s="39"/>
      <c r="C3546" s="22"/>
      <c r="D3546" s="42"/>
      <c r="E3546" s="21"/>
      <c r="F3546" s="22"/>
      <c r="G3546" s="22"/>
    </row>
    <row r="3547" spans="2:7" x14ac:dyDescent="0.2">
      <c r="B3547" s="39"/>
      <c r="C3547" s="22"/>
      <c r="D3547" s="42"/>
      <c r="E3547" s="21"/>
      <c r="F3547" s="22"/>
      <c r="G3547" s="22"/>
    </row>
    <row r="3548" spans="2:7" x14ac:dyDescent="0.2">
      <c r="B3548" s="39"/>
      <c r="C3548" s="22"/>
      <c r="D3548" s="42"/>
      <c r="E3548" s="21"/>
      <c r="F3548" s="22"/>
      <c r="G3548" s="22"/>
    </row>
    <row r="3549" spans="2:7" x14ac:dyDescent="0.2">
      <c r="B3549" s="39"/>
      <c r="C3549" s="22"/>
      <c r="D3549" s="42"/>
      <c r="E3549" s="21"/>
      <c r="F3549" s="22"/>
      <c r="G3549" s="22"/>
    </row>
    <row r="3550" spans="2:7" x14ac:dyDescent="0.2">
      <c r="B3550" s="39"/>
      <c r="C3550" s="22"/>
      <c r="D3550" s="42"/>
      <c r="E3550" s="21"/>
      <c r="F3550" s="22"/>
      <c r="G3550" s="22"/>
    </row>
    <row r="3551" spans="2:7" x14ac:dyDescent="0.2">
      <c r="B3551" s="39"/>
      <c r="C3551" s="22"/>
      <c r="D3551" s="42"/>
      <c r="E3551" s="21"/>
      <c r="F3551" s="22"/>
      <c r="G3551" s="22"/>
    </row>
    <row r="3552" spans="2:7" x14ac:dyDescent="0.2">
      <c r="B3552" s="39"/>
      <c r="C3552" s="22"/>
      <c r="D3552" s="42"/>
      <c r="E3552" s="21"/>
      <c r="F3552" s="22"/>
      <c r="G3552" s="22"/>
    </row>
    <row r="3553" spans="2:7" x14ac:dyDescent="0.2">
      <c r="B3553" s="39"/>
      <c r="C3553" s="22"/>
      <c r="D3553" s="42"/>
      <c r="E3553" s="21"/>
      <c r="F3553" s="22"/>
      <c r="G3553" s="22"/>
    </row>
    <row r="3554" spans="2:7" x14ac:dyDescent="0.2">
      <c r="B3554" s="39"/>
      <c r="C3554" s="22"/>
      <c r="D3554" s="42"/>
      <c r="E3554" s="21"/>
      <c r="F3554" s="22"/>
      <c r="G3554" s="22"/>
    </row>
    <row r="3555" spans="2:7" x14ac:dyDescent="0.2">
      <c r="B3555" s="39"/>
      <c r="C3555" s="22"/>
      <c r="D3555" s="42"/>
      <c r="E3555" s="21"/>
      <c r="F3555" s="22"/>
      <c r="G3555" s="22"/>
    </row>
    <row r="3556" spans="2:7" x14ac:dyDescent="0.2">
      <c r="B3556" s="39"/>
      <c r="C3556" s="22"/>
      <c r="D3556" s="42"/>
      <c r="E3556" s="21"/>
      <c r="F3556" s="22"/>
      <c r="G3556" s="22"/>
    </row>
    <row r="3557" spans="2:7" x14ac:dyDescent="0.2">
      <c r="B3557" s="39"/>
      <c r="C3557" s="22"/>
      <c r="D3557" s="42"/>
      <c r="E3557" s="21"/>
      <c r="F3557" s="22"/>
      <c r="G3557" s="22"/>
    </row>
    <row r="3558" spans="2:7" x14ac:dyDescent="0.2">
      <c r="B3558" s="39"/>
      <c r="C3558" s="22"/>
      <c r="D3558" s="42"/>
      <c r="E3558" s="21"/>
      <c r="F3558" s="22"/>
      <c r="G3558" s="22"/>
    </row>
    <row r="3559" spans="2:7" x14ac:dyDescent="0.2">
      <c r="B3559" s="39"/>
      <c r="C3559" s="22"/>
      <c r="D3559" s="42"/>
      <c r="E3559" s="21"/>
      <c r="F3559" s="22"/>
      <c r="G3559" s="22"/>
    </row>
    <row r="3560" spans="2:7" x14ac:dyDescent="0.2">
      <c r="B3560" s="39"/>
      <c r="C3560" s="22"/>
      <c r="D3560" s="42"/>
      <c r="E3560" s="21"/>
      <c r="F3560" s="22"/>
      <c r="G3560" s="22"/>
    </row>
    <row r="3561" spans="2:7" x14ac:dyDescent="0.2">
      <c r="B3561" s="39"/>
      <c r="C3561" s="22"/>
      <c r="D3561" s="42"/>
      <c r="E3561" s="21"/>
      <c r="F3561" s="22"/>
      <c r="G3561" s="22"/>
    </row>
    <row r="3562" spans="2:7" x14ac:dyDescent="0.2">
      <c r="B3562" s="39"/>
      <c r="C3562" s="22"/>
      <c r="D3562" s="42"/>
      <c r="E3562" s="21"/>
      <c r="F3562" s="22"/>
      <c r="G3562" s="22"/>
    </row>
    <row r="3563" spans="2:7" x14ac:dyDescent="0.2">
      <c r="B3563" s="39"/>
      <c r="C3563" s="22"/>
      <c r="D3563" s="42"/>
      <c r="E3563" s="21"/>
      <c r="F3563" s="22"/>
      <c r="G3563" s="22"/>
    </row>
    <row r="3564" spans="2:7" x14ac:dyDescent="0.2">
      <c r="B3564" s="39"/>
      <c r="C3564" s="22"/>
      <c r="D3564" s="42"/>
      <c r="E3564" s="21"/>
      <c r="F3564" s="22"/>
      <c r="G3564" s="22"/>
    </row>
    <row r="3565" spans="2:7" x14ac:dyDescent="0.2">
      <c r="B3565" s="39"/>
      <c r="C3565" s="22"/>
      <c r="D3565" s="42"/>
      <c r="E3565" s="21"/>
      <c r="F3565" s="22"/>
      <c r="G3565" s="22"/>
    </row>
    <row r="3566" spans="2:7" x14ac:dyDescent="0.2">
      <c r="B3566" s="39"/>
      <c r="C3566" s="22"/>
      <c r="D3566" s="42"/>
      <c r="E3566" s="21"/>
      <c r="F3566" s="22"/>
      <c r="G3566" s="22"/>
    </row>
    <row r="3567" spans="2:7" x14ac:dyDescent="0.2">
      <c r="B3567" s="39"/>
      <c r="C3567" s="22"/>
      <c r="D3567" s="42"/>
      <c r="E3567" s="21"/>
      <c r="F3567" s="22"/>
      <c r="G3567" s="22"/>
    </row>
    <row r="3568" spans="2:7" x14ac:dyDescent="0.2">
      <c r="B3568" s="39"/>
      <c r="C3568" s="22"/>
      <c r="D3568" s="42"/>
      <c r="E3568" s="21"/>
      <c r="F3568" s="22"/>
      <c r="G3568" s="22"/>
    </row>
    <row r="3569" spans="2:7" x14ac:dyDescent="0.2">
      <c r="B3569" s="39"/>
      <c r="C3569" s="22"/>
      <c r="D3569" s="42"/>
      <c r="E3569" s="21"/>
      <c r="F3569" s="22"/>
      <c r="G3569" s="22"/>
    </row>
    <row r="3570" spans="2:7" x14ac:dyDescent="0.2">
      <c r="B3570" s="39"/>
      <c r="C3570" s="22"/>
      <c r="D3570" s="42"/>
      <c r="E3570" s="21"/>
      <c r="F3570" s="22"/>
      <c r="G3570" s="22"/>
    </row>
    <row r="3571" spans="2:7" x14ac:dyDescent="0.2">
      <c r="B3571" s="39"/>
      <c r="C3571" s="22"/>
      <c r="D3571" s="42"/>
      <c r="E3571" s="21"/>
      <c r="F3571" s="22"/>
      <c r="G3571" s="22"/>
    </row>
    <row r="3572" spans="2:7" x14ac:dyDescent="0.2">
      <c r="B3572" s="39"/>
      <c r="C3572" s="22"/>
      <c r="D3572" s="42"/>
      <c r="E3572" s="21"/>
      <c r="F3572" s="22"/>
      <c r="G3572" s="22"/>
    </row>
    <row r="3573" spans="2:7" x14ac:dyDescent="0.2">
      <c r="B3573" s="39"/>
      <c r="C3573" s="22"/>
      <c r="D3573" s="42"/>
      <c r="E3573" s="21"/>
      <c r="F3573" s="22"/>
      <c r="G3573" s="22"/>
    </row>
    <row r="3574" spans="2:7" x14ac:dyDescent="0.2">
      <c r="B3574" s="39"/>
      <c r="C3574" s="22"/>
      <c r="D3574" s="42"/>
      <c r="E3574" s="21"/>
      <c r="F3574" s="22"/>
      <c r="G3574" s="22"/>
    </row>
    <row r="3575" spans="2:7" x14ac:dyDescent="0.2">
      <c r="B3575" s="39"/>
      <c r="C3575" s="22"/>
      <c r="D3575" s="42"/>
      <c r="E3575" s="21"/>
      <c r="F3575" s="22"/>
      <c r="G3575" s="22"/>
    </row>
    <row r="3576" spans="2:7" x14ac:dyDescent="0.2">
      <c r="B3576" s="39"/>
      <c r="C3576" s="22"/>
      <c r="D3576" s="42"/>
      <c r="E3576" s="21"/>
      <c r="F3576" s="22"/>
      <c r="G3576" s="22"/>
    </row>
    <row r="3577" spans="2:7" x14ac:dyDescent="0.2">
      <c r="B3577" s="39"/>
      <c r="C3577" s="22"/>
      <c r="D3577" s="42"/>
      <c r="E3577" s="21"/>
      <c r="F3577" s="22"/>
      <c r="G3577" s="22"/>
    </row>
    <row r="3578" spans="2:7" x14ac:dyDescent="0.2">
      <c r="B3578" s="39"/>
      <c r="C3578" s="22"/>
      <c r="D3578" s="42"/>
      <c r="E3578" s="21"/>
      <c r="F3578" s="22"/>
      <c r="G3578" s="22"/>
    </row>
    <row r="3579" spans="2:7" x14ac:dyDescent="0.2">
      <c r="B3579" s="39"/>
      <c r="C3579" s="22"/>
      <c r="D3579" s="42"/>
      <c r="E3579" s="21"/>
      <c r="F3579" s="22"/>
      <c r="G3579" s="22"/>
    </row>
    <row r="3580" spans="2:7" x14ac:dyDescent="0.2">
      <c r="B3580" s="39"/>
      <c r="C3580" s="22"/>
      <c r="D3580" s="42"/>
      <c r="E3580" s="21"/>
      <c r="F3580" s="22"/>
      <c r="G3580" s="22"/>
    </row>
    <row r="3581" spans="2:7" x14ac:dyDescent="0.2">
      <c r="B3581" s="39"/>
      <c r="C3581" s="22"/>
      <c r="D3581" s="42"/>
      <c r="E3581" s="21"/>
      <c r="F3581" s="22"/>
      <c r="G3581" s="22"/>
    </row>
    <row r="3582" spans="2:7" x14ac:dyDescent="0.2">
      <c r="B3582" s="39"/>
      <c r="C3582" s="22"/>
      <c r="D3582" s="42"/>
      <c r="E3582" s="21"/>
      <c r="F3582" s="22"/>
      <c r="G3582" s="22"/>
    </row>
    <row r="3583" spans="2:7" x14ac:dyDescent="0.2">
      <c r="B3583" s="39"/>
      <c r="C3583" s="22"/>
      <c r="D3583" s="42"/>
      <c r="E3583" s="21"/>
      <c r="F3583" s="22"/>
      <c r="G3583" s="22"/>
    </row>
    <row r="3584" spans="2:7" x14ac:dyDescent="0.2">
      <c r="B3584" s="39"/>
      <c r="C3584" s="22"/>
      <c r="D3584" s="42"/>
      <c r="E3584" s="21"/>
      <c r="F3584" s="22"/>
      <c r="G3584" s="22"/>
    </row>
    <row r="3585" spans="2:7" x14ac:dyDescent="0.2">
      <c r="B3585" s="39"/>
      <c r="C3585" s="22"/>
      <c r="D3585" s="42"/>
      <c r="E3585" s="21"/>
      <c r="F3585" s="22"/>
      <c r="G3585" s="22"/>
    </row>
    <row r="3586" spans="2:7" x14ac:dyDescent="0.2">
      <c r="B3586" s="39"/>
      <c r="C3586" s="22"/>
      <c r="D3586" s="42"/>
      <c r="E3586" s="21"/>
      <c r="F3586" s="22"/>
      <c r="G3586" s="22"/>
    </row>
    <row r="3587" spans="2:7" x14ac:dyDescent="0.2">
      <c r="B3587" s="39"/>
      <c r="C3587" s="22"/>
      <c r="D3587" s="42"/>
      <c r="E3587" s="21"/>
      <c r="F3587" s="22"/>
      <c r="G3587" s="22"/>
    </row>
    <row r="3588" spans="2:7" x14ac:dyDescent="0.2">
      <c r="B3588" s="39"/>
      <c r="C3588" s="22"/>
      <c r="D3588" s="42"/>
      <c r="E3588" s="21"/>
      <c r="F3588" s="22"/>
      <c r="G3588" s="22"/>
    </row>
    <row r="3589" spans="2:7" x14ac:dyDescent="0.2">
      <c r="B3589" s="39"/>
      <c r="C3589" s="22"/>
      <c r="D3589" s="42"/>
      <c r="E3589" s="21"/>
      <c r="F3589" s="22"/>
      <c r="G3589" s="22"/>
    </row>
    <row r="3590" spans="2:7" x14ac:dyDescent="0.2">
      <c r="B3590" s="39"/>
      <c r="C3590" s="22"/>
      <c r="D3590" s="42"/>
      <c r="E3590" s="21"/>
      <c r="F3590" s="22"/>
      <c r="G3590" s="22"/>
    </row>
    <row r="3591" spans="2:7" x14ac:dyDescent="0.2">
      <c r="B3591" s="39"/>
      <c r="C3591" s="22"/>
      <c r="D3591" s="42"/>
      <c r="E3591" s="21"/>
      <c r="F3591" s="22"/>
      <c r="G3591" s="22"/>
    </row>
    <row r="3592" spans="2:7" x14ac:dyDescent="0.2">
      <c r="B3592" s="39"/>
      <c r="C3592" s="22"/>
      <c r="D3592" s="42"/>
      <c r="E3592" s="21"/>
      <c r="F3592" s="22"/>
      <c r="G3592" s="22"/>
    </row>
    <row r="3593" spans="2:7" x14ac:dyDescent="0.2">
      <c r="B3593" s="39"/>
      <c r="C3593" s="22"/>
      <c r="D3593" s="42"/>
      <c r="E3593" s="21"/>
      <c r="F3593" s="22"/>
      <c r="G3593" s="22"/>
    </row>
    <row r="3594" spans="2:7" x14ac:dyDescent="0.2">
      <c r="B3594" s="39"/>
      <c r="C3594" s="22"/>
      <c r="D3594" s="42"/>
      <c r="E3594" s="21"/>
      <c r="F3594" s="22"/>
      <c r="G3594" s="22"/>
    </row>
    <row r="3595" spans="2:7" x14ac:dyDescent="0.2">
      <c r="B3595" s="39"/>
      <c r="C3595" s="22"/>
      <c r="D3595" s="42"/>
      <c r="E3595" s="21"/>
      <c r="F3595" s="22"/>
      <c r="G3595" s="22"/>
    </row>
    <row r="3596" spans="2:7" x14ac:dyDescent="0.2">
      <c r="B3596" s="39"/>
      <c r="C3596" s="22"/>
      <c r="D3596" s="42"/>
      <c r="E3596" s="21"/>
      <c r="F3596" s="22"/>
      <c r="G3596" s="22"/>
    </row>
    <row r="3597" spans="2:7" x14ac:dyDescent="0.2">
      <c r="B3597" s="39"/>
      <c r="C3597" s="22"/>
      <c r="D3597" s="42"/>
      <c r="E3597" s="21"/>
      <c r="F3597" s="22"/>
      <c r="G3597" s="22"/>
    </row>
    <row r="3598" spans="2:7" x14ac:dyDescent="0.2">
      <c r="B3598" s="39"/>
      <c r="C3598" s="22"/>
      <c r="D3598" s="42"/>
      <c r="E3598" s="21"/>
      <c r="F3598" s="22"/>
      <c r="G3598" s="22"/>
    </row>
    <row r="3599" spans="2:7" x14ac:dyDescent="0.2">
      <c r="B3599" s="39"/>
      <c r="C3599" s="22"/>
      <c r="D3599" s="42"/>
      <c r="E3599" s="21"/>
      <c r="F3599" s="22"/>
      <c r="G3599" s="22"/>
    </row>
    <row r="3600" spans="2:7" x14ac:dyDescent="0.2">
      <c r="B3600" s="39"/>
      <c r="C3600" s="22"/>
      <c r="D3600" s="42"/>
      <c r="E3600" s="21"/>
      <c r="F3600" s="22"/>
      <c r="G3600" s="22"/>
    </row>
    <row r="3601" spans="2:7" x14ac:dyDescent="0.2">
      <c r="B3601" s="39"/>
      <c r="C3601" s="22"/>
      <c r="D3601" s="42"/>
      <c r="E3601" s="21"/>
      <c r="F3601" s="22"/>
      <c r="G3601" s="22"/>
    </row>
    <row r="3602" spans="2:7" x14ac:dyDescent="0.2">
      <c r="B3602" s="39"/>
      <c r="C3602" s="22"/>
      <c r="D3602" s="42"/>
      <c r="E3602" s="21"/>
      <c r="F3602" s="22"/>
      <c r="G3602" s="22"/>
    </row>
    <row r="3603" spans="2:7" x14ac:dyDescent="0.2">
      <c r="B3603" s="39"/>
      <c r="C3603" s="22"/>
      <c r="D3603" s="42"/>
      <c r="E3603" s="21"/>
      <c r="F3603" s="22"/>
      <c r="G3603" s="22"/>
    </row>
    <row r="3604" spans="2:7" x14ac:dyDescent="0.2">
      <c r="B3604" s="39"/>
      <c r="C3604" s="22"/>
      <c r="D3604" s="42"/>
      <c r="E3604" s="21"/>
      <c r="F3604" s="22"/>
      <c r="G3604" s="22"/>
    </row>
    <row r="3605" spans="2:7" x14ac:dyDescent="0.2">
      <c r="B3605" s="39"/>
      <c r="C3605" s="22"/>
      <c r="D3605" s="42"/>
      <c r="E3605" s="21"/>
      <c r="F3605" s="22"/>
      <c r="G3605" s="22"/>
    </row>
    <row r="3606" spans="2:7" x14ac:dyDescent="0.2">
      <c r="B3606" s="39"/>
      <c r="C3606" s="22"/>
      <c r="D3606" s="42"/>
      <c r="E3606" s="21"/>
      <c r="F3606" s="22"/>
      <c r="G3606" s="22"/>
    </row>
    <row r="3607" spans="2:7" x14ac:dyDescent="0.2">
      <c r="B3607" s="39"/>
      <c r="C3607" s="22"/>
      <c r="D3607" s="42"/>
      <c r="E3607" s="21"/>
      <c r="F3607" s="22"/>
      <c r="G3607" s="22"/>
    </row>
    <row r="3608" spans="2:7" x14ac:dyDescent="0.2">
      <c r="B3608" s="39"/>
      <c r="C3608" s="22"/>
      <c r="D3608" s="42"/>
      <c r="E3608" s="21"/>
      <c r="F3608" s="22"/>
      <c r="G3608" s="22"/>
    </row>
    <row r="3609" spans="2:7" x14ac:dyDescent="0.2">
      <c r="B3609" s="39"/>
      <c r="C3609" s="22"/>
      <c r="D3609" s="42"/>
      <c r="E3609" s="21"/>
      <c r="F3609" s="22"/>
      <c r="G3609" s="22"/>
    </row>
    <row r="3610" spans="2:7" x14ac:dyDescent="0.2">
      <c r="B3610" s="39"/>
      <c r="C3610" s="22"/>
      <c r="D3610" s="42"/>
      <c r="E3610" s="21"/>
      <c r="F3610" s="22"/>
      <c r="G3610" s="22"/>
    </row>
    <row r="3611" spans="2:7" x14ac:dyDescent="0.2">
      <c r="B3611" s="39"/>
      <c r="C3611" s="22"/>
      <c r="D3611" s="42"/>
      <c r="E3611" s="21"/>
      <c r="F3611" s="22"/>
      <c r="G3611" s="22"/>
    </row>
    <row r="3612" spans="2:7" x14ac:dyDescent="0.2">
      <c r="B3612" s="39"/>
      <c r="C3612" s="22"/>
      <c r="D3612" s="42"/>
      <c r="E3612" s="21"/>
      <c r="F3612" s="22"/>
      <c r="G3612" s="22"/>
    </row>
    <row r="3613" spans="2:7" x14ac:dyDescent="0.2">
      <c r="B3613" s="39"/>
      <c r="C3613" s="22"/>
      <c r="D3613" s="42"/>
      <c r="E3613" s="21"/>
      <c r="F3613" s="22"/>
      <c r="G3613" s="22"/>
    </row>
    <row r="3614" spans="2:7" x14ac:dyDescent="0.2">
      <c r="B3614" s="39"/>
      <c r="C3614" s="22"/>
      <c r="D3614" s="42"/>
      <c r="E3614" s="21"/>
      <c r="F3614" s="22"/>
      <c r="G3614" s="22"/>
    </row>
    <row r="3615" spans="2:7" x14ac:dyDescent="0.2">
      <c r="B3615" s="39"/>
      <c r="C3615" s="22"/>
      <c r="D3615" s="42"/>
      <c r="E3615" s="21"/>
      <c r="F3615" s="22"/>
      <c r="G3615" s="22"/>
    </row>
    <row r="3616" spans="2:7" x14ac:dyDescent="0.2">
      <c r="B3616" s="39"/>
      <c r="C3616" s="22"/>
      <c r="D3616" s="42"/>
      <c r="E3616" s="21"/>
      <c r="F3616" s="22"/>
      <c r="G3616" s="22"/>
    </row>
    <row r="3617" spans="2:7" x14ac:dyDescent="0.2">
      <c r="B3617" s="39"/>
      <c r="C3617" s="22"/>
      <c r="D3617" s="42"/>
      <c r="E3617" s="21"/>
      <c r="F3617" s="22"/>
      <c r="G3617" s="22"/>
    </row>
    <row r="3618" spans="2:7" x14ac:dyDescent="0.2">
      <c r="B3618" s="39"/>
      <c r="C3618" s="22"/>
      <c r="D3618" s="42"/>
      <c r="E3618" s="21"/>
      <c r="F3618" s="22"/>
      <c r="G3618" s="22"/>
    </row>
    <row r="3619" spans="2:7" x14ac:dyDescent="0.2">
      <c r="B3619" s="39"/>
      <c r="C3619" s="22"/>
      <c r="D3619" s="42"/>
      <c r="E3619" s="21"/>
      <c r="F3619" s="22"/>
      <c r="G3619" s="22"/>
    </row>
    <row r="3620" spans="2:7" x14ac:dyDescent="0.2">
      <c r="B3620" s="39"/>
      <c r="C3620" s="22"/>
      <c r="D3620" s="42"/>
      <c r="E3620" s="21"/>
      <c r="F3620" s="22"/>
      <c r="G3620" s="22"/>
    </row>
    <row r="3621" spans="2:7" x14ac:dyDescent="0.2">
      <c r="B3621" s="39"/>
      <c r="C3621" s="22"/>
      <c r="D3621" s="42"/>
      <c r="E3621" s="21"/>
      <c r="F3621" s="22"/>
      <c r="G3621" s="22"/>
    </row>
    <row r="3622" spans="2:7" x14ac:dyDescent="0.2">
      <c r="B3622" s="39"/>
      <c r="C3622" s="22"/>
      <c r="D3622" s="42"/>
      <c r="E3622" s="21"/>
      <c r="F3622" s="22"/>
      <c r="G3622" s="22"/>
    </row>
    <row r="3623" spans="2:7" x14ac:dyDescent="0.2">
      <c r="B3623" s="39"/>
      <c r="C3623" s="22"/>
      <c r="D3623" s="42"/>
      <c r="E3623" s="21"/>
      <c r="F3623" s="22"/>
      <c r="G3623" s="22"/>
    </row>
    <row r="3624" spans="2:7" x14ac:dyDescent="0.2">
      <c r="B3624" s="39"/>
      <c r="C3624" s="22"/>
      <c r="D3624" s="42"/>
      <c r="E3624" s="21"/>
      <c r="F3624" s="22"/>
      <c r="G3624" s="22"/>
    </row>
    <row r="3625" spans="2:7" x14ac:dyDescent="0.2">
      <c r="B3625" s="39"/>
      <c r="C3625" s="22"/>
      <c r="D3625" s="42"/>
      <c r="E3625" s="21"/>
      <c r="F3625" s="22"/>
      <c r="G3625" s="22"/>
    </row>
    <row r="3626" spans="2:7" x14ac:dyDescent="0.2">
      <c r="B3626" s="39"/>
      <c r="C3626" s="22"/>
      <c r="D3626" s="42"/>
      <c r="E3626" s="21"/>
      <c r="F3626" s="22"/>
      <c r="G3626" s="22"/>
    </row>
    <row r="3627" spans="2:7" x14ac:dyDescent="0.2">
      <c r="B3627" s="39"/>
      <c r="C3627" s="22"/>
      <c r="D3627" s="42"/>
      <c r="E3627" s="21"/>
      <c r="F3627" s="22"/>
      <c r="G3627" s="22"/>
    </row>
    <row r="3628" spans="2:7" x14ac:dyDescent="0.2">
      <c r="B3628" s="39"/>
      <c r="C3628" s="22"/>
      <c r="D3628" s="42"/>
      <c r="E3628" s="21"/>
      <c r="F3628" s="22"/>
      <c r="G3628" s="22"/>
    </row>
    <row r="3629" spans="2:7" x14ac:dyDescent="0.2">
      <c r="B3629" s="39"/>
      <c r="C3629" s="22"/>
      <c r="D3629" s="42"/>
      <c r="E3629" s="21"/>
      <c r="F3629" s="22"/>
      <c r="G3629" s="22"/>
    </row>
    <row r="3630" spans="2:7" x14ac:dyDescent="0.2">
      <c r="B3630" s="39"/>
      <c r="C3630" s="22"/>
      <c r="D3630" s="42"/>
      <c r="E3630" s="21"/>
      <c r="F3630" s="22"/>
      <c r="G3630" s="22"/>
    </row>
    <row r="3631" spans="2:7" x14ac:dyDescent="0.2">
      <c r="B3631" s="39"/>
      <c r="C3631" s="22"/>
      <c r="D3631" s="42"/>
      <c r="E3631" s="21"/>
      <c r="F3631" s="22"/>
      <c r="G3631" s="22"/>
    </row>
    <row r="3632" spans="2:7" x14ac:dyDescent="0.2">
      <c r="B3632" s="39"/>
      <c r="C3632" s="22"/>
      <c r="D3632" s="42"/>
      <c r="E3632" s="21"/>
      <c r="F3632" s="22"/>
      <c r="G3632" s="22"/>
    </row>
    <row r="3633" spans="2:7" x14ac:dyDescent="0.2">
      <c r="B3633" s="39"/>
      <c r="C3633" s="22"/>
      <c r="D3633" s="42"/>
      <c r="E3633" s="21"/>
      <c r="F3633" s="22"/>
      <c r="G3633" s="22"/>
    </row>
    <row r="3634" spans="2:7" x14ac:dyDescent="0.2">
      <c r="B3634" s="39"/>
      <c r="C3634" s="22"/>
      <c r="D3634" s="42"/>
      <c r="E3634" s="21"/>
      <c r="F3634" s="22"/>
      <c r="G3634" s="22"/>
    </row>
    <row r="3635" spans="2:7" x14ac:dyDescent="0.2">
      <c r="B3635" s="39"/>
      <c r="C3635" s="22"/>
      <c r="D3635" s="42"/>
      <c r="E3635" s="21"/>
      <c r="F3635" s="22"/>
      <c r="G3635" s="22"/>
    </row>
    <row r="3636" spans="2:7" x14ac:dyDescent="0.2">
      <c r="B3636" s="39"/>
      <c r="C3636" s="22"/>
      <c r="D3636" s="42"/>
      <c r="E3636" s="21"/>
      <c r="F3636" s="22"/>
      <c r="G3636" s="22"/>
    </row>
    <row r="3637" spans="2:7" x14ac:dyDescent="0.2">
      <c r="B3637" s="39"/>
      <c r="C3637" s="22"/>
      <c r="D3637" s="42"/>
      <c r="E3637" s="21"/>
      <c r="F3637" s="22"/>
      <c r="G3637" s="22"/>
    </row>
    <row r="3638" spans="2:7" x14ac:dyDescent="0.2">
      <c r="B3638" s="39"/>
      <c r="C3638" s="22"/>
      <c r="D3638" s="42"/>
      <c r="E3638" s="21"/>
      <c r="F3638" s="22"/>
      <c r="G3638" s="22"/>
    </row>
    <row r="3639" spans="2:7" x14ac:dyDescent="0.2">
      <c r="B3639" s="39"/>
      <c r="C3639" s="22"/>
      <c r="D3639" s="42"/>
      <c r="E3639" s="21"/>
      <c r="F3639" s="22"/>
      <c r="G3639" s="22"/>
    </row>
    <row r="3640" spans="2:7" x14ac:dyDescent="0.2">
      <c r="B3640" s="39"/>
      <c r="C3640" s="22"/>
      <c r="D3640" s="42"/>
      <c r="E3640" s="21"/>
      <c r="F3640" s="22"/>
      <c r="G3640" s="22"/>
    </row>
    <row r="3641" spans="2:7" x14ac:dyDescent="0.2">
      <c r="B3641" s="39"/>
      <c r="C3641" s="22"/>
      <c r="D3641" s="42"/>
      <c r="E3641" s="21"/>
      <c r="F3641" s="22"/>
      <c r="G3641" s="22"/>
    </row>
    <row r="3642" spans="2:7" x14ac:dyDescent="0.2">
      <c r="B3642" s="39"/>
      <c r="C3642" s="22"/>
      <c r="D3642" s="42"/>
      <c r="E3642" s="21"/>
      <c r="F3642" s="22"/>
      <c r="G3642" s="22"/>
    </row>
    <row r="3643" spans="2:7" x14ac:dyDescent="0.2">
      <c r="B3643" s="39"/>
      <c r="C3643" s="22"/>
      <c r="D3643" s="42"/>
      <c r="E3643" s="21"/>
      <c r="F3643" s="22"/>
      <c r="G3643" s="22"/>
    </row>
    <row r="3644" spans="2:7" x14ac:dyDescent="0.2">
      <c r="B3644" s="39"/>
      <c r="C3644" s="22"/>
      <c r="D3644" s="42"/>
      <c r="E3644" s="21"/>
      <c r="F3644" s="22"/>
      <c r="G3644" s="22"/>
    </row>
    <row r="3645" spans="2:7" x14ac:dyDescent="0.2">
      <c r="B3645" s="39"/>
      <c r="C3645" s="22"/>
      <c r="D3645" s="42"/>
      <c r="E3645" s="21"/>
      <c r="F3645" s="22"/>
      <c r="G3645" s="22"/>
    </row>
    <row r="3646" spans="2:7" x14ac:dyDescent="0.2">
      <c r="B3646" s="39"/>
      <c r="C3646" s="22"/>
      <c r="D3646" s="42"/>
      <c r="E3646" s="21"/>
      <c r="F3646" s="22"/>
      <c r="G3646" s="22"/>
    </row>
    <row r="3647" spans="2:7" x14ac:dyDescent="0.2">
      <c r="B3647" s="39"/>
      <c r="C3647" s="22"/>
      <c r="D3647" s="42"/>
      <c r="E3647" s="21"/>
      <c r="F3647" s="22"/>
      <c r="G3647" s="22"/>
    </row>
    <row r="3648" spans="2:7" x14ac:dyDescent="0.2">
      <c r="B3648" s="39"/>
      <c r="C3648" s="22"/>
      <c r="D3648" s="42"/>
      <c r="E3648" s="21"/>
      <c r="F3648" s="22"/>
      <c r="G3648" s="22"/>
    </row>
    <row r="3649" spans="2:7" x14ac:dyDescent="0.2">
      <c r="B3649" s="39"/>
      <c r="C3649" s="22"/>
      <c r="D3649" s="42"/>
      <c r="E3649" s="21"/>
      <c r="F3649" s="22"/>
      <c r="G3649" s="22"/>
    </row>
    <row r="3650" spans="2:7" x14ac:dyDescent="0.2">
      <c r="B3650" s="39"/>
      <c r="C3650" s="22"/>
      <c r="D3650" s="42"/>
      <c r="E3650" s="21"/>
      <c r="F3650" s="22"/>
      <c r="G3650" s="22"/>
    </row>
    <row r="3651" spans="2:7" x14ac:dyDescent="0.2">
      <c r="B3651" s="39"/>
      <c r="C3651" s="22"/>
      <c r="D3651" s="42"/>
      <c r="E3651" s="21"/>
      <c r="F3651" s="22"/>
      <c r="G3651" s="22"/>
    </row>
    <row r="3652" spans="2:7" x14ac:dyDescent="0.2">
      <c r="B3652" s="39"/>
      <c r="C3652" s="22"/>
      <c r="D3652" s="42"/>
      <c r="E3652" s="21"/>
      <c r="F3652" s="22"/>
      <c r="G3652" s="22"/>
    </row>
    <row r="3653" spans="2:7" x14ac:dyDescent="0.2">
      <c r="B3653" s="39"/>
      <c r="C3653" s="22"/>
      <c r="D3653" s="42"/>
      <c r="E3653" s="21"/>
      <c r="F3653" s="22"/>
      <c r="G3653" s="22"/>
    </row>
    <row r="3654" spans="2:7" x14ac:dyDescent="0.2">
      <c r="B3654" s="39"/>
      <c r="C3654" s="22"/>
      <c r="D3654" s="42"/>
      <c r="E3654" s="21"/>
      <c r="F3654" s="22"/>
      <c r="G3654" s="22"/>
    </row>
    <row r="3655" spans="2:7" x14ac:dyDescent="0.2">
      <c r="B3655" s="39"/>
      <c r="C3655" s="22"/>
      <c r="D3655" s="42"/>
      <c r="E3655" s="21"/>
      <c r="F3655" s="22"/>
      <c r="G3655" s="22"/>
    </row>
    <row r="3656" spans="2:7" x14ac:dyDescent="0.2">
      <c r="B3656" s="39"/>
      <c r="C3656" s="22"/>
      <c r="D3656" s="42"/>
      <c r="E3656" s="21"/>
      <c r="F3656" s="22"/>
      <c r="G3656" s="22"/>
    </row>
    <row r="3657" spans="2:7" x14ac:dyDescent="0.2">
      <c r="B3657" s="39"/>
      <c r="C3657" s="22"/>
      <c r="D3657" s="42"/>
      <c r="E3657" s="21"/>
      <c r="F3657" s="22"/>
      <c r="G3657" s="22"/>
    </row>
    <row r="3658" spans="2:7" x14ac:dyDescent="0.2">
      <c r="B3658" s="39"/>
      <c r="C3658" s="22"/>
      <c r="D3658" s="42"/>
      <c r="E3658" s="21"/>
      <c r="F3658" s="22"/>
      <c r="G3658" s="22"/>
    </row>
    <row r="3659" spans="2:7" x14ac:dyDescent="0.2">
      <c r="B3659" s="39"/>
      <c r="C3659" s="22"/>
      <c r="D3659" s="42"/>
      <c r="E3659" s="21"/>
      <c r="F3659" s="22"/>
      <c r="G3659" s="22"/>
    </row>
    <row r="3660" spans="2:7" x14ac:dyDescent="0.2">
      <c r="B3660" s="39"/>
      <c r="C3660" s="22"/>
      <c r="D3660" s="42"/>
      <c r="E3660" s="21"/>
      <c r="F3660" s="22"/>
      <c r="G3660" s="22"/>
    </row>
    <row r="3661" spans="2:7" x14ac:dyDescent="0.2">
      <c r="B3661" s="39"/>
      <c r="C3661" s="22"/>
      <c r="D3661" s="42"/>
      <c r="E3661" s="21"/>
      <c r="F3661" s="22"/>
      <c r="G3661" s="22"/>
    </row>
    <row r="3662" spans="2:7" x14ac:dyDescent="0.2">
      <c r="B3662" s="39"/>
      <c r="C3662" s="22"/>
      <c r="D3662" s="42"/>
      <c r="E3662" s="21"/>
      <c r="F3662" s="22"/>
      <c r="G3662" s="22"/>
    </row>
    <row r="3663" spans="2:7" x14ac:dyDescent="0.2">
      <c r="B3663" s="39"/>
      <c r="C3663" s="22"/>
      <c r="D3663" s="42"/>
      <c r="E3663" s="21"/>
      <c r="F3663" s="22"/>
      <c r="G3663" s="22"/>
    </row>
    <row r="3664" spans="2:7" x14ac:dyDescent="0.2">
      <c r="B3664" s="39"/>
      <c r="C3664" s="22"/>
      <c r="D3664" s="42"/>
      <c r="E3664" s="21"/>
      <c r="F3664" s="22"/>
      <c r="G3664" s="22"/>
    </row>
    <row r="3665" spans="2:7" x14ac:dyDescent="0.2">
      <c r="B3665" s="39"/>
      <c r="C3665" s="22"/>
      <c r="D3665" s="42"/>
      <c r="E3665" s="21"/>
      <c r="F3665" s="22"/>
      <c r="G3665" s="22"/>
    </row>
    <row r="3666" spans="2:7" x14ac:dyDescent="0.2">
      <c r="B3666" s="39"/>
      <c r="C3666" s="22"/>
      <c r="D3666" s="42"/>
      <c r="E3666" s="21"/>
      <c r="F3666" s="22"/>
      <c r="G3666" s="22"/>
    </row>
    <row r="3667" spans="2:7" x14ac:dyDescent="0.2">
      <c r="B3667" s="39"/>
      <c r="C3667" s="22"/>
      <c r="D3667" s="42"/>
      <c r="E3667" s="21"/>
      <c r="F3667" s="22"/>
      <c r="G3667" s="22"/>
    </row>
    <row r="3668" spans="2:7" x14ac:dyDescent="0.2">
      <c r="B3668" s="39"/>
      <c r="C3668" s="22"/>
      <c r="D3668" s="42"/>
      <c r="E3668" s="21"/>
      <c r="F3668" s="22"/>
      <c r="G3668" s="22"/>
    </row>
    <row r="3669" spans="2:7" x14ac:dyDescent="0.2">
      <c r="B3669" s="39"/>
      <c r="C3669" s="22"/>
      <c r="D3669" s="42"/>
      <c r="E3669" s="21"/>
      <c r="F3669" s="22"/>
      <c r="G3669" s="22"/>
    </row>
    <row r="3670" spans="2:7" x14ac:dyDescent="0.2">
      <c r="B3670" s="39"/>
      <c r="C3670" s="22"/>
      <c r="D3670" s="42"/>
      <c r="E3670" s="21"/>
      <c r="F3670" s="22"/>
      <c r="G3670" s="22"/>
    </row>
    <row r="3671" spans="2:7" x14ac:dyDescent="0.2">
      <c r="B3671" s="39"/>
      <c r="C3671" s="22"/>
      <c r="D3671" s="42"/>
      <c r="E3671" s="21"/>
      <c r="F3671" s="22"/>
      <c r="G3671" s="22"/>
    </row>
    <row r="3672" spans="2:7" x14ac:dyDescent="0.2">
      <c r="B3672" s="39"/>
      <c r="C3672" s="22"/>
      <c r="D3672" s="42"/>
      <c r="E3672" s="21"/>
      <c r="F3672" s="22"/>
      <c r="G3672" s="22"/>
    </row>
    <row r="3673" spans="2:7" x14ac:dyDescent="0.2">
      <c r="B3673" s="39"/>
      <c r="C3673" s="22"/>
      <c r="D3673" s="42"/>
      <c r="E3673" s="21"/>
      <c r="F3673" s="22"/>
      <c r="G3673" s="22"/>
    </row>
    <row r="3674" spans="2:7" x14ac:dyDescent="0.2">
      <c r="B3674" s="39"/>
      <c r="C3674" s="22"/>
      <c r="D3674" s="42"/>
      <c r="E3674" s="21"/>
      <c r="F3674" s="22"/>
      <c r="G3674" s="22"/>
    </row>
    <row r="3675" spans="2:7" x14ac:dyDescent="0.2">
      <c r="B3675" s="39"/>
      <c r="C3675" s="22"/>
      <c r="D3675" s="42"/>
      <c r="E3675" s="21"/>
      <c r="F3675" s="22"/>
      <c r="G3675" s="22"/>
    </row>
    <row r="3676" spans="2:7" x14ac:dyDescent="0.2">
      <c r="B3676" s="39"/>
      <c r="C3676" s="22"/>
      <c r="D3676" s="42"/>
      <c r="E3676" s="21"/>
      <c r="F3676" s="22"/>
      <c r="G3676" s="22"/>
    </row>
    <row r="3677" spans="2:7" x14ac:dyDescent="0.2">
      <c r="B3677" s="39"/>
      <c r="C3677" s="22"/>
      <c r="D3677" s="42"/>
      <c r="E3677" s="21"/>
      <c r="F3677" s="22"/>
      <c r="G3677" s="22"/>
    </row>
    <row r="3678" spans="2:7" x14ac:dyDescent="0.2">
      <c r="B3678" s="39"/>
      <c r="C3678" s="22"/>
      <c r="D3678" s="42"/>
      <c r="E3678" s="21"/>
      <c r="F3678" s="22"/>
      <c r="G3678" s="22"/>
    </row>
    <row r="3679" spans="2:7" x14ac:dyDescent="0.2">
      <c r="B3679" s="39"/>
      <c r="C3679" s="22"/>
      <c r="D3679" s="42"/>
      <c r="E3679" s="21"/>
      <c r="F3679" s="22"/>
      <c r="G3679" s="22"/>
    </row>
    <row r="3680" spans="2:7" x14ac:dyDescent="0.2">
      <c r="B3680" s="39"/>
      <c r="C3680" s="22"/>
      <c r="D3680" s="42"/>
      <c r="E3680" s="21"/>
      <c r="F3680" s="22"/>
      <c r="G3680" s="22"/>
    </row>
    <row r="3681" spans="2:7" x14ac:dyDescent="0.2">
      <c r="B3681" s="39"/>
      <c r="C3681" s="22"/>
      <c r="D3681" s="42"/>
      <c r="E3681" s="21"/>
      <c r="F3681" s="22"/>
      <c r="G3681" s="22"/>
    </row>
    <row r="3682" spans="2:7" x14ac:dyDescent="0.2">
      <c r="B3682" s="39"/>
      <c r="C3682" s="22"/>
      <c r="D3682" s="42"/>
      <c r="E3682" s="21"/>
      <c r="F3682" s="22"/>
      <c r="G3682" s="22"/>
    </row>
    <row r="3683" spans="2:7" x14ac:dyDescent="0.2">
      <c r="B3683" s="39"/>
      <c r="C3683" s="22"/>
      <c r="D3683" s="42"/>
      <c r="E3683" s="21"/>
      <c r="F3683" s="22"/>
      <c r="G3683" s="22"/>
    </row>
    <row r="3684" spans="2:7" x14ac:dyDescent="0.2">
      <c r="B3684" s="39"/>
      <c r="C3684" s="22"/>
      <c r="D3684" s="42"/>
      <c r="E3684" s="21"/>
      <c r="F3684" s="22"/>
      <c r="G3684" s="22"/>
    </row>
    <row r="3685" spans="2:7" x14ac:dyDescent="0.2">
      <c r="B3685" s="39"/>
      <c r="C3685" s="22"/>
      <c r="D3685" s="42"/>
      <c r="E3685" s="21"/>
      <c r="F3685" s="22"/>
      <c r="G3685" s="22"/>
    </row>
    <row r="3686" spans="2:7" x14ac:dyDescent="0.2">
      <c r="B3686" s="39"/>
      <c r="C3686" s="22"/>
      <c r="D3686" s="42"/>
      <c r="E3686" s="21"/>
      <c r="F3686" s="22"/>
      <c r="G3686" s="22"/>
    </row>
    <row r="3687" spans="2:7" x14ac:dyDescent="0.2">
      <c r="B3687" s="39"/>
      <c r="C3687" s="22"/>
      <c r="D3687" s="42"/>
      <c r="E3687" s="21"/>
      <c r="F3687" s="22"/>
      <c r="G3687" s="22"/>
    </row>
    <row r="3688" spans="2:7" x14ac:dyDescent="0.2">
      <c r="B3688" s="39"/>
      <c r="C3688" s="22"/>
      <c r="D3688" s="42"/>
      <c r="E3688" s="21"/>
      <c r="F3688" s="22"/>
      <c r="G3688" s="22"/>
    </row>
    <row r="3689" spans="2:7" x14ac:dyDescent="0.2">
      <c r="B3689" s="39"/>
      <c r="C3689" s="22"/>
      <c r="D3689" s="42"/>
      <c r="E3689" s="21"/>
      <c r="F3689" s="22"/>
      <c r="G3689" s="22"/>
    </row>
    <row r="3690" spans="2:7" x14ac:dyDescent="0.2">
      <c r="B3690" s="39"/>
      <c r="C3690" s="22"/>
      <c r="D3690" s="42"/>
      <c r="E3690" s="21"/>
      <c r="F3690" s="22"/>
      <c r="G3690" s="22"/>
    </row>
    <row r="3691" spans="2:7" x14ac:dyDescent="0.2">
      <c r="B3691" s="39"/>
      <c r="C3691" s="22"/>
      <c r="D3691" s="42"/>
      <c r="E3691" s="21"/>
      <c r="F3691" s="22"/>
      <c r="G3691" s="22"/>
    </row>
    <row r="3692" spans="2:7" x14ac:dyDescent="0.2">
      <c r="B3692" s="39"/>
      <c r="C3692" s="22"/>
      <c r="D3692" s="42"/>
      <c r="E3692" s="21"/>
      <c r="F3692" s="22"/>
      <c r="G3692" s="22"/>
    </row>
    <row r="3693" spans="2:7" x14ac:dyDescent="0.2">
      <c r="B3693" s="39"/>
      <c r="C3693" s="22"/>
      <c r="D3693" s="42"/>
      <c r="E3693" s="21"/>
      <c r="F3693" s="22"/>
      <c r="G3693" s="22"/>
    </row>
    <row r="3694" spans="2:7" x14ac:dyDescent="0.2">
      <c r="B3694" s="39"/>
      <c r="C3694" s="22"/>
      <c r="D3694" s="42"/>
      <c r="E3694" s="21"/>
      <c r="F3694" s="22"/>
      <c r="G3694" s="22"/>
    </row>
    <row r="3695" spans="2:7" x14ac:dyDescent="0.2">
      <c r="B3695" s="39"/>
      <c r="C3695" s="22"/>
      <c r="D3695" s="42"/>
      <c r="E3695" s="21"/>
      <c r="F3695" s="22"/>
      <c r="G3695" s="22"/>
    </row>
    <row r="3696" spans="2:7" x14ac:dyDescent="0.2">
      <c r="B3696" s="39"/>
      <c r="C3696" s="22"/>
      <c r="D3696" s="42"/>
      <c r="E3696" s="21"/>
      <c r="F3696" s="22"/>
      <c r="G3696" s="22"/>
    </row>
    <row r="3697" spans="2:7" x14ac:dyDescent="0.2">
      <c r="B3697" s="39"/>
      <c r="C3697" s="22"/>
      <c r="D3697" s="42"/>
      <c r="E3697" s="21"/>
      <c r="F3697" s="22"/>
      <c r="G3697" s="22"/>
    </row>
    <row r="3698" spans="2:7" x14ac:dyDescent="0.2">
      <c r="B3698" s="39"/>
      <c r="C3698" s="22"/>
      <c r="D3698" s="42"/>
      <c r="E3698" s="21"/>
      <c r="F3698" s="22"/>
      <c r="G3698" s="22"/>
    </row>
    <row r="3699" spans="2:7" x14ac:dyDescent="0.2">
      <c r="B3699" s="39"/>
      <c r="C3699" s="22"/>
      <c r="D3699" s="42"/>
      <c r="E3699" s="21"/>
      <c r="F3699" s="22"/>
      <c r="G3699" s="22"/>
    </row>
    <row r="3700" spans="2:7" x14ac:dyDescent="0.2">
      <c r="B3700" s="39"/>
      <c r="C3700" s="22"/>
      <c r="D3700" s="42"/>
      <c r="E3700" s="21"/>
      <c r="F3700" s="22"/>
      <c r="G3700" s="22"/>
    </row>
    <row r="3701" spans="2:7" x14ac:dyDescent="0.2">
      <c r="B3701" s="39"/>
      <c r="C3701" s="22"/>
      <c r="D3701" s="42"/>
      <c r="E3701" s="21"/>
      <c r="F3701" s="22"/>
      <c r="G3701" s="22"/>
    </row>
    <row r="3702" spans="2:7" x14ac:dyDescent="0.2">
      <c r="B3702" s="39"/>
      <c r="C3702" s="22"/>
      <c r="D3702" s="42"/>
      <c r="E3702" s="21"/>
      <c r="F3702" s="22"/>
      <c r="G3702" s="22"/>
    </row>
    <row r="3703" spans="2:7" x14ac:dyDescent="0.2">
      <c r="B3703" s="39"/>
      <c r="C3703" s="22"/>
      <c r="D3703" s="42"/>
      <c r="E3703" s="21"/>
      <c r="F3703" s="22"/>
      <c r="G3703" s="22"/>
    </row>
    <row r="3704" spans="2:7" x14ac:dyDescent="0.2">
      <c r="B3704" s="39"/>
      <c r="C3704" s="22"/>
      <c r="D3704" s="42"/>
      <c r="E3704" s="21"/>
      <c r="F3704" s="22"/>
      <c r="G3704" s="22"/>
    </row>
    <row r="3705" spans="2:7" x14ac:dyDescent="0.2">
      <c r="B3705" s="39"/>
      <c r="C3705" s="22"/>
      <c r="D3705" s="42"/>
      <c r="E3705" s="21"/>
      <c r="F3705" s="22"/>
      <c r="G3705" s="22"/>
    </row>
    <row r="3706" spans="2:7" x14ac:dyDescent="0.2">
      <c r="B3706" s="39"/>
      <c r="C3706" s="22"/>
      <c r="D3706" s="42"/>
      <c r="E3706" s="21"/>
      <c r="F3706" s="22"/>
      <c r="G3706" s="22"/>
    </row>
    <row r="3707" spans="2:7" x14ac:dyDescent="0.2">
      <c r="B3707" s="39"/>
      <c r="C3707" s="22"/>
      <c r="D3707" s="42"/>
      <c r="E3707" s="21"/>
      <c r="F3707" s="22"/>
      <c r="G3707" s="22"/>
    </row>
    <row r="3708" spans="2:7" x14ac:dyDescent="0.2">
      <c r="B3708" s="39"/>
      <c r="C3708" s="22"/>
      <c r="D3708" s="42"/>
      <c r="E3708" s="21"/>
      <c r="F3708" s="22"/>
      <c r="G3708" s="22"/>
    </row>
    <row r="3709" spans="2:7" x14ac:dyDescent="0.2">
      <c r="B3709" s="39"/>
      <c r="C3709" s="22"/>
      <c r="D3709" s="42"/>
      <c r="E3709" s="21"/>
      <c r="F3709" s="22"/>
      <c r="G3709" s="22"/>
    </row>
    <row r="3710" spans="2:7" x14ac:dyDescent="0.2">
      <c r="B3710" s="39"/>
      <c r="C3710" s="22"/>
      <c r="D3710" s="42"/>
      <c r="E3710" s="21"/>
      <c r="F3710" s="22"/>
      <c r="G3710" s="22"/>
    </row>
    <row r="3711" spans="2:7" x14ac:dyDescent="0.2">
      <c r="B3711" s="39"/>
      <c r="C3711" s="22"/>
      <c r="D3711" s="42"/>
      <c r="E3711" s="21"/>
      <c r="F3711" s="22"/>
      <c r="G3711" s="22"/>
    </row>
    <row r="3712" spans="2:7" x14ac:dyDescent="0.2">
      <c r="B3712" s="39"/>
      <c r="C3712" s="22"/>
      <c r="D3712" s="42"/>
      <c r="E3712" s="21"/>
      <c r="F3712" s="22"/>
      <c r="G3712" s="22"/>
    </row>
    <row r="3713" spans="2:7" x14ac:dyDescent="0.2">
      <c r="B3713" s="39"/>
      <c r="C3713" s="22"/>
      <c r="D3713" s="42"/>
      <c r="E3713" s="21"/>
      <c r="F3713" s="22"/>
      <c r="G3713" s="22"/>
    </row>
    <row r="3714" spans="2:7" x14ac:dyDescent="0.2">
      <c r="B3714" s="39"/>
      <c r="C3714" s="22"/>
      <c r="D3714" s="42"/>
      <c r="E3714" s="21"/>
      <c r="F3714" s="22"/>
      <c r="G3714" s="22"/>
    </row>
    <row r="3715" spans="2:7" x14ac:dyDescent="0.2">
      <c r="B3715" s="39"/>
      <c r="C3715" s="22"/>
      <c r="D3715" s="42"/>
      <c r="E3715" s="21"/>
      <c r="F3715" s="22"/>
      <c r="G3715" s="22"/>
    </row>
    <row r="3716" spans="2:7" x14ac:dyDescent="0.2">
      <c r="B3716" s="39"/>
      <c r="C3716" s="22"/>
      <c r="D3716" s="42"/>
      <c r="E3716" s="21"/>
      <c r="F3716" s="22"/>
      <c r="G3716" s="22"/>
    </row>
    <row r="3717" spans="2:7" x14ac:dyDescent="0.2">
      <c r="B3717" s="39"/>
      <c r="C3717" s="22"/>
      <c r="D3717" s="42"/>
      <c r="E3717" s="21"/>
      <c r="F3717" s="22"/>
      <c r="G3717" s="22"/>
    </row>
    <row r="3718" spans="2:7" x14ac:dyDescent="0.2">
      <c r="B3718" s="39"/>
      <c r="C3718" s="22"/>
      <c r="D3718" s="42"/>
      <c r="E3718" s="21"/>
      <c r="F3718" s="22"/>
      <c r="G3718" s="22"/>
    </row>
    <row r="3719" spans="2:7" x14ac:dyDescent="0.2">
      <c r="B3719" s="39"/>
      <c r="C3719" s="22"/>
      <c r="D3719" s="42"/>
      <c r="E3719" s="21"/>
      <c r="F3719" s="22"/>
      <c r="G3719" s="22"/>
    </row>
    <row r="3720" spans="2:7" x14ac:dyDescent="0.2">
      <c r="B3720" s="39"/>
      <c r="C3720" s="22"/>
      <c r="D3720" s="42"/>
      <c r="E3720" s="21"/>
      <c r="F3720" s="22"/>
      <c r="G3720" s="22"/>
    </row>
    <row r="3721" spans="2:7" x14ac:dyDescent="0.2">
      <c r="B3721" s="39"/>
      <c r="C3721" s="22"/>
      <c r="D3721" s="42"/>
      <c r="E3721" s="21"/>
      <c r="F3721" s="22"/>
      <c r="G3721" s="22"/>
    </row>
    <row r="3722" spans="2:7" x14ac:dyDescent="0.2">
      <c r="B3722" s="39"/>
      <c r="C3722" s="22"/>
      <c r="D3722" s="42"/>
      <c r="E3722" s="21"/>
      <c r="F3722" s="22"/>
      <c r="G3722" s="22"/>
    </row>
    <row r="3723" spans="2:7" x14ac:dyDescent="0.2">
      <c r="B3723" s="39"/>
      <c r="C3723" s="22"/>
      <c r="D3723" s="42"/>
      <c r="E3723" s="21"/>
      <c r="F3723" s="22"/>
      <c r="G3723" s="22"/>
    </row>
    <row r="3724" spans="2:7" x14ac:dyDescent="0.2">
      <c r="B3724" s="39"/>
      <c r="C3724" s="22"/>
      <c r="D3724" s="42"/>
      <c r="E3724" s="21"/>
      <c r="F3724" s="22"/>
      <c r="G3724" s="22"/>
    </row>
    <row r="3725" spans="2:7" x14ac:dyDescent="0.2">
      <c r="B3725" s="39"/>
      <c r="C3725" s="22"/>
      <c r="D3725" s="42"/>
      <c r="E3725" s="21"/>
      <c r="F3725" s="22"/>
      <c r="G3725" s="22"/>
    </row>
    <row r="3726" spans="2:7" x14ac:dyDescent="0.2">
      <c r="B3726" s="39"/>
      <c r="C3726" s="22"/>
      <c r="D3726" s="42"/>
      <c r="E3726" s="21"/>
      <c r="F3726" s="22"/>
      <c r="G3726" s="22"/>
    </row>
    <row r="3727" spans="2:7" x14ac:dyDescent="0.2">
      <c r="B3727" s="39"/>
      <c r="C3727" s="22"/>
      <c r="D3727" s="42"/>
      <c r="E3727" s="21"/>
      <c r="F3727" s="22"/>
      <c r="G3727" s="22"/>
    </row>
    <row r="3728" spans="2:7" x14ac:dyDescent="0.2">
      <c r="B3728" s="39"/>
      <c r="C3728" s="22"/>
      <c r="D3728" s="42"/>
      <c r="E3728" s="21"/>
      <c r="F3728" s="22"/>
      <c r="G3728" s="22"/>
    </row>
    <row r="3729" spans="2:7" x14ac:dyDescent="0.2">
      <c r="B3729" s="39"/>
      <c r="C3729" s="22"/>
      <c r="D3729" s="42"/>
      <c r="E3729" s="21"/>
      <c r="F3729" s="22"/>
      <c r="G3729" s="22"/>
    </row>
    <row r="3730" spans="2:7" x14ac:dyDescent="0.2">
      <c r="B3730" s="39"/>
      <c r="C3730" s="22"/>
      <c r="D3730" s="42"/>
      <c r="E3730" s="21"/>
      <c r="F3730" s="22"/>
      <c r="G3730" s="22"/>
    </row>
    <row r="3731" spans="2:7" x14ac:dyDescent="0.2">
      <c r="B3731" s="39"/>
      <c r="C3731" s="22"/>
      <c r="D3731" s="42"/>
      <c r="E3731" s="21"/>
      <c r="F3731" s="22"/>
      <c r="G3731" s="22"/>
    </row>
    <row r="3732" spans="2:7" x14ac:dyDescent="0.2">
      <c r="B3732" s="39"/>
      <c r="C3732" s="22"/>
      <c r="D3732" s="42"/>
      <c r="E3732" s="21"/>
      <c r="F3732" s="22"/>
      <c r="G3732" s="22"/>
    </row>
    <row r="3733" spans="2:7" x14ac:dyDescent="0.2">
      <c r="B3733" s="39"/>
      <c r="C3733" s="22"/>
      <c r="D3733" s="42"/>
      <c r="E3733" s="21"/>
      <c r="F3733" s="22"/>
      <c r="G3733" s="22"/>
    </row>
    <row r="3734" spans="2:7" x14ac:dyDescent="0.2">
      <c r="B3734" s="39"/>
      <c r="C3734" s="22"/>
      <c r="D3734" s="42"/>
      <c r="E3734" s="21"/>
      <c r="F3734" s="22"/>
      <c r="G3734" s="22"/>
    </row>
    <row r="3735" spans="2:7" x14ac:dyDescent="0.2">
      <c r="B3735" s="39"/>
      <c r="C3735" s="22"/>
      <c r="D3735" s="42"/>
      <c r="E3735" s="21"/>
      <c r="F3735" s="22"/>
      <c r="G3735" s="22"/>
    </row>
    <row r="3736" spans="2:7" x14ac:dyDescent="0.2">
      <c r="B3736" s="39"/>
      <c r="C3736" s="22"/>
      <c r="D3736" s="42"/>
      <c r="E3736" s="21"/>
      <c r="F3736" s="22"/>
      <c r="G3736" s="22"/>
    </row>
    <row r="3737" spans="2:7" x14ac:dyDescent="0.2">
      <c r="B3737" s="39"/>
      <c r="C3737" s="22"/>
      <c r="D3737" s="42"/>
      <c r="E3737" s="21"/>
      <c r="F3737" s="22"/>
      <c r="G3737" s="22"/>
    </row>
    <row r="3738" spans="2:7" x14ac:dyDescent="0.2">
      <c r="B3738" s="39"/>
      <c r="C3738" s="22"/>
      <c r="D3738" s="42"/>
      <c r="E3738" s="21"/>
      <c r="F3738" s="22"/>
      <c r="G3738" s="22"/>
    </row>
    <row r="3739" spans="2:7" x14ac:dyDescent="0.2">
      <c r="B3739" s="39"/>
      <c r="C3739" s="22"/>
      <c r="D3739" s="42"/>
      <c r="E3739" s="21"/>
      <c r="F3739" s="22"/>
      <c r="G3739" s="22"/>
    </row>
    <row r="3740" spans="2:7" x14ac:dyDescent="0.2">
      <c r="B3740" s="39"/>
      <c r="C3740" s="22"/>
      <c r="D3740" s="42"/>
      <c r="E3740" s="21"/>
      <c r="F3740" s="22"/>
      <c r="G3740" s="22"/>
    </row>
    <row r="3741" spans="2:7" x14ac:dyDescent="0.2">
      <c r="B3741" s="39"/>
      <c r="C3741" s="22"/>
      <c r="D3741" s="42"/>
      <c r="E3741" s="21"/>
      <c r="F3741" s="22"/>
      <c r="G3741" s="22"/>
    </row>
    <row r="3742" spans="2:7" x14ac:dyDescent="0.2">
      <c r="B3742" s="39"/>
      <c r="C3742" s="22"/>
      <c r="D3742" s="42"/>
      <c r="E3742" s="21"/>
      <c r="F3742" s="22"/>
      <c r="G3742" s="22"/>
    </row>
    <row r="3743" spans="2:7" x14ac:dyDescent="0.2">
      <c r="B3743" s="39"/>
      <c r="C3743" s="22"/>
      <c r="D3743" s="42"/>
      <c r="E3743" s="21"/>
      <c r="F3743" s="22"/>
      <c r="G3743" s="22"/>
    </row>
    <row r="3744" spans="2:7" x14ac:dyDescent="0.2">
      <c r="B3744" s="39"/>
      <c r="C3744" s="22"/>
      <c r="D3744" s="42"/>
      <c r="E3744" s="21"/>
      <c r="F3744" s="22"/>
      <c r="G3744" s="22"/>
    </row>
    <row r="3745" spans="2:7" x14ac:dyDescent="0.2">
      <c r="B3745" s="39"/>
      <c r="C3745" s="22"/>
      <c r="D3745" s="42"/>
      <c r="E3745" s="21"/>
      <c r="F3745" s="22"/>
      <c r="G3745" s="22"/>
    </row>
    <row r="3746" spans="2:7" x14ac:dyDescent="0.2">
      <c r="B3746" s="39"/>
      <c r="C3746" s="22"/>
      <c r="D3746" s="42"/>
      <c r="E3746" s="21"/>
      <c r="F3746" s="22"/>
      <c r="G3746" s="22"/>
    </row>
    <row r="3747" spans="2:7" x14ac:dyDescent="0.2">
      <c r="B3747" s="39"/>
      <c r="C3747" s="22"/>
      <c r="D3747" s="42"/>
      <c r="E3747" s="21"/>
      <c r="F3747" s="22"/>
      <c r="G3747" s="22"/>
    </row>
    <row r="3748" spans="2:7" x14ac:dyDescent="0.2">
      <c r="B3748" s="39"/>
      <c r="C3748" s="22"/>
      <c r="D3748" s="42"/>
      <c r="E3748" s="21"/>
      <c r="F3748" s="22"/>
      <c r="G3748" s="22"/>
    </row>
    <row r="3749" spans="2:7" x14ac:dyDescent="0.2">
      <c r="B3749" s="39"/>
      <c r="C3749" s="22"/>
      <c r="D3749" s="42"/>
      <c r="E3749" s="21"/>
      <c r="F3749" s="22"/>
      <c r="G3749" s="22"/>
    </row>
    <row r="3750" spans="2:7" x14ac:dyDescent="0.2">
      <c r="B3750" s="39"/>
      <c r="C3750" s="22"/>
      <c r="D3750" s="42"/>
      <c r="E3750" s="21"/>
      <c r="F3750" s="22"/>
      <c r="G3750" s="22"/>
    </row>
    <row r="3751" spans="2:7" x14ac:dyDescent="0.2">
      <c r="B3751" s="39"/>
      <c r="C3751" s="22"/>
      <c r="D3751" s="42"/>
      <c r="E3751" s="21"/>
      <c r="F3751" s="22"/>
      <c r="G3751" s="22"/>
    </row>
    <row r="3752" spans="2:7" x14ac:dyDescent="0.2">
      <c r="B3752" s="39"/>
      <c r="C3752" s="22"/>
      <c r="D3752" s="42"/>
      <c r="E3752" s="21"/>
      <c r="F3752" s="22"/>
      <c r="G3752" s="22"/>
    </row>
    <row r="3753" spans="2:7" x14ac:dyDescent="0.2">
      <c r="B3753" s="39"/>
      <c r="C3753" s="22"/>
      <c r="D3753" s="42"/>
      <c r="E3753" s="21"/>
      <c r="F3753" s="22"/>
      <c r="G3753" s="22"/>
    </row>
    <row r="3754" spans="2:7" x14ac:dyDescent="0.2">
      <c r="B3754" s="39"/>
      <c r="C3754" s="22"/>
      <c r="D3754" s="42"/>
      <c r="E3754" s="21"/>
      <c r="F3754" s="22"/>
      <c r="G3754" s="22"/>
    </row>
    <row r="3755" spans="2:7" x14ac:dyDescent="0.2">
      <c r="B3755" s="39"/>
      <c r="C3755" s="22"/>
      <c r="D3755" s="42"/>
      <c r="E3755" s="21"/>
      <c r="F3755" s="22"/>
      <c r="G3755" s="22"/>
    </row>
    <row r="3756" spans="2:7" x14ac:dyDescent="0.2">
      <c r="B3756" s="39"/>
      <c r="C3756" s="22"/>
      <c r="D3756" s="42"/>
      <c r="E3756" s="21"/>
      <c r="F3756" s="22"/>
      <c r="G3756" s="22"/>
    </row>
    <row r="3757" spans="2:7" x14ac:dyDescent="0.2">
      <c r="B3757" s="39"/>
      <c r="C3757" s="22"/>
      <c r="D3757" s="42"/>
      <c r="E3757" s="21"/>
      <c r="F3757" s="22"/>
      <c r="G3757" s="22"/>
    </row>
    <row r="3758" spans="2:7" x14ac:dyDescent="0.2">
      <c r="B3758" s="39"/>
      <c r="C3758" s="22"/>
      <c r="D3758" s="42"/>
      <c r="E3758" s="21"/>
      <c r="F3758" s="22"/>
      <c r="G3758" s="22"/>
    </row>
    <row r="3759" spans="2:7" x14ac:dyDescent="0.2">
      <c r="B3759" s="39"/>
      <c r="C3759" s="22"/>
      <c r="D3759" s="42"/>
      <c r="E3759" s="21"/>
      <c r="F3759" s="22"/>
      <c r="G3759" s="22"/>
    </row>
    <row r="3760" spans="2:7" x14ac:dyDescent="0.2">
      <c r="B3760" s="39"/>
      <c r="C3760" s="22"/>
      <c r="D3760" s="42"/>
      <c r="E3760" s="21"/>
      <c r="F3760" s="22"/>
      <c r="G3760" s="22"/>
    </row>
    <row r="3761" spans="2:7" x14ac:dyDescent="0.2">
      <c r="B3761" s="39"/>
      <c r="C3761" s="22"/>
      <c r="D3761" s="42"/>
      <c r="E3761" s="21"/>
      <c r="F3761" s="22"/>
      <c r="G3761" s="22"/>
    </row>
    <row r="3762" spans="2:7" x14ac:dyDescent="0.2">
      <c r="B3762" s="39"/>
      <c r="C3762" s="22"/>
      <c r="D3762" s="42"/>
      <c r="E3762" s="21"/>
      <c r="F3762" s="22"/>
      <c r="G3762" s="22"/>
    </row>
    <row r="3763" spans="2:7" x14ac:dyDescent="0.2">
      <c r="B3763" s="39"/>
      <c r="C3763" s="22"/>
      <c r="D3763" s="42"/>
      <c r="E3763" s="21"/>
      <c r="F3763" s="22"/>
      <c r="G3763" s="22"/>
    </row>
    <row r="3764" spans="2:7" x14ac:dyDescent="0.2">
      <c r="B3764" s="39"/>
      <c r="C3764" s="22"/>
      <c r="D3764" s="42"/>
      <c r="E3764" s="21"/>
      <c r="F3764" s="22"/>
      <c r="G3764" s="22"/>
    </row>
    <row r="3765" spans="2:7" x14ac:dyDescent="0.2">
      <c r="B3765" s="39"/>
      <c r="C3765" s="22"/>
      <c r="D3765" s="42"/>
      <c r="E3765" s="21"/>
      <c r="F3765" s="22"/>
      <c r="G3765" s="22"/>
    </row>
    <row r="3766" spans="2:7" x14ac:dyDescent="0.2">
      <c r="B3766" s="39"/>
      <c r="C3766" s="22"/>
      <c r="D3766" s="42"/>
      <c r="E3766" s="21"/>
      <c r="F3766" s="22"/>
      <c r="G3766" s="22"/>
    </row>
    <row r="3767" spans="2:7" x14ac:dyDescent="0.2">
      <c r="B3767" s="39"/>
      <c r="C3767" s="22"/>
      <c r="D3767" s="42"/>
      <c r="E3767" s="21"/>
      <c r="F3767" s="22"/>
      <c r="G3767" s="22"/>
    </row>
    <row r="3768" spans="2:7" x14ac:dyDescent="0.2">
      <c r="B3768" s="39"/>
      <c r="C3768" s="22"/>
      <c r="D3768" s="42"/>
      <c r="E3768" s="21"/>
      <c r="F3768" s="22"/>
      <c r="G3768" s="22"/>
    </row>
    <row r="3769" spans="2:7" x14ac:dyDescent="0.2">
      <c r="B3769" s="39"/>
      <c r="C3769" s="22"/>
      <c r="D3769" s="42"/>
      <c r="E3769" s="21"/>
      <c r="F3769" s="22"/>
      <c r="G3769" s="22"/>
    </row>
    <row r="3770" spans="2:7" x14ac:dyDescent="0.2">
      <c r="B3770" s="39"/>
      <c r="C3770" s="22"/>
      <c r="D3770" s="42"/>
      <c r="E3770" s="21"/>
      <c r="F3770" s="22"/>
      <c r="G3770" s="22"/>
    </row>
    <row r="3771" spans="2:7" x14ac:dyDescent="0.2">
      <c r="B3771" s="39"/>
      <c r="C3771" s="22"/>
      <c r="D3771" s="42"/>
      <c r="E3771" s="21"/>
      <c r="F3771" s="22"/>
      <c r="G3771" s="22"/>
    </row>
    <row r="3772" spans="2:7" x14ac:dyDescent="0.2">
      <c r="B3772" s="39"/>
      <c r="C3772" s="22"/>
      <c r="D3772" s="42"/>
      <c r="E3772" s="21"/>
      <c r="F3772" s="22"/>
      <c r="G3772" s="22"/>
    </row>
    <row r="3773" spans="2:7" x14ac:dyDescent="0.2">
      <c r="B3773" s="39"/>
      <c r="C3773" s="22"/>
      <c r="D3773" s="42"/>
      <c r="E3773" s="21"/>
      <c r="F3773" s="22"/>
      <c r="G3773" s="22"/>
    </row>
    <row r="3774" spans="2:7" x14ac:dyDescent="0.2">
      <c r="B3774" s="39"/>
      <c r="C3774" s="22"/>
      <c r="D3774" s="42"/>
      <c r="E3774" s="21"/>
      <c r="F3774" s="22"/>
      <c r="G3774" s="22"/>
    </row>
    <row r="3775" spans="2:7" x14ac:dyDescent="0.2">
      <c r="B3775" s="39"/>
      <c r="C3775" s="22"/>
      <c r="D3775" s="42"/>
      <c r="E3775" s="21"/>
      <c r="F3775" s="22"/>
      <c r="G3775" s="22"/>
    </row>
    <row r="3776" spans="2:7" x14ac:dyDescent="0.2">
      <c r="B3776" s="39"/>
      <c r="C3776" s="22"/>
      <c r="D3776" s="42"/>
      <c r="E3776" s="21"/>
      <c r="F3776" s="22"/>
      <c r="G3776" s="22"/>
    </row>
    <row r="3777" spans="2:7" x14ac:dyDescent="0.2">
      <c r="B3777" s="39"/>
      <c r="C3777" s="22"/>
      <c r="D3777" s="42"/>
      <c r="E3777" s="21"/>
      <c r="F3777" s="22"/>
      <c r="G3777" s="22"/>
    </row>
    <row r="3778" spans="2:7" x14ac:dyDescent="0.2">
      <c r="B3778" s="39"/>
      <c r="C3778" s="22"/>
      <c r="D3778" s="42"/>
      <c r="E3778" s="21"/>
      <c r="F3778" s="22"/>
      <c r="G3778" s="22"/>
    </row>
    <row r="3779" spans="2:7" x14ac:dyDescent="0.2">
      <c r="B3779" s="39"/>
      <c r="C3779" s="22"/>
      <c r="D3779" s="42"/>
      <c r="E3779" s="21"/>
      <c r="F3779" s="22"/>
      <c r="G3779" s="22"/>
    </row>
    <row r="3780" spans="2:7" x14ac:dyDescent="0.2">
      <c r="B3780" s="39"/>
      <c r="C3780" s="22"/>
      <c r="D3780" s="42"/>
      <c r="E3780" s="21"/>
      <c r="F3780" s="22"/>
      <c r="G3780" s="22"/>
    </row>
    <row r="3781" spans="2:7" x14ac:dyDescent="0.2">
      <c r="B3781" s="39"/>
      <c r="C3781" s="22"/>
      <c r="D3781" s="42"/>
      <c r="E3781" s="21"/>
      <c r="F3781" s="22"/>
      <c r="G3781" s="22"/>
    </row>
    <row r="3782" spans="2:7" x14ac:dyDescent="0.2">
      <c r="B3782" s="39"/>
      <c r="C3782" s="22"/>
      <c r="D3782" s="42"/>
      <c r="E3782" s="21"/>
      <c r="F3782" s="22"/>
      <c r="G3782" s="22"/>
    </row>
    <row r="3783" spans="2:7" x14ac:dyDescent="0.2">
      <c r="B3783" s="39"/>
      <c r="C3783" s="22"/>
      <c r="D3783" s="42"/>
      <c r="E3783" s="21"/>
      <c r="F3783" s="22"/>
      <c r="G3783" s="22"/>
    </row>
    <row r="3784" spans="2:7" x14ac:dyDescent="0.2">
      <c r="B3784" s="39"/>
      <c r="C3784" s="22"/>
      <c r="D3784" s="42"/>
      <c r="E3784" s="21"/>
      <c r="F3784" s="22"/>
      <c r="G3784" s="22"/>
    </row>
    <row r="3785" spans="2:7" x14ac:dyDescent="0.2">
      <c r="B3785" s="39"/>
      <c r="C3785" s="22"/>
      <c r="D3785" s="42"/>
      <c r="E3785" s="21"/>
      <c r="F3785" s="22"/>
      <c r="G3785" s="22"/>
    </row>
    <row r="3786" spans="2:7" x14ac:dyDescent="0.2">
      <c r="B3786" s="39"/>
      <c r="C3786" s="22"/>
      <c r="D3786" s="42"/>
      <c r="E3786" s="21"/>
      <c r="F3786" s="22"/>
      <c r="G3786" s="22"/>
    </row>
    <row r="3787" spans="2:7" x14ac:dyDescent="0.2">
      <c r="B3787" s="39"/>
      <c r="C3787" s="22"/>
      <c r="D3787" s="42"/>
      <c r="E3787" s="21"/>
      <c r="F3787" s="22"/>
      <c r="G3787" s="22"/>
    </row>
    <row r="3788" spans="2:7" x14ac:dyDescent="0.2">
      <c r="B3788" s="39"/>
      <c r="C3788" s="22"/>
      <c r="D3788" s="42"/>
      <c r="E3788" s="21"/>
      <c r="F3788" s="22"/>
      <c r="G3788" s="22"/>
    </row>
    <row r="3789" spans="2:7" x14ac:dyDescent="0.2">
      <c r="B3789" s="39"/>
      <c r="C3789" s="22"/>
      <c r="D3789" s="42"/>
      <c r="E3789" s="21"/>
      <c r="F3789" s="22"/>
      <c r="G3789" s="22"/>
    </row>
    <row r="3790" spans="2:7" x14ac:dyDescent="0.2">
      <c r="B3790" s="39"/>
      <c r="C3790" s="22"/>
      <c r="D3790" s="42"/>
      <c r="E3790" s="21"/>
      <c r="F3790" s="22"/>
      <c r="G3790" s="22"/>
    </row>
    <row r="3791" spans="2:7" x14ac:dyDescent="0.2">
      <c r="B3791" s="39"/>
      <c r="C3791" s="22"/>
      <c r="D3791" s="42"/>
      <c r="E3791" s="21"/>
      <c r="F3791" s="22"/>
      <c r="G3791" s="22"/>
    </row>
    <row r="3792" spans="2:7" x14ac:dyDescent="0.2">
      <c r="B3792" s="39"/>
      <c r="C3792" s="22"/>
      <c r="D3792" s="42"/>
      <c r="E3792" s="21"/>
      <c r="F3792" s="22"/>
      <c r="G3792" s="22"/>
    </row>
    <row r="3793" spans="2:7" x14ac:dyDescent="0.2">
      <c r="B3793" s="39"/>
      <c r="C3793" s="22"/>
      <c r="D3793" s="42"/>
      <c r="E3793" s="21"/>
      <c r="F3793" s="22"/>
      <c r="G3793" s="22"/>
    </row>
    <row r="3794" spans="2:7" x14ac:dyDescent="0.2">
      <c r="B3794" s="39"/>
      <c r="C3794" s="22"/>
      <c r="D3794" s="42"/>
      <c r="E3794" s="21"/>
      <c r="F3794" s="22"/>
      <c r="G3794" s="22"/>
    </row>
    <row r="3795" spans="2:7" x14ac:dyDescent="0.2">
      <c r="B3795" s="39"/>
      <c r="C3795" s="22"/>
      <c r="D3795" s="42"/>
      <c r="E3795" s="21"/>
      <c r="F3795" s="22"/>
      <c r="G3795" s="22"/>
    </row>
    <row r="3796" spans="2:7" x14ac:dyDescent="0.2">
      <c r="B3796" s="39"/>
      <c r="C3796" s="22"/>
      <c r="D3796" s="42"/>
      <c r="E3796" s="21"/>
      <c r="F3796" s="22"/>
      <c r="G3796" s="22"/>
    </row>
    <row r="3797" spans="2:7" x14ac:dyDescent="0.2">
      <c r="B3797" s="39"/>
      <c r="C3797" s="22"/>
      <c r="D3797" s="42"/>
      <c r="E3797" s="21"/>
      <c r="F3797" s="22"/>
      <c r="G3797" s="22"/>
    </row>
    <row r="3798" spans="2:7" x14ac:dyDescent="0.2">
      <c r="B3798" s="39"/>
      <c r="C3798" s="22"/>
      <c r="D3798" s="42"/>
      <c r="E3798" s="21"/>
      <c r="F3798" s="22"/>
      <c r="G3798" s="22"/>
    </row>
    <row r="3799" spans="2:7" x14ac:dyDescent="0.2">
      <c r="B3799" s="39"/>
      <c r="C3799" s="22"/>
      <c r="D3799" s="42"/>
      <c r="E3799" s="21"/>
      <c r="F3799" s="22"/>
      <c r="G3799" s="22"/>
    </row>
    <row r="3800" spans="2:7" x14ac:dyDescent="0.2">
      <c r="B3800" s="39"/>
      <c r="C3800" s="22"/>
      <c r="D3800" s="42"/>
      <c r="E3800" s="21"/>
      <c r="F3800" s="22"/>
      <c r="G3800" s="22"/>
    </row>
    <row r="3801" spans="2:7" x14ac:dyDescent="0.2">
      <c r="B3801" s="39"/>
      <c r="C3801" s="22"/>
      <c r="D3801" s="42"/>
      <c r="E3801" s="21"/>
      <c r="F3801" s="22"/>
      <c r="G3801" s="22"/>
    </row>
    <row r="3802" spans="2:7" x14ac:dyDescent="0.2">
      <c r="B3802" s="39"/>
      <c r="C3802" s="22"/>
      <c r="D3802" s="42"/>
      <c r="E3802" s="21"/>
      <c r="F3802" s="22"/>
      <c r="G3802" s="22"/>
    </row>
    <row r="3803" spans="2:7" x14ac:dyDescent="0.2">
      <c r="B3803" s="39"/>
      <c r="C3803" s="22"/>
      <c r="D3803" s="42"/>
      <c r="E3803" s="21"/>
      <c r="F3803" s="22"/>
      <c r="G3803" s="22"/>
    </row>
    <row r="3804" spans="2:7" x14ac:dyDescent="0.2">
      <c r="B3804" s="39"/>
      <c r="C3804" s="22"/>
      <c r="D3804" s="42"/>
      <c r="E3804" s="21"/>
      <c r="F3804" s="22"/>
      <c r="G3804" s="22"/>
    </row>
    <row r="3805" spans="2:7" x14ac:dyDescent="0.2">
      <c r="B3805" s="39"/>
      <c r="C3805" s="22"/>
      <c r="D3805" s="42"/>
      <c r="E3805" s="21"/>
      <c r="F3805" s="22"/>
      <c r="G3805" s="22"/>
    </row>
    <row r="3806" spans="2:7" x14ac:dyDescent="0.2">
      <c r="B3806" s="39"/>
      <c r="C3806" s="22"/>
      <c r="D3806" s="42"/>
      <c r="E3806" s="21"/>
      <c r="F3806" s="22"/>
      <c r="G3806" s="22"/>
    </row>
    <row r="3807" spans="2:7" x14ac:dyDescent="0.2">
      <c r="B3807" s="39"/>
      <c r="C3807" s="22"/>
      <c r="D3807" s="42"/>
      <c r="E3807" s="21"/>
      <c r="F3807" s="22"/>
      <c r="G3807" s="22"/>
    </row>
    <row r="3808" spans="2:7" x14ac:dyDescent="0.2">
      <c r="B3808" s="39"/>
      <c r="C3808" s="22"/>
      <c r="D3808" s="42"/>
      <c r="E3808" s="21"/>
      <c r="F3808" s="22"/>
      <c r="G3808" s="22"/>
    </row>
    <row r="3809" spans="2:7" x14ac:dyDescent="0.2">
      <c r="B3809" s="39"/>
      <c r="C3809" s="22"/>
      <c r="D3809" s="42"/>
      <c r="E3809" s="21"/>
      <c r="F3809" s="22"/>
      <c r="G3809" s="22"/>
    </row>
    <row r="3810" spans="2:7" x14ac:dyDescent="0.2">
      <c r="B3810" s="39"/>
      <c r="C3810" s="22"/>
      <c r="D3810" s="42"/>
      <c r="E3810" s="21"/>
      <c r="F3810" s="22"/>
      <c r="G3810" s="22"/>
    </row>
    <row r="3811" spans="2:7" x14ac:dyDescent="0.2">
      <c r="B3811" s="39"/>
      <c r="C3811" s="22"/>
      <c r="D3811" s="42"/>
      <c r="E3811" s="21"/>
      <c r="F3811" s="22"/>
      <c r="G3811" s="22"/>
    </row>
    <row r="3812" spans="2:7" x14ac:dyDescent="0.2">
      <c r="B3812" s="39"/>
      <c r="C3812" s="22"/>
      <c r="D3812" s="42"/>
      <c r="E3812" s="21"/>
      <c r="F3812" s="22"/>
      <c r="G3812" s="22"/>
    </row>
    <row r="3813" spans="2:7" x14ac:dyDescent="0.2">
      <c r="B3813" s="39"/>
      <c r="C3813" s="22"/>
      <c r="D3813" s="42"/>
      <c r="E3813" s="21"/>
      <c r="F3813" s="22"/>
      <c r="G3813" s="22"/>
    </row>
    <row r="3814" spans="2:7" x14ac:dyDescent="0.2">
      <c r="B3814" s="39"/>
      <c r="C3814" s="22"/>
      <c r="D3814" s="42"/>
      <c r="E3814" s="21"/>
      <c r="F3814" s="22"/>
      <c r="G3814" s="22"/>
    </row>
    <row r="3815" spans="2:7" x14ac:dyDescent="0.2">
      <c r="B3815" s="39"/>
      <c r="C3815" s="22"/>
      <c r="D3815" s="42"/>
      <c r="E3815" s="21"/>
      <c r="F3815" s="22"/>
      <c r="G3815" s="22"/>
    </row>
    <row r="3816" spans="2:7" x14ac:dyDescent="0.2">
      <c r="B3816" s="39"/>
      <c r="C3816" s="22"/>
      <c r="D3816" s="42"/>
      <c r="E3816" s="21"/>
      <c r="F3816" s="22"/>
      <c r="G3816" s="22"/>
    </row>
    <row r="3817" spans="2:7" x14ac:dyDescent="0.2">
      <c r="B3817" s="39"/>
      <c r="C3817" s="22"/>
      <c r="D3817" s="42"/>
      <c r="E3817" s="21"/>
      <c r="F3817" s="22"/>
      <c r="G3817" s="22"/>
    </row>
    <row r="3818" spans="2:7" x14ac:dyDescent="0.2">
      <c r="B3818" s="39"/>
      <c r="C3818" s="22"/>
      <c r="D3818" s="42"/>
      <c r="E3818" s="21"/>
      <c r="F3818" s="22"/>
      <c r="G3818" s="22"/>
    </row>
    <row r="3819" spans="2:7" x14ac:dyDescent="0.2">
      <c r="B3819" s="39"/>
      <c r="C3819" s="22"/>
      <c r="D3819" s="42"/>
      <c r="E3819" s="21"/>
      <c r="F3819" s="22"/>
      <c r="G3819" s="22"/>
    </row>
    <row r="3820" spans="2:7" x14ac:dyDescent="0.2">
      <c r="B3820" s="39"/>
      <c r="C3820" s="22"/>
      <c r="D3820" s="42"/>
      <c r="E3820" s="21"/>
      <c r="F3820" s="22"/>
      <c r="G3820" s="22"/>
    </row>
    <row r="3821" spans="2:7" x14ac:dyDescent="0.2">
      <c r="B3821" s="39"/>
      <c r="C3821" s="22"/>
      <c r="D3821" s="42"/>
      <c r="E3821" s="21"/>
      <c r="F3821" s="22"/>
      <c r="G3821" s="22"/>
    </row>
    <row r="3822" spans="2:7" x14ac:dyDescent="0.2">
      <c r="B3822" s="39"/>
      <c r="C3822" s="22"/>
      <c r="D3822" s="42"/>
      <c r="E3822" s="21"/>
      <c r="F3822" s="22"/>
      <c r="G3822" s="22"/>
    </row>
    <row r="3823" spans="2:7" x14ac:dyDescent="0.2">
      <c r="B3823" s="39"/>
      <c r="C3823" s="22"/>
      <c r="D3823" s="42"/>
      <c r="E3823" s="21"/>
      <c r="F3823" s="22"/>
      <c r="G3823" s="22"/>
    </row>
    <row r="3824" spans="2:7" x14ac:dyDescent="0.2">
      <c r="B3824" s="39"/>
      <c r="C3824" s="22"/>
      <c r="D3824" s="42"/>
      <c r="E3824" s="21"/>
      <c r="F3824" s="22"/>
      <c r="G3824" s="22"/>
    </row>
    <row r="3825" spans="2:7" x14ac:dyDescent="0.2">
      <c r="B3825" s="39"/>
      <c r="C3825" s="22"/>
      <c r="D3825" s="42"/>
      <c r="E3825" s="21"/>
      <c r="F3825" s="22"/>
      <c r="G3825" s="22"/>
    </row>
    <row r="3826" spans="2:7" x14ac:dyDescent="0.2">
      <c r="B3826" s="39"/>
      <c r="C3826" s="22"/>
      <c r="D3826" s="42"/>
      <c r="E3826" s="21"/>
      <c r="F3826" s="22"/>
      <c r="G3826" s="22"/>
    </row>
    <row r="3827" spans="2:7" x14ac:dyDescent="0.2">
      <c r="B3827" s="39"/>
      <c r="C3827" s="22"/>
      <c r="D3827" s="42"/>
      <c r="E3827" s="21"/>
      <c r="F3827" s="22"/>
      <c r="G3827" s="22"/>
    </row>
    <row r="3828" spans="2:7" x14ac:dyDescent="0.2">
      <c r="B3828" s="39"/>
      <c r="C3828" s="22"/>
      <c r="D3828" s="42"/>
      <c r="E3828" s="21"/>
      <c r="F3828" s="22"/>
      <c r="G3828" s="22"/>
    </row>
    <row r="3829" spans="2:7" x14ac:dyDescent="0.2">
      <c r="B3829" s="39"/>
      <c r="C3829" s="22"/>
      <c r="D3829" s="42"/>
      <c r="E3829" s="21"/>
      <c r="F3829" s="22"/>
      <c r="G3829" s="22"/>
    </row>
    <row r="3830" spans="2:7" x14ac:dyDescent="0.2">
      <c r="B3830" s="39"/>
      <c r="C3830" s="22"/>
      <c r="D3830" s="42"/>
      <c r="E3830" s="21"/>
      <c r="F3830" s="22"/>
      <c r="G3830" s="22"/>
    </row>
    <row r="3831" spans="2:7" x14ac:dyDescent="0.2">
      <c r="B3831" s="39"/>
      <c r="C3831" s="22"/>
      <c r="D3831" s="42"/>
      <c r="E3831" s="21"/>
      <c r="F3831" s="22"/>
      <c r="G3831" s="22"/>
    </row>
    <row r="3832" spans="2:7" x14ac:dyDescent="0.2">
      <c r="B3832" s="39"/>
      <c r="C3832" s="22"/>
      <c r="D3832" s="42"/>
      <c r="E3832" s="21"/>
      <c r="F3832" s="22"/>
      <c r="G3832" s="22"/>
    </row>
    <row r="3833" spans="2:7" x14ac:dyDescent="0.2">
      <c r="B3833" s="39"/>
      <c r="C3833" s="22"/>
      <c r="D3833" s="42"/>
      <c r="E3833" s="21"/>
      <c r="F3833" s="22"/>
      <c r="G3833" s="22"/>
    </row>
    <row r="3834" spans="2:7" x14ac:dyDescent="0.2">
      <c r="B3834" s="39"/>
      <c r="C3834" s="22"/>
      <c r="D3834" s="42"/>
      <c r="E3834" s="21"/>
      <c r="F3834" s="22"/>
      <c r="G3834" s="22"/>
    </row>
    <row r="3835" spans="2:7" x14ac:dyDescent="0.2">
      <c r="B3835" s="39"/>
      <c r="C3835" s="22"/>
      <c r="D3835" s="42"/>
      <c r="E3835" s="21"/>
      <c r="F3835" s="22"/>
      <c r="G3835" s="22"/>
    </row>
    <row r="3836" spans="2:7" x14ac:dyDescent="0.2">
      <c r="B3836" s="39"/>
      <c r="C3836" s="22"/>
      <c r="D3836" s="42"/>
      <c r="E3836" s="21"/>
      <c r="F3836" s="22"/>
      <c r="G3836" s="22"/>
    </row>
    <row r="3837" spans="2:7" x14ac:dyDescent="0.2">
      <c r="B3837" s="39"/>
      <c r="C3837" s="22"/>
      <c r="D3837" s="42"/>
      <c r="E3837" s="21"/>
      <c r="F3837" s="22"/>
      <c r="G3837" s="22"/>
    </row>
    <row r="3838" spans="2:7" x14ac:dyDescent="0.2">
      <c r="B3838" s="39"/>
      <c r="C3838" s="22"/>
      <c r="D3838" s="42"/>
      <c r="E3838" s="21"/>
      <c r="F3838" s="22"/>
      <c r="G3838" s="22"/>
    </row>
    <row r="3839" spans="2:7" x14ac:dyDescent="0.2">
      <c r="B3839" s="39"/>
      <c r="C3839" s="22"/>
      <c r="D3839" s="42"/>
      <c r="E3839" s="21"/>
      <c r="F3839" s="22"/>
      <c r="G3839" s="22"/>
    </row>
    <row r="3840" spans="2:7" x14ac:dyDescent="0.2">
      <c r="B3840" s="39"/>
      <c r="C3840" s="22"/>
      <c r="D3840" s="42"/>
      <c r="E3840" s="21"/>
      <c r="F3840" s="22"/>
      <c r="G3840" s="22"/>
    </row>
    <row r="3841" spans="2:7" x14ac:dyDescent="0.2">
      <c r="B3841" s="39"/>
      <c r="C3841" s="22"/>
      <c r="D3841" s="42"/>
      <c r="E3841" s="21"/>
      <c r="F3841" s="22"/>
      <c r="G3841" s="22"/>
    </row>
    <row r="3842" spans="2:7" x14ac:dyDescent="0.2">
      <c r="B3842" s="39"/>
      <c r="C3842" s="22"/>
      <c r="D3842" s="42"/>
      <c r="E3842" s="21"/>
      <c r="F3842" s="22"/>
      <c r="G3842" s="22"/>
    </row>
    <row r="3843" spans="2:7" x14ac:dyDescent="0.2">
      <c r="B3843" s="39"/>
      <c r="C3843" s="22"/>
      <c r="D3843" s="42"/>
      <c r="E3843" s="21"/>
      <c r="F3843" s="22"/>
      <c r="G3843" s="22"/>
    </row>
    <row r="3844" spans="2:7" x14ac:dyDescent="0.2">
      <c r="B3844" s="39"/>
      <c r="C3844" s="22"/>
      <c r="D3844" s="42"/>
      <c r="E3844" s="21"/>
      <c r="F3844" s="22"/>
      <c r="G3844" s="22"/>
    </row>
    <row r="3845" spans="2:7" x14ac:dyDescent="0.2">
      <c r="B3845" s="39"/>
      <c r="C3845" s="22"/>
      <c r="D3845" s="42"/>
      <c r="E3845" s="21"/>
      <c r="F3845" s="22"/>
      <c r="G3845" s="22"/>
    </row>
    <row r="3846" spans="2:7" x14ac:dyDescent="0.2">
      <c r="B3846" s="39"/>
      <c r="C3846" s="22"/>
      <c r="D3846" s="42"/>
      <c r="E3846" s="21"/>
      <c r="F3846" s="22"/>
      <c r="G3846" s="22"/>
    </row>
    <row r="3847" spans="2:7" x14ac:dyDescent="0.2">
      <c r="B3847" s="39"/>
      <c r="C3847" s="22"/>
      <c r="D3847" s="42"/>
      <c r="E3847" s="21"/>
      <c r="F3847" s="22"/>
      <c r="G3847" s="22"/>
    </row>
    <row r="3848" spans="2:7" x14ac:dyDescent="0.2">
      <c r="B3848" s="39"/>
      <c r="C3848" s="22"/>
      <c r="D3848" s="42"/>
      <c r="E3848" s="21"/>
      <c r="F3848" s="22"/>
      <c r="G3848" s="22"/>
    </row>
    <row r="3849" spans="2:7" x14ac:dyDescent="0.2">
      <c r="B3849" s="39"/>
      <c r="C3849" s="22"/>
      <c r="D3849" s="42"/>
      <c r="E3849" s="21"/>
      <c r="F3849" s="22"/>
      <c r="G3849" s="22"/>
    </row>
    <row r="3850" spans="2:7" x14ac:dyDescent="0.2">
      <c r="B3850" s="39"/>
      <c r="C3850" s="22"/>
      <c r="D3850" s="42"/>
      <c r="E3850" s="21"/>
      <c r="F3850" s="22"/>
      <c r="G3850" s="22"/>
    </row>
    <row r="3851" spans="2:7" x14ac:dyDescent="0.2">
      <c r="B3851" s="39"/>
      <c r="C3851" s="22"/>
      <c r="D3851" s="42"/>
      <c r="E3851" s="21"/>
      <c r="F3851" s="22"/>
      <c r="G3851" s="22"/>
    </row>
    <row r="3852" spans="2:7" x14ac:dyDescent="0.2">
      <c r="B3852" s="39"/>
      <c r="C3852" s="22"/>
      <c r="D3852" s="42"/>
      <c r="E3852" s="21"/>
      <c r="F3852" s="22"/>
      <c r="G3852" s="22"/>
    </row>
    <row r="3853" spans="2:7" x14ac:dyDescent="0.2">
      <c r="B3853" s="39"/>
      <c r="C3853" s="22"/>
      <c r="D3853" s="42"/>
      <c r="E3853" s="21"/>
      <c r="F3853" s="22"/>
      <c r="G3853" s="22"/>
    </row>
    <row r="3854" spans="2:7" x14ac:dyDescent="0.2">
      <c r="B3854" s="39"/>
      <c r="C3854" s="22"/>
      <c r="D3854" s="42"/>
      <c r="E3854" s="21"/>
      <c r="F3854" s="22"/>
      <c r="G3854" s="22"/>
    </row>
    <row r="3855" spans="2:7" x14ac:dyDescent="0.2">
      <c r="B3855" s="39"/>
      <c r="C3855" s="22"/>
      <c r="D3855" s="42"/>
      <c r="E3855" s="21"/>
      <c r="F3855" s="22"/>
      <c r="G3855" s="22"/>
    </row>
    <row r="3856" spans="2:7" x14ac:dyDescent="0.2">
      <c r="B3856" s="39"/>
      <c r="C3856" s="22"/>
      <c r="D3856" s="42"/>
      <c r="E3856" s="21"/>
      <c r="F3856" s="22"/>
      <c r="G3856" s="22"/>
    </row>
    <row r="3857" spans="2:7" x14ac:dyDescent="0.2">
      <c r="B3857" s="39"/>
      <c r="C3857" s="22"/>
      <c r="D3857" s="42"/>
      <c r="E3857" s="21"/>
      <c r="F3857" s="22"/>
      <c r="G3857" s="22"/>
    </row>
    <row r="3858" spans="2:7" x14ac:dyDescent="0.2">
      <c r="B3858" s="39"/>
      <c r="C3858" s="22"/>
      <c r="D3858" s="42"/>
      <c r="E3858" s="21"/>
      <c r="F3858" s="22"/>
      <c r="G3858" s="22"/>
    </row>
    <row r="3859" spans="2:7" x14ac:dyDescent="0.2">
      <c r="B3859" s="39"/>
      <c r="C3859" s="22"/>
      <c r="D3859" s="42"/>
      <c r="E3859" s="21"/>
      <c r="F3859" s="22"/>
      <c r="G3859" s="22"/>
    </row>
    <row r="3860" spans="2:7" x14ac:dyDescent="0.2">
      <c r="B3860" s="39"/>
      <c r="C3860" s="22"/>
      <c r="D3860" s="42"/>
      <c r="E3860" s="21"/>
      <c r="F3860" s="22"/>
      <c r="G3860" s="22"/>
    </row>
    <row r="3861" spans="2:7" x14ac:dyDescent="0.2">
      <c r="B3861" s="39"/>
      <c r="C3861" s="22"/>
      <c r="D3861" s="42"/>
      <c r="E3861" s="21"/>
      <c r="F3861" s="22"/>
      <c r="G3861" s="22"/>
    </row>
    <row r="3862" spans="2:7" x14ac:dyDescent="0.2">
      <c r="B3862" s="39"/>
      <c r="C3862" s="22"/>
      <c r="D3862" s="42"/>
      <c r="E3862" s="21"/>
      <c r="F3862" s="22"/>
      <c r="G3862" s="22"/>
    </row>
    <row r="3863" spans="2:7" x14ac:dyDescent="0.2">
      <c r="B3863" s="39"/>
      <c r="C3863" s="22"/>
      <c r="D3863" s="42"/>
      <c r="E3863" s="21"/>
      <c r="F3863" s="22"/>
      <c r="G3863" s="22"/>
    </row>
    <row r="3864" spans="2:7" x14ac:dyDescent="0.2">
      <c r="B3864" s="39"/>
      <c r="C3864" s="22"/>
      <c r="D3864" s="42"/>
      <c r="E3864" s="21"/>
      <c r="F3864" s="22"/>
      <c r="G3864" s="22"/>
    </row>
    <row r="3865" spans="2:7" x14ac:dyDescent="0.2">
      <c r="B3865" s="39"/>
      <c r="C3865" s="22"/>
      <c r="D3865" s="42"/>
      <c r="E3865" s="21"/>
      <c r="F3865" s="22"/>
      <c r="G3865" s="22"/>
    </row>
    <row r="3866" spans="2:7" x14ac:dyDescent="0.2">
      <c r="B3866" s="39"/>
      <c r="C3866" s="22"/>
      <c r="D3866" s="42"/>
      <c r="E3866" s="21"/>
      <c r="F3866" s="22"/>
      <c r="G3866" s="22"/>
    </row>
    <row r="3867" spans="2:7" x14ac:dyDescent="0.2">
      <c r="B3867" s="39"/>
      <c r="C3867" s="22"/>
      <c r="D3867" s="42"/>
      <c r="E3867" s="21"/>
      <c r="F3867" s="22"/>
      <c r="G3867" s="22"/>
    </row>
    <row r="3868" spans="2:7" x14ac:dyDescent="0.2">
      <c r="B3868" s="39"/>
      <c r="C3868" s="22"/>
      <c r="D3868" s="42"/>
      <c r="E3868" s="21"/>
      <c r="F3868" s="22"/>
      <c r="G3868" s="22"/>
    </row>
    <row r="3869" spans="2:7" x14ac:dyDescent="0.2">
      <c r="B3869" s="39"/>
      <c r="C3869" s="22"/>
      <c r="D3869" s="42"/>
      <c r="E3869" s="21"/>
      <c r="F3869" s="22"/>
      <c r="G3869" s="22"/>
    </row>
    <row r="3870" spans="2:7" x14ac:dyDescent="0.2">
      <c r="B3870" s="39"/>
      <c r="C3870" s="22"/>
      <c r="D3870" s="42"/>
      <c r="E3870" s="21"/>
      <c r="F3870" s="22"/>
      <c r="G3870" s="22"/>
    </row>
    <row r="3871" spans="2:7" x14ac:dyDescent="0.2">
      <c r="B3871" s="39"/>
      <c r="C3871" s="22"/>
      <c r="D3871" s="42"/>
      <c r="E3871" s="21"/>
      <c r="F3871" s="22"/>
      <c r="G3871" s="22"/>
    </row>
    <row r="3872" spans="2:7" x14ac:dyDescent="0.2">
      <c r="B3872" s="39"/>
      <c r="C3872" s="22"/>
      <c r="D3872" s="42"/>
      <c r="E3872" s="21"/>
      <c r="F3872" s="22"/>
      <c r="G3872" s="22"/>
    </row>
    <row r="3873" spans="2:7" x14ac:dyDescent="0.2">
      <c r="B3873" s="39"/>
      <c r="C3873" s="22"/>
      <c r="D3873" s="42"/>
      <c r="E3873" s="21"/>
      <c r="F3873" s="22"/>
      <c r="G3873" s="22"/>
    </row>
    <row r="3874" spans="2:7" x14ac:dyDescent="0.2">
      <c r="B3874" s="39"/>
      <c r="C3874" s="22"/>
      <c r="D3874" s="42"/>
      <c r="E3874" s="21"/>
      <c r="F3874" s="22"/>
      <c r="G3874" s="22"/>
    </row>
    <row r="3875" spans="2:7" x14ac:dyDescent="0.2">
      <c r="B3875" s="39"/>
      <c r="C3875" s="22"/>
      <c r="D3875" s="42"/>
      <c r="E3875" s="21"/>
      <c r="F3875" s="22"/>
      <c r="G3875" s="22"/>
    </row>
    <row r="3876" spans="2:7" x14ac:dyDescent="0.2">
      <c r="B3876" s="39"/>
      <c r="C3876" s="22"/>
      <c r="D3876" s="42"/>
      <c r="E3876" s="21"/>
      <c r="F3876" s="22"/>
      <c r="G3876" s="22"/>
    </row>
    <row r="3877" spans="2:7" x14ac:dyDescent="0.2">
      <c r="B3877" s="39"/>
      <c r="C3877" s="22"/>
      <c r="D3877" s="42"/>
      <c r="E3877" s="21"/>
      <c r="F3877" s="22"/>
      <c r="G3877" s="22"/>
    </row>
    <row r="3878" spans="2:7" x14ac:dyDescent="0.2">
      <c r="B3878" s="39"/>
      <c r="C3878" s="22"/>
      <c r="D3878" s="42"/>
      <c r="E3878" s="21"/>
      <c r="F3878" s="22"/>
      <c r="G3878" s="22"/>
    </row>
    <row r="3879" spans="2:7" x14ac:dyDescent="0.2">
      <c r="B3879" s="39"/>
      <c r="C3879" s="22"/>
      <c r="D3879" s="42"/>
      <c r="E3879" s="21"/>
      <c r="F3879" s="22"/>
      <c r="G3879" s="22"/>
    </row>
    <row r="3880" spans="2:7" x14ac:dyDescent="0.2">
      <c r="B3880" s="39"/>
      <c r="C3880" s="22"/>
      <c r="D3880" s="42"/>
      <c r="E3880" s="21"/>
      <c r="F3880" s="22"/>
      <c r="G3880" s="22"/>
    </row>
    <row r="3881" spans="2:7" x14ac:dyDescent="0.2">
      <c r="B3881" s="39"/>
      <c r="C3881" s="22"/>
      <c r="D3881" s="42"/>
      <c r="E3881" s="21"/>
      <c r="F3881" s="22"/>
      <c r="G3881" s="22"/>
    </row>
    <row r="3882" spans="2:7" x14ac:dyDescent="0.2">
      <c r="B3882" s="39"/>
      <c r="C3882" s="22"/>
      <c r="D3882" s="42"/>
      <c r="E3882" s="21"/>
      <c r="F3882" s="22"/>
      <c r="G3882" s="22"/>
    </row>
    <row r="3883" spans="2:7" x14ac:dyDescent="0.2">
      <c r="B3883" s="39"/>
      <c r="C3883" s="22"/>
      <c r="D3883" s="42"/>
      <c r="E3883" s="21"/>
      <c r="F3883" s="22"/>
      <c r="G3883" s="22"/>
    </row>
    <row r="3884" spans="2:7" x14ac:dyDescent="0.2">
      <c r="B3884" s="39"/>
      <c r="C3884" s="22"/>
      <c r="D3884" s="42"/>
      <c r="E3884" s="21"/>
      <c r="F3884" s="22"/>
      <c r="G3884" s="22"/>
    </row>
    <row r="3885" spans="2:7" x14ac:dyDescent="0.2">
      <c r="B3885" s="39"/>
      <c r="C3885" s="22"/>
      <c r="D3885" s="42"/>
      <c r="E3885" s="21"/>
      <c r="F3885" s="22"/>
      <c r="G3885" s="22"/>
    </row>
    <row r="3886" spans="2:7" x14ac:dyDescent="0.2">
      <c r="B3886" s="39"/>
      <c r="C3886" s="22"/>
      <c r="D3886" s="42"/>
      <c r="E3886" s="21"/>
      <c r="F3886" s="22"/>
      <c r="G3886" s="22"/>
    </row>
    <row r="3887" spans="2:7" x14ac:dyDescent="0.2">
      <c r="B3887" s="39"/>
      <c r="C3887" s="22"/>
      <c r="D3887" s="42"/>
      <c r="E3887" s="21"/>
      <c r="F3887" s="22"/>
      <c r="G3887" s="22"/>
    </row>
    <row r="3888" spans="2:7" x14ac:dyDescent="0.2">
      <c r="B3888" s="39"/>
      <c r="C3888" s="22"/>
      <c r="D3888" s="42"/>
      <c r="E3888" s="21"/>
      <c r="F3888" s="22"/>
      <c r="G3888" s="22"/>
    </row>
    <row r="3889" spans="2:7" x14ac:dyDescent="0.2">
      <c r="B3889" s="39"/>
      <c r="C3889" s="22"/>
      <c r="D3889" s="42"/>
      <c r="E3889" s="21"/>
      <c r="F3889" s="22"/>
      <c r="G3889" s="22"/>
    </row>
    <row r="3890" spans="2:7" x14ac:dyDescent="0.2">
      <c r="B3890" s="39"/>
      <c r="C3890" s="22"/>
      <c r="D3890" s="42"/>
      <c r="E3890" s="21"/>
      <c r="F3890" s="22"/>
      <c r="G3890" s="22"/>
    </row>
    <row r="3891" spans="2:7" x14ac:dyDescent="0.2">
      <c r="B3891" s="39"/>
      <c r="C3891" s="22"/>
      <c r="D3891" s="42"/>
      <c r="E3891" s="21"/>
      <c r="F3891" s="22"/>
      <c r="G3891" s="22"/>
    </row>
    <row r="3892" spans="2:7" x14ac:dyDescent="0.2">
      <c r="B3892" s="39"/>
      <c r="C3892" s="22"/>
      <c r="D3892" s="42"/>
      <c r="E3892" s="21"/>
      <c r="F3892" s="22"/>
      <c r="G3892" s="22"/>
    </row>
    <row r="3893" spans="2:7" x14ac:dyDescent="0.2">
      <c r="B3893" s="39"/>
      <c r="C3893" s="22"/>
      <c r="D3893" s="42"/>
      <c r="E3893" s="21"/>
      <c r="F3893" s="22"/>
      <c r="G3893" s="22"/>
    </row>
    <row r="3894" spans="2:7" x14ac:dyDescent="0.2">
      <c r="B3894" s="39"/>
      <c r="C3894" s="22"/>
      <c r="D3894" s="42"/>
      <c r="E3894" s="21"/>
      <c r="F3894" s="22"/>
      <c r="G3894" s="22"/>
    </row>
    <row r="3895" spans="2:7" x14ac:dyDescent="0.2">
      <c r="B3895" s="39"/>
      <c r="C3895" s="22"/>
      <c r="D3895" s="42"/>
      <c r="E3895" s="21"/>
      <c r="F3895" s="22"/>
      <c r="G3895" s="22"/>
    </row>
    <row r="3896" spans="2:7" x14ac:dyDescent="0.2">
      <c r="B3896" s="39"/>
      <c r="C3896" s="22"/>
      <c r="D3896" s="42"/>
      <c r="E3896" s="21"/>
      <c r="F3896" s="22"/>
      <c r="G3896" s="22"/>
    </row>
    <row r="3897" spans="2:7" x14ac:dyDescent="0.2">
      <c r="B3897" s="39"/>
      <c r="C3897" s="22"/>
      <c r="D3897" s="42"/>
      <c r="E3897" s="21"/>
      <c r="F3897" s="22"/>
      <c r="G3897" s="22"/>
    </row>
    <row r="3898" spans="2:7" x14ac:dyDescent="0.2">
      <c r="B3898" s="39"/>
      <c r="C3898" s="22"/>
      <c r="D3898" s="42"/>
      <c r="E3898" s="21"/>
      <c r="F3898" s="22"/>
      <c r="G3898" s="22"/>
    </row>
    <row r="3899" spans="2:7" x14ac:dyDescent="0.2">
      <c r="B3899" s="39"/>
      <c r="C3899" s="22"/>
      <c r="D3899" s="42"/>
      <c r="E3899" s="21"/>
      <c r="F3899" s="22"/>
      <c r="G3899" s="22"/>
    </row>
    <row r="3900" spans="2:7" x14ac:dyDescent="0.2">
      <c r="B3900" s="39"/>
      <c r="C3900" s="22"/>
      <c r="D3900" s="42"/>
      <c r="E3900" s="21"/>
      <c r="F3900" s="22"/>
      <c r="G3900" s="22"/>
    </row>
    <row r="3901" spans="2:7" x14ac:dyDescent="0.2">
      <c r="B3901" s="39"/>
      <c r="C3901" s="22"/>
      <c r="D3901" s="42"/>
      <c r="E3901" s="21"/>
      <c r="F3901" s="22"/>
      <c r="G3901" s="22"/>
    </row>
    <row r="3902" spans="2:7" x14ac:dyDescent="0.2">
      <c r="B3902" s="39"/>
      <c r="C3902" s="22"/>
      <c r="D3902" s="42"/>
      <c r="E3902" s="21"/>
      <c r="F3902" s="22"/>
      <c r="G3902" s="22"/>
    </row>
    <row r="3903" spans="2:7" x14ac:dyDescent="0.2">
      <c r="B3903" s="39"/>
      <c r="C3903" s="22"/>
      <c r="D3903" s="42"/>
      <c r="E3903" s="21"/>
      <c r="F3903" s="22"/>
      <c r="G3903" s="22"/>
    </row>
    <row r="3904" spans="2:7" x14ac:dyDescent="0.2">
      <c r="B3904" s="39"/>
      <c r="C3904" s="22"/>
      <c r="D3904" s="42"/>
      <c r="E3904" s="21"/>
      <c r="F3904" s="22"/>
      <c r="G3904" s="22"/>
    </row>
    <row r="3905" spans="2:7" x14ac:dyDescent="0.2">
      <c r="B3905" s="39"/>
      <c r="C3905" s="22"/>
      <c r="D3905" s="42"/>
      <c r="E3905" s="21"/>
      <c r="F3905" s="22"/>
      <c r="G3905" s="22"/>
    </row>
    <row r="3906" spans="2:7" x14ac:dyDescent="0.2">
      <c r="B3906" s="39"/>
      <c r="C3906" s="22"/>
      <c r="D3906" s="42"/>
      <c r="E3906" s="21"/>
      <c r="F3906" s="22"/>
      <c r="G3906" s="22"/>
    </row>
    <row r="3907" spans="2:7" x14ac:dyDescent="0.2">
      <c r="B3907" s="39"/>
      <c r="C3907" s="22"/>
      <c r="D3907" s="42"/>
      <c r="E3907" s="21"/>
      <c r="F3907" s="22"/>
      <c r="G3907" s="22"/>
    </row>
    <row r="3908" spans="2:7" x14ac:dyDescent="0.2">
      <c r="B3908" s="39"/>
      <c r="C3908" s="22"/>
      <c r="D3908" s="42"/>
      <c r="E3908" s="21"/>
      <c r="F3908" s="22"/>
      <c r="G3908" s="22"/>
    </row>
    <row r="3909" spans="2:7" x14ac:dyDescent="0.2">
      <c r="B3909" s="39"/>
      <c r="C3909" s="22"/>
      <c r="D3909" s="42"/>
      <c r="E3909" s="21"/>
      <c r="F3909" s="22"/>
      <c r="G3909" s="22"/>
    </row>
    <row r="3910" spans="2:7" x14ac:dyDescent="0.2">
      <c r="B3910" s="39"/>
      <c r="C3910" s="22"/>
      <c r="D3910" s="42"/>
      <c r="E3910" s="21"/>
      <c r="F3910" s="22"/>
      <c r="G3910" s="22"/>
    </row>
    <row r="3911" spans="2:7" x14ac:dyDescent="0.2">
      <c r="B3911" s="39"/>
      <c r="C3911" s="22"/>
      <c r="D3911" s="42"/>
      <c r="E3911" s="21"/>
      <c r="F3911" s="22"/>
      <c r="G3911" s="22"/>
    </row>
    <row r="3912" spans="2:7" x14ac:dyDescent="0.2">
      <c r="B3912" s="39"/>
      <c r="C3912" s="22"/>
      <c r="D3912" s="42"/>
      <c r="E3912" s="21"/>
      <c r="F3912" s="22"/>
      <c r="G3912" s="22"/>
    </row>
    <row r="3913" spans="2:7" x14ac:dyDescent="0.2">
      <c r="B3913" s="39"/>
      <c r="C3913" s="22"/>
      <c r="D3913" s="42"/>
      <c r="E3913" s="21"/>
      <c r="F3913" s="22"/>
      <c r="G3913" s="22"/>
    </row>
    <row r="3914" spans="2:7" x14ac:dyDescent="0.2">
      <c r="B3914" s="39"/>
      <c r="C3914" s="22"/>
      <c r="D3914" s="42"/>
      <c r="E3914" s="21"/>
      <c r="F3914" s="22"/>
      <c r="G3914" s="22"/>
    </row>
    <row r="3915" spans="2:7" x14ac:dyDescent="0.2">
      <c r="B3915" s="39"/>
      <c r="C3915" s="22"/>
      <c r="D3915" s="42"/>
      <c r="E3915" s="21"/>
      <c r="F3915" s="22"/>
      <c r="G3915" s="22"/>
    </row>
    <row r="3916" spans="2:7" x14ac:dyDescent="0.2">
      <c r="B3916" s="39"/>
      <c r="C3916" s="22"/>
      <c r="D3916" s="42"/>
      <c r="E3916" s="21"/>
      <c r="F3916" s="22"/>
      <c r="G3916" s="22"/>
    </row>
    <row r="3917" spans="2:7" x14ac:dyDescent="0.2">
      <c r="B3917" s="39"/>
      <c r="C3917" s="22"/>
      <c r="D3917" s="42"/>
      <c r="E3917" s="21"/>
      <c r="F3917" s="22"/>
      <c r="G3917" s="22"/>
    </row>
    <row r="3918" spans="2:7" x14ac:dyDescent="0.2">
      <c r="B3918" s="39"/>
      <c r="C3918" s="22"/>
      <c r="D3918" s="42"/>
      <c r="E3918" s="21"/>
      <c r="F3918" s="22"/>
      <c r="G3918" s="22"/>
    </row>
    <row r="3919" spans="2:7" x14ac:dyDescent="0.2">
      <c r="B3919" s="39"/>
      <c r="C3919" s="22"/>
      <c r="D3919" s="42"/>
      <c r="E3919" s="21"/>
      <c r="F3919" s="22"/>
      <c r="G3919" s="22"/>
    </row>
    <row r="3920" spans="2:7" x14ac:dyDescent="0.2">
      <c r="B3920" s="39"/>
      <c r="C3920" s="22"/>
      <c r="D3920" s="42"/>
      <c r="E3920" s="21"/>
      <c r="F3920" s="22"/>
      <c r="G3920" s="22"/>
    </row>
    <row r="3921" spans="2:7" x14ac:dyDescent="0.2">
      <c r="B3921" s="39"/>
      <c r="C3921" s="22"/>
      <c r="D3921" s="42"/>
      <c r="E3921" s="21"/>
      <c r="F3921" s="22"/>
      <c r="G3921" s="22"/>
    </row>
    <row r="3922" spans="2:7" x14ac:dyDescent="0.2">
      <c r="B3922" s="39"/>
      <c r="C3922" s="22"/>
      <c r="D3922" s="42"/>
      <c r="E3922" s="21"/>
      <c r="F3922" s="22"/>
      <c r="G3922" s="22"/>
    </row>
    <row r="3923" spans="2:7" x14ac:dyDescent="0.2">
      <c r="B3923" s="39"/>
      <c r="C3923" s="22"/>
      <c r="D3923" s="42"/>
      <c r="E3923" s="21"/>
      <c r="F3923" s="22"/>
      <c r="G3923" s="22"/>
    </row>
    <row r="3924" spans="2:7" x14ac:dyDescent="0.2">
      <c r="B3924" s="39"/>
      <c r="C3924" s="22"/>
      <c r="D3924" s="42"/>
      <c r="E3924" s="21"/>
      <c r="F3924" s="22"/>
      <c r="G3924" s="22"/>
    </row>
    <row r="3925" spans="2:7" x14ac:dyDescent="0.2">
      <c r="B3925" s="39"/>
      <c r="C3925" s="22"/>
      <c r="D3925" s="42"/>
      <c r="E3925" s="21"/>
      <c r="F3925" s="22"/>
      <c r="G3925" s="22"/>
    </row>
    <row r="3926" spans="2:7" x14ac:dyDescent="0.2">
      <c r="B3926" s="39"/>
      <c r="C3926" s="22"/>
      <c r="D3926" s="42"/>
      <c r="E3926" s="21"/>
      <c r="F3926" s="22"/>
      <c r="G3926" s="22"/>
    </row>
    <row r="3927" spans="2:7" x14ac:dyDescent="0.2">
      <c r="B3927" s="39"/>
      <c r="C3927" s="22"/>
      <c r="D3927" s="42"/>
      <c r="E3927" s="21"/>
      <c r="F3927" s="22"/>
      <c r="G3927" s="22"/>
    </row>
    <row r="3928" spans="2:7" x14ac:dyDescent="0.2">
      <c r="B3928" s="39"/>
      <c r="C3928" s="22"/>
      <c r="D3928" s="42"/>
      <c r="E3928" s="21"/>
      <c r="F3928" s="22"/>
      <c r="G3928" s="22"/>
    </row>
    <row r="3929" spans="2:7" x14ac:dyDescent="0.2">
      <c r="B3929" s="39"/>
      <c r="C3929" s="22"/>
      <c r="D3929" s="42"/>
      <c r="E3929" s="21"/>
      <c r="F3929" s="22"/>
      <c r="G3929" s="22"/>
    </row>
    <row r="3930" spans="2:7" x14ac:dyDescent="0.2">
      <c r="B3930" s="39"/>
      <c r="C3930" s="22"/>
      <c r="D3930" s="42"/>
      <c r="E3930" s="21"/>
      <c r="F3930" s="22"/>
      <c r="G3930" s="22"/>
    </row>
    <row r="3931" spans="2:7" x14ac:dyDescent="0.2">
      <c r="B3931" s="39"/>
      <c r="C3931" s="22"/>
      <c r="D3931" s="42"/>
      <c r="E3931" s="21"/>
      <c r="F3931" s="22"/>
      <c r="G3931" s="22"/>
    </row>
    <row r="3932" spans="2:7" x14ac:dyDescent="0.2">
      <c r="B3932" s="39"/>
      <c r="C3932" s="22"/>
      <c r="D3932" s="42"/>
      <c r="E3932" s="21"/>
      <c r="F3932" s="22"/>
      <c r="G3932" s="22"/>
    </row>
    <row r="3933" spans="2:7" x14ac:dyDescent="0.2">
      <c r="B3933" s="39"/>
      <c r="C3933" s="22"/>
      <c r="D3933" s="42"/>
      <c r="E3933" s="21"/>
      <c r="F3933" s="22"/>
      <c r="G3933" s="22"/>
    </row>
    <row r="3934" spans="2:7" x14ac:dyDescent="0.2">
      <c r="B3934" s="39"/>
      <c r="C3934" s="22"/>
      <c r="D3934" s="42"/>
      <c r="E3934" s="21"/>
      <c r="F3934" s="22"/>
      <c r="G3934" s="22"/>
    </row>
    <row r="3935" spans="2:7" x14ac:dyDescent="0.2">
      <c r="B3935" s="39"/>
      <c r="C3935" s="22"/>
      <c r="D3935" s="42"/>
      <c r="E3935" s="21"/>
      <c r="F3935" s="22"/>
      <c r="G3935" s="22"/>
    </row>
    <row r="3936" spans="2:7" x14ac:dyDescent="0.2">
      <c r="B3936" s="39"/>
      <c r="C3936" s="22"/>
      <c r="D3936" s="42"/>
      <c r="E3936" s="21"/>
      <c r="F3936" s="22"/>
      <c r="G3936" s="22"/>
    </row>
    <row r="3937" spans="2:7" x14ac:dyDescent="0.2">
      <c r="B3937" s="39"/>
      <c r="C3937" s="22"/>
      <c r="D3937" s="42"/>
      <c r="E3937" s="21"/>
      <c r="F3937" s="22"/>
      <c r="G3937" s="22"/>
    </row>
    <row r="3938" spans="2:7" x14ac:dyDescent="0.2">
      <c r="B3938" s="39"/>
      <c r="C3938" s="22"/>
      <c r="D3938" s="42"/>
      <c r="E3938" s="21"/>
      <c r="F3938" s="22"/>
      <c r="G3938" s="22"/>
    </row>
    <row r="3939" spans="2:7" x14ac:dyDescent="0.2">
      <c r="B3939" s="39"/>
      <c r="C3939" s="22"/>
      <c r="D3939" s="42"/>
      <c r="E3939" s="21"/>
      <c r="F3939" s="22"/>
      <c r="G3939" s="22"/>
    </row>
    <row r="3940" spans="2:7" x14ac:dyDescent="0.2">
      <c r="B3940" s="39"/>
      <c r="C3940" s="22"/>
      <c r="D3940" s="42"/>
      <c r="E3940" s="21"/>
      <c r="F3940" s="22"/>
      <c r="G3940" s="22"/>
    </row>
    <row r="3941" spans="2:7" x14ac:dyDescent="0.2">
      <c r="B3941" s="39"/>
      <c r="C3941" s="22"/>
      <c r="D3941" s="42"/>
      <c r="E3941" s="21"/>
      <c r="F3941" s="22"/>
      <c r="G3941" s="22"/>
    </row>
    <row r="3942" spans="2:7" x14ac:dyDescent="0.2">
      <c r="B3942" s="39"/>
      <c r="C3942" s="22"/>
      <c r="D3942" s="42"/>
      <c r="E3942" s="21"/>
      <c r="F3942" s="22"/>
      <c r="G3942" s="22"/>
    </row>
    <row r="3943" spans="2:7" x14ac:dyDescent="0.2">
      <c r="B3943" s="39"/>
      <c r="C3943" s="22"/>
      <c r="D3943" s="42"/>
      <c r="E3943" s="21"/>
      <c r="F3943" s="22"/>
      <c r="G3943" s="22"/>
    </row>
    <row r="3944" spans="2:7" x14ac:dyDescent="0.2">
      <c r="B3944" s="39"/>
      <c r="C3944" s="22"/>
      <c r="D3944" s="42"/>
      <c r="E3944" s="21"/>
      <c r="F3944" s="22"/>
      <c r="G3944" s="22"/>
    </row>
    <row r="3945" spans="2:7" x14ac:dyDescent="0.2">
      <c r="B3945" s="39"/>
      <c r="C3945" s="22"/>
      <c r="D3945" s="42"/>
      <c r="E3945" s="21"/>
      <c r="F3945" s="22"/>
      <c r="G3945" s="22"/>
    </row>
    <row r="3946" spans="2:7" x14ac:dyDescent="0.2">
      <c r="B3946" s="39"/>
      <c r="C3946" s="22"/>
      <c r="D3946" s="42"/>
      <c r="E3946" s="21"/>
      <c r="F3946" s="22"/>
      <c r="G3946" s="22"/>
    </row>
    <row r="3947" spans="2:7" x14ac:dyDescent="0.2">
      <c r="B3947" s="39"/>
      <c r="C3947" s="22"/>
      <c r="D3947" s="42"/>
      <c r="E3947" s="21"/>
      <c r="F3947" s="22"/>
      <c r="G3947" s="22"/>
    </row>
    <row r="3948" spans="2:7" x14ac:dyDescent="0.2">
      <c r="B3948" s="39"/>
      <c r="C3948" s="22"/>
      <c r="D3948" s="42"/>
      <c r="E3948" s="21"/>
      <c r="F3948" s="22"/>
      <c r="G3948" s="22"/>
    </row>
    <row r="3949" spans="2:7" x14ac:dyDescent="0.2">
      <c r="B3949" s="39"/>
      <c r="C3949" s="22"/>
      <c r="D3949" s="42"/>
      <c r="E3949" s="21"/>
      <c r="F3949" s="22"/>
      <c r="G3949" s="22"/>
    </row>
    <row r="3950" spans="2:7" x14ac:dyDescent="0.2">
      <c r="B3950" s="39"/>
      <c r="C3950" s="22"/>
      <c r="D3950" s="42"/>
      <c r="E3950" s="21"/>
      <c r="F3950" s="22"/>
      <c r="G3950" s="22"/>
    </row>
    <row r="3951" spans="2:7" x14ac:dyDescent="0.2">
      <c r="B3951" s="39"/>
      <c r="C3951" s="22"/>
      <c r="D3951" s="42"/>
      <c r="E3951" s="21"/>
      <c r="F3951" s="22"/>
      <c r="G3951" s="22"/>
    </row>
    <row r="3952" spans="2:7" x14ac:dyDescent="0.2">
      <c r="B3952" s="39"/>
      <c r="C3952" s="22"/>
      <c r="D3952" s="42"/>
      <c r="E3952" s="21"/>
      <c r="F3952" s="22"/>
      <c r="G3952" s="22"/>
    </row>
    <row r="3953" spans="2:7" x14ac:dyDescent="0.2">
      <c r="B3953" s="39"/>
      <c r="C3953" s="22"/>
      <c r="D3953" s="42"/>
      <c r="E3953" s="21"/>
      <c r="F3953" s="22"/>
      <c r="G3953" s="22"/>
    </row>
    <row r="3954" spans="2:7" x14ac:dyDescent="0.2">
      <c r="B3954" s="39"/>
      <c r="C3954" s="22"/>
      <c r="D3954" s="42"/>
      <c r="E3954" s="21"/>
      <c r="F3954" s="22"/>
      <c r="G3954" s="22"/>
    </row>
    <row r="3955" spans="2:7" x14ac:dyDescent="0.2">
      <c r="B3955" s="39"/>
      <c r="C3955" s="22"/>
      <c r="D3955" s="42"/>
      <c r="E3955" s="21"/>
      <c r="F3955" s="22"/>
      <c r="G3955" s="22"/>
    </row>
    <row r="3956" spans="2:7" x14ac:dyDescent="0.2">
      <c r="B3956" s="39"/>
      <c r="C3956" s="22"/>
      <c r="D3956" s="42"/>
      <c r="E3956" s="21"/>
      <c r="F3956" s="22"/>
      <c r="G3956" s="22"/>
    </row>
    <row r="3957" spans="2:7" x14ac:dyDescent="0.2">
      <c r="B3957" s="39"/>
      <c r="C3957" s="22"/>
      <c r="D3957" s="42"/>
      <c r="E3957" s="21"/>
      <c r="F3957" s="22"/>
      <c r="G3957" s="22"/>
    </row>
    <row r="3958" spans="2:7" x14ac:dyDescent="0.2">
      <c r="B3958" s="39"/>
      <c r="C3958" s="22"/>
      <c r="D3958" s="42"/>
      <c r="E3958" s="21"/>
      <c r="F3958" s="22"/>
      <c r="G3958" s="22"/>
    </row>
    <row r="3959" spans="2:7" x14ac:dyDescent="0.2">
      <c r="B3959" s="39"/>
      <c r="C3959" s="22"/>
      <c r="D3959" s="42"/>
      <c r="E3959" s="21"/>
      <c r="F3959" s="22"/>
      <c r="G3959" s="22"/>
    </row>
    <row r="3960" spans="2:7" x14ac:dyDescent="0.2">
      <c r="B3960" s="39"/>
      <c r="C3960" s="22"/>
      <c r="D3960" s="42"/>
      <c r="E3960" s="21"/>
      <c r="F3960" s="22"/>
      <c r="G3960" s="22"/>
    </row>
    <row r="3961" spans="2:7" x14ac:dyDescent="0.2">
      <c r="B3961" s="39"/>
      <c r="C3961" s="22"/>
      <c r="D3961" s="42"/>
      <c r="E3961" s="21"/>
      <c r="F3961" s="22"/>
      <c r="G3961" s="22"/>
    </row>
    <row r="3962" spans="2:7" x14ac:dyDescent="0.2">
      <c r="B3962" s="39"/>
      <c r="C3962" s="22"/>
      <c r="D3962" s="42"/>
      <c r="E3962" s="21"/>
      <c r="F3962" s="22"/>
      <c r="G3962" s="22"/>
    </row>
    <row r="3963" spans="2:7" x14ac:dyDescent="0.2">
      <c r="B3963" s="39"/>
      <c r="C3963" s="22"/>
      <c r="D3963" s="42"/>
      <c r="E3963" s="21"/>
      <c r="F3963" s="22"/>
      <c r="G3963" s="22"/>
    </row>
    <row r="3964" spans="2:7" x14ac:dyDescent="0.2">
      <c r="B3964" s="39"/>
      <c r="C3964" s="22"/>
      <c r="D3964" s="42"/>
      <c r="E3964" s="21"/>
      <c r="F3964" s="22"/>
      <c r="G3964" s="22"/>
    </row>
    <row r="3965" spans="2:7" x14ac:dyDescent="0.2">
      <c r="B3965" s="39"/>
      <c r="C3965" s="22"/>
      <c r="D3965" s="42"/>
      <c r="E3965" s="21"/>
      <c r="F3965" s="22"/>
      <c r="G3965" s="22"/>
    </row>
    <row r="3966" spans="2:7" x14ac:dyDescent="0.2">
      <c r="B3966" s="39"/>
      <c r="C3966" s="22"/>
      <c r="D3966" s="42"/>
      <c r="E3966" s="21"/>
      <c r="F3966" s="22"/>
      <c r="G3966" s="22"/>
    </row>
    <row r="3967" spans="2:7" x14ac:dyDescent="0.2">
      <c r="B3967" s="39"/>
      <c r="C3967" s="22"/>
      <c r="D3967" s="42"/>
      <c r="E3967" s="21"/>
      <c r="F3967" s="22"/>
      <c r="G3967" s="22"/>
    </row>
    <row r="3968" spans="2:7" x14ac:dyDescent="0.2">
      <c r="B3968" s="39"/>
      <c r="C3968" s="22"/>
      <c r="D3968" s="42"/>
      <c r="E3968" s="21"/>
      <c r="F3968" s="22"/>
      <c r="G3968" s="22"/>
    </row>
    <row r="3969" spans="2:7" x14ac:dyDescent="0.2">
      <c r="B3969" s="39"/>
      <c r="C3969" s="22"/>
      <c r="D3969" s="42"/>
      <c r="E3969" s="21"/>
      <c r="F3969" s="22"/>
      <c r="G3969" s="22"/>
    </row>
    <row r="3970" spans="2:7" x14ac:dyDescent="0.2">
      <c r="B3970" s="39"/>
      <c r="C3970" s="22"/>
      <c r="D3970" s="42"/>
      <c r="E3970" s="21"/>
      <c r="F3970" s="22"/>
      <c r="G3970" s="22"/>
    </row>
    <row r="3971" spans="2:7" x14ac:dyDescent="0.2">
      <c r="B3971" s="39"/>
      <c r="C3971" s="22"/>
      <c r="D3971" s="42"/>
      <c r="E3971" s="21"/>
      <c r="F3971" s="22"/>
      <c r="G3971" s="22"/>
    </row>
    <row r="3972" spans="2:7" x14ac:dyDescent="0.2">
      <c r="B3972" s="39"/>
      <c r="C3972" s="22"/>
      <c r="D3972" s="42"/>
      <c r="E3972" s="21"/>
      <c r="F3972" s="22"/>
      <c r="G3972" s="22"/>
    </row>
    <row r="3973" spans="2:7" x14ac:dyDescent="0.2">
      <c r="B3973" s="39"/>
      <c r="C3973" s="22"/>
      <c r="D3973" s="42"/>
      <c r="E3973" s="21"/>
      <c r="F3973" s="22"/>
      <c r="G3973" s="22"/>
    </row>
    <row r="3974" spans="2:7" x14ac:dyDescent="0.2">
      <c r="B3974" s="39"/>
      <c r="C3974" s="22"/>
      <c r="D3974" s="42"/>
      <c r="E3974" s="21"/>
      <c r="F3974" s="22"/>
      <c r="G3974" s="22"/>
    </row>
    <row r="3975" spans="2:7" x14ac:dyDescent="0.2">
      <c r="B3975" s="39"/>
      <c r="C3975" s="22"/>
      <c r="D3975" s="42"/>
      <c r="E3975" s="21"/>
      <c r="F3975" s="22"/>
      <c r="G3975" s="22"/>
    </row>
    <row r="3976" spans="2:7" x14ac:dyDescent="0.2">
      <c r="B3976" s="39"/>
      <c r="C3976" s="22"/>
      <c r="D3976" s="42"/>
      <c r="E3976" s="21"/>
      <c r="F3976" s="22"/>
      <c r="G3976" s="22"/>
    </row>
    <row r="3977" spans="2:7" x14ac:dyDescent="0.2">
      <c r="B3977" s="39"/>
      <c r="C3977" s="22"/>
      <c r="D3977" s="42"/>
      <c r="E3977" s="21"/>
      <c r="F3977" s="22"/>
      <c r="G3977" s="22"/>
    </row>
    <row r="3978" spans="2:7" x14ac:dyDescent="0.2">
      <c r="B3978" s="39"/>
      <c r="C3978" s="22"/>
      <c r="D3978" s="42"/>
      <c r="E3978" s="21"/>
      <c r="F3978" s="22"/>
      <c r="G3978" s="22"/>
    </row>
    <row r="3979" spans="2:7" x14ac:dyDescent="0.2">
      <c r="B3979" s="39"/>
      <c r="C3979" s="22"/>
      <c r="D3979" s="42"/>
      <c r="E3979" s="21"/>
      <c r="F3979" s="22"/>
      <c r="G3979" s="22"/>
    </row>
    <row r="3980" spans="2:7" x14ac:dyDescent="0.2">
      <c r="B3980" s="39"/>
      <c r="C3980" s="22"/>
      <c r="D3980" s="42"/>
      <c r="E3980" s="21"/>
      <c r="F3980" s="22"/>
      <c r="G3980" s="22"/>
    </row>
    <row r="3981" spans="2:7" x14ac:dyDescent="0.2">
      <c r="B3981" s="39"/>
      <c r="C3981" s="22"/>
      <c r="D3981" s="42"/>
      <c r="E3981" s="21"/>
      <c r="F3981" s="22"/>
      <c r="G3981" s="22"/>
    </row>
    <row r="3982" spans="2:7" x14ac:dyDescent="0.2">
      <c r="B3982" s="39"/>
      <c r="C3982" s="22"/>
      <c r="D3982" s="42"/>
      <c r="E3982" s="21"/>
      <c r="F3982" s="22"/>
      <c r="G3982" s="22"/>
    </row>
    <row r="3983" spans="2:7" x14ac:dyDescent="0.2">
      <c r="B3983" s="39"/>
      <c r="C3983" s="22"/>
      <c r="D3983" s="42"/>
      <c r="E3983" s="21"/>
      <c r="F3983" s="22"/>
      <c r="G3983" s="22"/>
    </row>
    <row r="3984" spans="2:7" x14ac:dyDescent="0.2">
      <c r="B3984" s="39"/>
      <c r="C3984" s="22"/>
      <c r="D3984" s="42"/>
      <c r="E3984" s="21"/>
      <c r="F3984" s="22"/>
      <c r="G3984" s="22"/>
    </row>
    <row r="3985" spans="2:7" x14ac:dyDescent="0.2">
      <c r="B3985" s="39"/>
      <c r="C3985" s="22"/>
      <c r="D3985" s="42"/>
      <c r="E3985" s="21"/>
      <c r="F3985" s="22"/>
      <c r="G3985" s="22"/>
    </row>
    <row r="3986" spans="2:7" x14ac:dyDescent="0.2">
      <c r="B3986" s="39"/>
      <c r="C3986" s="22"/>
      <c r="D3986" s="42"/>
      <c r="E3986" s="21"/>
      <c r="F3986" s="22"/>
      <c r="G3986" s="22"/>
    </row>
    <row r="3987" spans="2:7" x14ac:dyDescent="0.2">
      <c r="B3987" s="39"/>
      <c r="C3987" s="22"/>
      <c r="D3987" s="42"/>
      <c r="E3987" s="21"/>
      <c r="F3987" s="22"/>
      <c r="G3987" s="22"/>
    </row>
    <row r="3988" spans="2:7" x14ac:dyDescent="0.2">
      <c r="B3988" s="39"/>
      <c r="C3988" s="22"/>
      <c r="D3988" s="42"/>
      <c r="E3988" s="21"/>
      <c r="F3988" s="22"/>
      <c r="G3988" s="22"/>
    </row>
    <row r="3989" spans="2:7" x14ac:dyDescent="0.2">
      <c r="B3989" s="39"/>
      <c r="C3989" s="22"/>
      <c r="D3989" s="42"/>
      <c r="E3989" s="21"/>
      <c r="F3989" s="22"/>
      <c r="G3989" s="22"/>
    </row>
    <row r="3990" spans="2:7" x14ac:dyDescent="0.2">
      <c r="B3990" s="39"/>
      <c r="C3990" s="22"/>
      <c r="D3990" s="42"/>
      <c r="E3990" s="21"/>
      <c r="F3990" s="22"/>
      <c r="G3990" s="22"/>
    </row>
    <row r="3991" spans="2:7" x14ac:dyDescent="0.2">
      <c r="B3991" s="39"/>
      <c r="C3991" s="22"/>
      <c r="D3991" s="42"/>
      <c r="E3991" s="21"/>
      <c r="F3991" s="22"/>
      <c r="G3991" s="22"/>
    </row>
    <row r="3992" spans="2:7" x14ac:dyDescent="0.2">
      <c r="B3992" s="39"/>
      <c r="C3992" s="22"/>
      <c r="D3992" s="42"/>
      <c r="E3992" s="21"/>
      <c r="F3992" s="22"/>
      <c r="G3992" s="22"/>
    </row>
    <row r="3993" spans="2:7" x14ac:dyDescent="0.2">
      <c r="B3993" s="39"/>
      <c r="C3993" s="22"/>
      <c r="D3993" s="42"/>
      <c r="E3993" s="21"/>
      <c r="F3993" s="22"/>
      <c r="G3993" s="22"/>
    </row>
    <row r="3994" spans="2:7" x14ac:dyDescent="0.2">
      <c r="B3994" s="39"/>
      <c r="C3994" s="22"/>
      <c r="D3994" s="42"/>
      <c r="E3994" s="21"/>
      <c r="F3994" s="22"/>
      <c r="G3994" s="22"/>
    </row>
    <row r="3995" spans="2:7" x14ac:dyDescent="0.2">
      <c r="B3995" s="39"/>
      <c r="C3995" s="22"/>
      <c r="D3995" s="42"/>
      <c r="E3995" s="21"/>
      <c r="F3995" s="22"/>
      <c r="G3995" s="22"/>
    </row>
    <row r="3996" spans="2:7" x14ac:dyDescent="0.2">
      <c r="B3996" s="39"/>
      <c r="C3996" s="22"/>
      <c r="D3996" s="42"/>
      <c r="E3996" s="21"/>
      <c r="F3996" s="22"/>
      <c r="G3996" s="22"/>
    </row>
    <row r="3997" spans="2:7" x14ac:dyDescent="0.2">
      <c r="B3997" s="39"/>
      <c r="C3997" s="22"/>
      <c r="D3997" s="42"/>
      <c r="E3997" s="21"/>
      <c r="F3997" s="22"/>
      <c r="G3997" s="22"/>
    </row>
    <row r="3998" spans="2:7" x14ac:dyDescent="0.2">
      <c r="B3998" s="39"/>
      <c r="C3998" s="22"/>
      <c r="D3998" s="42"/>
      <c r="E3998" s="21"/>
      <c r="F3998" s="22"/>
      <c r="G3998" s="22"/>
    </row>
    <row r="3999" spans="2:7" x14ac:dyDescent="0.2">
      <c r="B3999" s="39"/>
      <c r="C3999" s="22"/>
      <c r="D3999" s="42"/>
      <c r="E3999" s="21"/>
      <c r="F3999" s="22"/>
      <c r="G3999" s="22"/>
    </row>
    <row r="4000" spans="2:7" x14ac:dyDescent="0.2">
      <c r="B4000" s="39"/>
      <c r="C4000" s="22"/>
      <c r="D4000" s="42"/>
      <c r="E4000" s="21"/>
      <c r="F4000" s="22"/>
      <c r="G4000" s="22"/>
    </row>
    <row r="4001" spans="2:7" x14ac:dyDescent="0.2">
      <c r="B4001" s="39"/>
      <c r="C4001" s="22"/>
      <c r="D4001" s="42"/>
      <c r="E4001" s="21"/>
      <c r="F4001" s="22"/>
      <c r="G4001" s="22"/>
    </row>
    <row r="4002" spans="2:7" x14ac:dyDescent="0.2">
      <c r="B4002" s="39"/>
      <c r="C4002" s="22"/>
      <c r="D4002" s="42"/>
      <c r="E4002" s="21"/>
      <c r="F4002" s="22"/>
      <c r="G4002" s="22"/>
    </row>
    <row r="4003" spans="2:7" x14ac:dyDescent="0.2">
      <c r="B4003" s="39"/>
      <c r="C4003" s="22"/>
      <c r="D4003" s="42"/>
      <c r="E4003" s="21"/>
      <c r="F4003" s="22"/>
      <c r="G4003" s="22"/>
    </row>
    <row r="4004" spans="2:7" x14ac:dyDescent="0.2">
      <c r="B4004" s="39"/>
      <c r="C4004" s="22"/>
      <c r="D4004" s="42"/>
      <c r="E4004" s="21"/>
      <c r="F4004" s="22"/>
      <c r="G4004" s="22"/>
    </row>
    <row r="4005" spans="2:7" x14ac:dyDescent="0.2">
      <c r="B4005" s="39"/>
      <c r="C4005" s="22"/>
      <c r="D4005" s="42"/>
      <c r="E4005" s="21"/>
      <c r="F4005" s="22"/>
      <c r="G4005" s="22"/>
    </row>
    <row r="4006" spans="2:7" x14ac:dyDescent="0.2">
      <c r="B4006" s="39"/>
      <c r="C4006" s="22"/>
      <c r="D4006" s="42"/>
      <c r="E4006" s="21"/>
      <c r="F4006" s="22"/>
      <c r="G4006" s="22"/>
    </row>
    <row r="4007" spans="2:7" x14ac:dyDescent="0.2">
      <c r="B4007" s="39"/>
      <c r="C4007" s="22"/>
      <c r="D4007" s="42"/>
      <c r="E4007" s="21"/>
      <c r="F4007" s="22"/>
      <c r="G4007" s="22"/>
    </row>
    <row r="4008" spans="2:7" x14ac:dyDescent="0.2">
      <c r="B4008" s="39"/>
      <c r="C4008" s="22"/>
      <c r="D4008" s="42"/>
      <c r="E4008" s="21"/>
      <c r="F4008" s="22"/>
      <c r="G4008" s="22"/>
    </row>
    <row r="4009" spans="2:7" x14ac:dyDescent="0.2">
      <c r="B4009" s="39"/>
      <c r="C4009" s="22"/>
      <c r="D4009" s="42"/>
      <c r="E4009" s="21"/>
      <c r="F4009" s="22"/>
      <c r="G4009" s="22"/>
    </row>
    <row r="4010" spans="2:7" x14ac:dyDescent="0.2">
      <c r="B4010" s="39"/>
      <c r="C4010" s="22"/>
      <c r="D4010" s="42"/>
      <c r="E4010" s="21"/>
      <c r="F4010" s="22"/>
      <c r="G4010" s="22"/>
    </row>
    <row r="4011" spans="2:7" x14ac:dyDescent="0.2">
      <c r="B4011" s="39"/>
      <c r="C4011" s="22"/>
      <c r="D4011" s="42"/>
      <c r="E4011" s="21"/>
      <c r="F4011" s="22"/>
      <c r="G4011" s="22"/>
    </row>
    <row r="4012" spans="2:7" x14ac:dyDescent="0.2">
      <c r="B4012" s="39"/>
      <c r="C4012" s="22"/>
      <c r="D4012" s="42"/>
      <c r="E4012" s="21"/>
      <c r="F4012" s="22"/>
      <c r="G4012" s="22"/>
    </row>
    <row r="4013" spans="2:7" x14ac:dyDescent="0.2">
      <c r="B4013" s="39"/>
      <c r="C4013" s="22"/>
      <c r="D4013" s="42"/>
      <c r="E4013" s="21"/>
      <c r="F4013" s="22"/>
      <c r="G4013" s="22"/>
    </row>
    <row r="4014" spans="2:7" x14ac:dyDescent="0.2">
      <c r="B4014" s="39"/>
      <c r="C4014" s="22"/>
      <c r="D4014" s="42"/>
      <c r="E4014" s="21"/>
      <c r="F4014" s="22"/>
      <c r="G4014" s="22"/>
    </row>
    <row r="4015" spans="2:7" x14ac:dyDescent="0.2">
      <c r="B4015" s="39"/>
      <c r="C4015" s="22"/>
      <c r="D4015" s="42"/>
      <c r="E4015" s="21"/>
      <c r="F4015" s="22"/>
      <c r="G4015" s="22"/>
    </row>
    <row r="4016" spans="2:7" x14ac:dyDescent="0.2">
      <c r="B4016" s="39"/>
      <c r="C4016" s="22"/>
      <c r="D4016" s="42"/>
      <c r="E4016" s="21"/>
      <c r="F4016" s="22"/>
      <c r="G4016" s="22"/>
    </row>
    <row r="4017" spans="2:7" x14ac:dyDescent="0.2">
      <c r="B4017" s="39"/>
      <c r="C4017" s="22"/>
      <c r="D4017" s="42"/>
      <c r="E4017" s="21"/>
      <c r="F4017" s="22"/>
      <c r="G4017" s="22"/>
    </row>
    <row r="4018" spans="2:7" x14ac:dyDescent="0.2">
      <c r="B4018" s="39"/>
      <c r="C4018" s="22"/>
      <c r="D4018" s="42"/>
      <c r="E4018" s="21"/>
      <c r="F4018" s="22"/>
      <c r="G4018" s="22"/>
    </row>
    <row r="4019" spans="2:7" x14ac:dyDescent="0.2">
      <c r="B4019" s="39"/>
      <c r="C4019" s="22"/>
      <c r="D4019" s="42"/>
      <c r="E4019" s="21"/>
      <c r="F4019" s="22"/>
      <c r="G4019" s="22"/>
    </row>
    <row r="4020" spans="2:7" x14ac:dyDescent="0.2">
      <c r="B4020" s="39"/>
      <c r="C4020" s="22"/>
      <c r="D4020" s="42"/>
      <c r="E4020" s="21"/>
      <c r="F4020" s="22"/>
      <c r="G4020" s="22"/>
    </row>
    <row r="4021" spans="2:7" x14ac:dyDescent="0.2">
      <c r="B4021" s="39"/>
      <c r="C4021" s="22"/>
      <c r="D4021" s="42"/>
      <c r="E4021" s="21"/>
      <c r="F4021" s="22"/>
      <c r="G4021" s="22"/>
    </row>
    <row r="4022" spans="2:7" x14ac:dyDescent="0.2">
      <c r="B4022" s="39"/>
      <c r="C4022" s="22"/>
      <c r="D4022" s="42"/>
      <c r="E4022" s="21"/>
      <c r="F4022" s="22"/>
      <c r="G4022" s="22"/>
    </row>
    <row r="4023" spans="2:7" x14ac:dyDescent="0.2">
      <c r="B4023" s="39"/>
      <c r="C4023" s="22"/>
      <c r="D4023" s="42"/>
      <c r="E4023" s="21"/>
      <c r="F4023" s="22"/>
      <c r="G4023" s="22"/>
    </row>
    <row r="4024" spans="2:7" x14ac:dyDescent="0.2">
      <c r="B4024" s="39"/>
      <c r="C4024" s="22"/>
      <c r="D4024" s="42"/>
      <c r="E4024" s="21"/>
      <c r="F4024" s="22"/>
      <c r="G4024" s="22"/>
    </row>
    <row r="4025" spans="2:7" x14ac:dyDescent="0.2">
      <c r="B4025" s="39"/>
      <c r="C4025" s="22"/>
      <c r="D4025" s="42"/>
      <c r="E4025" s="21"/>
      <c r="F4025" s="22"/>
      <c r="G4025" s="22"/>
    </row>
    <row r="4026" spans="2:7" x14ac:dyDescent="0.2">
      <c r="B4026" s="39"/>
      <c r="C4026" s="22"/>
      <c r="D4026" s="42"/>
      <c r="E4026" s="21"/>
      <c r="F4026" s="22"/>
      <c r="G4026" s="22"/>
    </row>
    <row r="4027" spans="2:7" x14ac:dyDescent="0.2">
      <c r="B4027" s="39"/>
      <c r="C4027" s="22"/>
      <c r="D4027" s="42"/>
      <c r="E4027" s="21"/>
      <c r="F4027" s="22"/>
      <c r="G4027" s="22"/>
    </row>
    <row r="4028" spans="2:7" x14ac:dyDescent="0.2">
      <c r="B4028" s="39"/>
      <c r="C4028" s="22"/>
      <c r="D4028" s="42"/>
      <c r="E4028" s="21"/>
      <c r="F4028" s="22"/>
      <c r="G4028" s="22"/>
    </row>
    <row r="4029" spans="2:7" x14ac:dyDescent="0.2">
      <c r="B4029" s="39"/>
      <c r="C4029" s="22"/>
      <c r="D4029" s="42"/>
      <c r="E4029" s="21"/>
      <c r="F4029" s="22"/>
      <c r="G4029" s="22"/>
    </row>
    <row r="4030" spans="2:7" x14ac:dyDescent="0.2">
      <c r="B4030" s="39"/>
      <c r="C4030" s="22"/>
      <c r="D4030" s="42"/>
      <c r="E4030" s="21"/>
      <c r="F4030" s="22"/>
      <c r="G4030" s="22"/>
    </row>
    <row r="4031" spans="2:7" x14ac:dyDescent="0.2">
      <c r="B4031" s="39"/>
      <c r="C4031" s="22"/>
      <c r="D4031" s="42"/>
      <c r="E4031" s="21"/>
      <c r="F4031" s="22"/>
      <c r="G4031" s="22"/>
    </row>
    <row r="4032" spans="2:7" x14ac:dyDescent="0.2">
      <c r="B4032" s="39"/>
      <c r="C4032" s="22"/>
      <c r="D4032" s="42"/>
      <c r="E4032" s="21"/>
      <c r="F4032" s="22"/>
      <c r="G4032" s="22"/>
    </row>
    <row r="4033" spans="2:7" x14ac:dyDescent="0.2">
      <c r="B4033" s="39"/>
      <c r="C4033" s="22"/>
      <c r="D4033" s="42"/>
      <c r="E4033" s="21"/>
      <c r="F4033" s="22"/>
      <c r="G4033" s="22"/>
    </row>
    <row r="4034" spans="2:7" x14ac:dyDescent="0.2">
      <c r="B4034" s="39"/>
      <c r="C4034" s="22"/>
      <c r="D4034" s="42"/>
      <c r="E4034" s="21"/>
      <c r="F4034" s="22"/>
      <c r="G4034" s="22"/>
    </row>
    <row r="4035" spans="2:7" x14ac:dyDescent="0.2">
      <c r="B4035" s="39"/>
      <c r="C4035" s="22"/>
      <c r="D4035" s="42"/>
      <c r="E4035" s="21"/>
      <c r="F4035" s="22"/>
      <c r="G4035" s="22"/>
    </row>
    <row r="4036" spans="2:7" x14ac:dyDescent="0.2">
      <c r="B4036" s="39"/>
      <c r="C4036" s="22"/>
      <c r="D4036" s="42"/>
      <c r="E4036" s="21"/>
      <c r="F4036" s="22"/>
      <c r="G4036" s="22"/>
    </row>
    <row r="4037" spans="2:7" x14ac:dyDescent="0.2">
      <c r="B4037" s="39"/>
      <c r="C4037" s="22"/>
      <c r="D4037" s="42"/>
      <c r="E4037" s="21"/>
      <c r="F4037" s="22"/>
      <c r="G4037" s="22"/>
    </row>
    <row r="4038" spans="2:7" x14ac:dyDescent="0.2">
      <c r="B4038" s="39"/>
      <c r="C4038" s="22"/>
      <c r="D4038" s="42"/>
      <c r="E4038" s="21"/>
      <c r="F4038" s="22"/>
      <c r="G4038" s="22"/>
    </row>
    <row r="4039" spans="2:7" x14ac:dyDescent="0.2">
      <c r="B4039" s="39"/>
      <c r="C4039" s="22"/>
      <c r="D4039" s="42"/>
      <c r="E4039" s="21"/>
      <c r="F4039" s="22"/>
      <c r="G4039" s="22"/>
    </row>
    <row r="4040" spans="2:7" x14ac:dyDescent="0.2">
      <c r="B4040" s="39"/>
      <c r="C4040" s="22"/>
      <c r="D4040" s="42"/>
      <c r="E4040" s="21"/>
      <c r="F4040" s="22"/>
      <c r="G4040" s="22"/>
    </row>
    <row r="4041" spans="2:7" x14ac:dyDescent="0.2">
      <c r="B4041" s="39"/>
      <c r="C4041" s="22"/>
      <c r="D4041" s="42"/>
      <c r="E4041" s="21"/>
      <c r="F4041" s="22"/>
      <c r="G4041" s="22"/>
    </row>
    <row r="4042" spans="2:7" x14ac:dyDescent="0.2">
      <c r="B4042" s="39"/>
      <c r="C4042" s="22"/>
      <c r="D4042" s="42"/>
      <c r="E4042" s="21"/>
      <c r="F4042" s="22"/>
      <c r="G4042" s="22"/>
    </row>
    <row r="4043" spans="2:7" x14ac:dyDescent="0.2">
      <c r="B4043" s="39"/>
      <c r="C4043" s="22"/>
      <c r="D4043" s="42"/>
      <c r="E4043" s="21"/>
      <c r="F4043" s="22"/>
      <c r="G4043" s="22"/>
    </row>
    <row r="4044" spans="2:7" x14ac:dyDescent="0.2">
      <c r="B4044" s="39"/>
      <c r="C4044" s="22"/>
      <c r="D4044" s="42"/>
      <c r="E4044" s="21"/>
      <c r="F4044" s="22"/>
      <c r="G4044" s="22"/>
    </row>
    <row r="4045" spans="2:7" x14ac:dyDescent="0.2">
      <c r="B4045" s="39"/>
      <c r="C4045" s="22"/>
      <c r="D4045" s="42"/>
      <c r="E4045" s="21"/>
      <c r="F4045" s="22"/>
      <c r="G4045" s="22"/>
    </row>
    <row r="4046" spans="2:7" x14ac:dyDescent="0.2">
      <c r="B4046" s="39"/>
      <c r="C4046" s="22"/>
      <c r="D4046" s="42"/>
      <c r="E4046" s="21"/>
      <c r="F4046" s="22"/>
      <c r="G4046" s="22"/>
    </row>
    <row r="4047" spans="2:7" x14ac:dyDescent="0.2">
      <c r="B4047" s="39"/>
      <c r="C4047" s="22"/>
      <c r="D4047" s="42"/>
      <c r="E4047" s="21"/>
      <c r="F4047" s="22"/>
      <c r="G4047" s="22"/>
    </row>
    <row r="4048" spans="2:7" x14ac:dyDescent="0.2">
      <c r="B4048" s="39"/>
      <c r="C4048" s="22"/>
      <c r="D4048" s="42"/>
      <c r="E4048" s="21"/>
      <c r="F4048" s="22"/>
      <c r="G4048" s="22"/>
    </row>
    <row r="4049" spans="2:7" x14ac:dyDescent="0.2">
      <c r="B4049" s="39"/>
      <c r="C4049" s="22"/>
      <c r="D4049" s="42"/>
      <c r="E4049" s="21"/>
      <c r="F4049" s="22"/>
      <c r="G4049" s="22"/>
    </row>
    <row r="4050" spans="2:7" x14ac:dyDescent="0.2">
      <c r="B4050" s="39"/>
      <c r="C4050" s="22"/>
      <c r="D4050" s="42"/>
      <c r="E4050" s="21"/>
      <c r="F4050" s="22"/>
      <c r="G4050" s="22"/>
    </row>
    <row r="4051" spans="2:7" x14ac:dyDescent="0.2">
      <c r="B4051" s="39"/>
      <c r="C4051" s="22"/>
      <c r="D4051" s="42"/>
      <c r="E4051" s="21"/>
      <c r="F4051" s="22"/>
      <c r="G4051" s="22"/>
    </row>
    <row r="4052" spans="2:7" x14ac:dyDescent="0.2">
      <c r="B4052" s="39"/>
      <c r="C4052" s="22"/>
      <c r="D4052" s="42"/>
      <c r="E4052" s="21"/>
      <c r="F4052" s="22"/>
      <c r="G4052" s="22"/>
    </row>
    <row r="4053" spans="2:7" x14ac:dyDescent="0.2">
      <c r="B4053" s="39"/>
      <c r="C4053" s="22"/>
      <c r="D4053" s="42"/>
      <c r="E4053" s="21"/>
      <c r="F4053" s="22"/>
      <c r="G4053" s="22"/>
    </row>
    <row r="4054" spans="2:7" x14ac:dyDescent="0.2">
      <c r="B4054" s="39"/>
      <c r="C4054" s="22"/>
      <c r="D4054" s="42"/>
      <c r="E4054" s="21"/>
      <c r="F4054" s="22"/>
      <c r="G4054" s="22"/>
    </row>
    <row r="4055" spans="2:7" x14ac:dyDescent="0.2">
      <c r="B4055" s="39"/>
      <c r="C4055" s="22"/>
      <c r="D4055" s="42"/>
      <c r="E4055" s="21"/>
      <c r="F4055" s="22"/>
      <c r="G4055" s="22"/>
    </row>
    <row r="4056" spans="2:7" x14ac:dyDescent="0.2">
      <c r="B4056" s="39"/>
      <c r="C4056" s="22"/>
      <c r="D4056" s="42"/>
      <c r="E4056" s="21"/>
      <c r="F4056" s="22"/>
      <c r="G4056" s="22"/>
    </row>
    <row r="4057" spans="2:7" x14ac:dyDescent="0.2">
      <c r="B4057" s="39"/>
      <c r="C4057" s="22"/>
      <c r="D4057" s="42"/>
      <c r="E4057" s="21"/>
      <c r="F4057" s="22"/>
      <c r="G4057" s="22"/>
    </row>
    <row r="4058" spans="2:7" x14ac:dyDescent="0.2">
      <c r="B4058" s="39"/>
      <c r="C4058" s="22"/>
      <c r="D4058" s="42"/>
      <c r="E4058" s="21"/>
      <c r="F4058" s="22"/>
      <c r="G4058" s="22"/>
    </row>
    <row r="4059" spans="2:7" x14ac:dyDescent="0.2">
      <c r="B4059" s="39"/>
      <c r="C4059" s="22"/>
      <c r="D4059" s="42"/>
      <c r="E4059" s="21"/>
      <c r="F4059" s="22"/>
      <c r="G4059" s="22"/>
    </row>
    <row r="4060" spans="2:7" x14ac:dyDescent="0.2">
      <c r="B4060" s="39"/>
      <c r="C4060" s="22"/>
      <c r="D4060" s="42"/>
      <c r="E4060" s="21"/>
      <c r="F4060" s="22"/>
      <c r="G4060" s="22"/>
    </row>
    <row r="4061" spans="2:7" x14ac:dyDescent="0.2">
      <c r="B4061" s="39"/>
      <c r="C4061" s="22"/>
      <c r="D4061" s="42"/>
      <c r="E4061" s="21"/>
      <c r="F4061" s="22"/>
      <c r="G4061" s="22"/>
    </row>
    <row r="4062" spans="2:7" x14ac:dyDescent="0.2">
      <c r="B4062" s="39"/>
      <c r="C4062" s="22"/>
      <c r="D4062" s="42"/>
      <c r="E4062" s="21"/>
      <c r="F4062" s="22"/>
      <c r="G4062" s="22"/>
    </row>
    <row r="4063" spans="2:7" x14ac:dyDescent="0.2">
      <c r="B4063" s="39"/>
      <c r="C4063" s="22"/>
      <c r="D4063" s="42"/>
      <c r="E4063" s="21"/>
      <c r="F4063" s="22"/>
      <c r="G4063" s="22"/>
    </row>
    <row r="4064" spans="2:7" x14ac:dyDescent="0.2">
      <c r="B4064" s="39"/>
      <c r="C4064" s="22"/>
      <c r="D4064" s="42"/>
      <c r="E4064" s="21"/>
      <c r="F4064" s="22"/>
      <c r="G4064" s="22"/>
    </row>
    <row r="4065" spans="2:7" x14ac:dyDescent="0.2">
      <c r="B4065" s="39"/>
      <c r="C4065" s="22"/>
      <c r="D4065" s="42"/>
      <c r="E4065" s="21"/>
      <c r="F4065" s="22"/>
      <c r="G4065" s="22"/>
    </row>
    <row r="4066" spans="2:7" x14ac:dyDescent="0.2">
      <c r="B4066" s="39"/>
      <c r="C4066" s="22"/>
      <c r="D4066" s="42"/>
      <c r="E4066" s="21"/>
      <c r="F4066" s="22"/>
      <c r="G4066" s="22"/>
    </row>
    <row r="4067" spans="2:7" x14ac:dyDescent="0.2">
      <c r="B4067" s="39"/>
      <c r="C4067" s="22"/>
      <c r="D4067" s="42"/>
      <c r="E4067" s="21"/>
      <c r="F4067" s="22"/>
      <c r="G4067" s="22"/>
    </row>
    <row r="4068" spans="2:7" x14ac:dyDescent="0.2">
      <c r="B4068" s="39"/>
      <c r="C4068" s="22"/>
      <c r="D4068" s="42"/>
      <c r="E4068" s="21"/>
      <c r="F4068" s="22"/>
      <c r="G4068" s="22"/>
    </row>
    <row r="4069" spans="2:7" x14ac:dyDescent="0.2">
      <c r="B4069" s="39"/>
      <c r="C4069" s="22"/>
      <c r="D4069" s="42"/>
      <c r="E4069" s="21"/>
      <c r="F4069" s="22"/>
      <c r="G4069" s="22"/>
    </row>
    <row r="4070" spans="2:7" x14ac:dyDescent="0.2">
      <c r="B4070" s="39"/>
      <c r="C4070" s="22"/>
      <c r="D4070" s="42"/>
      <c r="E4070" s="21"/>
      <c r="F4070" s="22"/>
      <c r="G4070" s="22"/>
    </row>
    <row r="4071" spans="2:7" x14ac:dyDescent="0.2">
      <c r="B4071" s="39"/>
      <c r="C4071" s="22"/>
      <c r="D4071" s="42"/>
      <c r="E4071" s="21"/>
      <c r="F4071" s="22"/>
      <c r="G4071" s="22"/>
    </row>
    <row r="4072" spans="2:7" x14ac:dyDescent="0.2">
      <c r="B4072" s="39"/>
      <c r="C4072" s="22"/>
      <c r="D4072" s="42"/>
      <c r="E4072" s="21"/>
      <c r="F4072" s="22"/>
      <c r="G4072" s="22"/>
    </row>
    <row r="4073" spans="2:7" x14ac:dyDescent="0.2">
      <c r="B4073" s="39"/>
      <c r="C4073" s="22"/>
      <c r="D4073" s="42"/>
      <c r="E4073" s="21"/>
      <c r="F4073" s="22"/>
      <c r="G4073" s="22"/>
    </row>
    <row r="4074" spans="2:7" x14ac:dyDescent="0.2">
      <c r="B4074" s="39"/>
      <c r="C4074" s="22"/>
      <c r="D4074" s="42"/>
      <c r="E4074" s="21"/>
      <c r="F4074" s="22"/>
      <c r="G4074" s="22"/>
    </row>
    <row r="4075" spans="2:7" x14ac:dyDescent="0.2">
      <c r="B4075" s="39"/>
      <c r="C4075" s="22"/>
      <c r="D4075" s="42"/>
      <c r="E4075" s="21"/>
      <c r="F4075" s="22"/>
      <c r="G4075" s="22"/>
    </row>
    <row r="4076" spans="2:7" x14ac:dyDescent="0.2">
      <c r="B4076" s="39"/>
      <c r="C4076" s="22"/>
      <c r="D4076" s="42"/>
      <c r="E4076" s="21"/>
      <c r="F4076" s="22"/>
      <c r="G4076" s="22"/>
    </row>
    <row r="4077" spans="2:7" x14ac:dyDescent="0.2">
      <c r="B4077" s="39"/>
      <c r="C4077" s="22"/>
      <c r="D4077" s="42"/>
      <c r="E4077" s="21"/>
      <c r="F4077" s="22"/>
      <c r="G4077" s="22"/>
    </row>
    <row r="4078" spans="2:7" x14ac:dyDescent="0.2">
      <c r="B4078" s="39"/>
      <c r="C4078" s="22"/>
      <c r="D4078" s="42"/>
      <c r="E4078" s="21"/>
      <c r="F4078" s="22"/>
      <c r="G4078" s="22"/>
    </row>
    <row r="4079" spans="2:7" x14ac:dyDescent="0.2">
      <c r="B4079" s="39"/>
      <c r="C4079" s="22"/>
      <c r="D4079" s="42"/>
      <c r="E4079" s="21"/>
      <c r="F4079" s="22"/>
      <c r="G4079" s="22"/>
    </row>
    <row r="4080" spans="2:7" x14ac:dyDescent="0.2">
      <c r="B4080" s="39"/>
      <c r="C4080" s="22"/>
      <c r="D4080" s="42"/>
      <c r="E4080" s="21"/>
      <c r="F4080" s="22"/>
      <c r="G4080" s="22"/>
    </row>
    <row r="4081" spans="2:7" x14ac:dyDescent="0.2">
      <c r="B4081" s="39"/>
      <c r="C4081" s="22"/>
      <c r="D4081" s="42"/>
      <c r="E4081" s="21"/>
      <c r="F4081" s="22"/>
      <c r="G4081" s="22"/>
    </row>
    <row r="4082" spans="2:7" x14ac:dyDescent="0.2">
      <c r="B4082" s="39"/>
      <c r="C4082" s="22"/>
      <c r="D4082" s="42"/>
      <c r="E4082" s="21"/>
      <c r="F4082" s="22"/>
      <c r="G4082" s="22"/>
    </row>
    <row r="4083" spans="2:7" x14ac:dyDescent="0.2">
      <c r="B4083" s="39"/>
      <c r="C4083" s="22"/>
      <c r="D4083" s="42"/>
      <c r="E4083" s="21"/>
      <c r="F4083" s="22"/>
      <c r="G4083" s="22"/>
    </row>
    <row r="4084" spans="2:7" x14ac:dyDescent="0.2">
      <c r="B4084" s="39"/>
      <c r="C4084" s="22"/>
      <c r="D4084" s="42"/>
      <c r="E4084" s="21"/>
      <c r="F4084" s="22"/>
      <c r="G4084" s="22"/>
    </row>
    <row r="4085" spans="2:7" x14ac:dyDescent="0.2">
      <c r="B4085" s="39"/>
      <c r="C4085" s="22"/>
      <c r="D4085" s="42"/>
      <c r="E4085" s="21"/>
      <c r="F4085" s="22"/>
      <c r="G4085" s="22"/>
    </row>
    <row r="4086" spans="2:7" x14ac:dyDescent="0.2">
      <c r="B4086" s="39"/>
      <c r="C4086" s="22"/>
      <c r="D4086" s="42"/>
      <c r="E4086" s="21"/>
      <c r="F4086" s="22"/>
      <c r="G4086" s="22"/>
    </row>
    <row r="4087" spans="2:7" x14ac:dyDescent="0.2">
      <c r="B4087" s="39"/>
      <c r="C4087" s="22"/>
      <c r="D4087" s="42"/>
      <c r="E4087" s="21"/>
      <c r="F4087" s="22"/>
      <c r="G4087" s="22"/>
    </row>
    <row r="4088" spans="2:7" x14ac:dyDescent="0.2">
      <c r="B4088" s="39"/>
      <c r="C4088" s="22"/>
      <c r="D4088" s="42"/>
      <c r="E4088" s="21"/>
      <c r="F4088" s="22"/>
      <c r="G4088" s="22"/>
    </row>
    <row r="4089" spans="2:7" x14ac:dyDescent="0.2">
      <c r="B4089" s="39"/>
      <c r="C4089" s="22"/>
      <c r="D4089" s="42"/>
      <c r="E4089" s="21"/>
      <c r="F4089" s="22"/>
      <c r="G4089" s="22"/>
    </row>
    <row r="4090" spans="2:7" x14ac:dyDescent="0.2">
      <c r="B4090" s="39"/>
      <c r="C4090" s="22"/>
      <c r="D4090" s="42"/>
      <c r="E4090" s="21"/>
      <c r="F4090" s="22"/>
      <c r="G4090" s="22"/>
    </row>
    <row r="4091" spans="2:7" x14ac:dyDescent="0.2">
      <c r="B4091" s="39"/>
      <c r="C4091" s="22"/>
      <c r="D4091" s="42"/>
      <c r="E4091" s="21"/>
      <c r="F4091" s="22"/>
      <c r="G4091" s="22"/>
    </row>
    <row r="4092" spans="2:7" x14ac:dyDescent="0.2">
      <c r="B4092" s="39"/>
      <c r="C4092" s="22"/>
      <c r="D4092" s="42"/>
      <c r="E4092" s="21"/>
      <c r="F4092" s="22"/>
      <c r="G4092" s="22"/>
    </row>
    <row r="4093" spans="2:7" x14ac:dyDescent="0.2">
      <c r="B4093" s="39"/>
      <c r="C4093" s="22"/>
      <c r="D4093" s="42"/>
      <c r="E4093" s="21"/>
      <c r="F4093" s="22"/>
      <c r="G4093" s="22"/>
    </row>
    <row r="4094" spans="2:7" x14ac:dyDescent="0.2">
      <c r="B4094" s="39"/>
      <c r="C4094" s="22"/>
      <c r="D4094" s="42"/>
      <c r="E4094" s="21"/>
      <c r="F4094" s="22"/>
      <c r="G4094" s="22"/>
    </row>
    <row r="4095" spans="2:7" x14ac:dyDescent="0.2">
      <c r="B4095" s="39"/>
      <c r="C4095" s="22"/>
      <c r="D4095" s="42"/>
      <c r="E4095" s="21"/>
      <c r="F4095" s="22"/>
      <c r="G4095" s="22"/>
    </row>
    <row r="4096" spans="2:7" x14ac:dyDescent="0.2">
      <c r="B4096" s="39"/>
      <c r="C4096" s="22"/>
      <c r="D4096" s="42"/>
      <c r="E4096" s="21"/>
      <c r="F4096" s="22"/>
      <c r="G4096" s="22"/>
    </row>
    <row r="4097" spans="2:7" x14ac:dyDescent="0.2">
      <c r="B4097" s="39"/>
      <c r="C4097" s="22"/>
      <c r="D4097" s="42"/>
      <c r="E4097" s="21"/>
      <c r="F4097" s="22"/>
      <c r="G4097" s="22"/>
    </row>
    <row r="4098" spans="2:7" x14ac:dyDescent="0.2">
      <c r="B4098" s="39"/>
      <c r="C4098" s="22"/>
      <c r="D4098" s="42"/>
      <c r="E4098" s="21"/>
      <c r="F4098" s="22"/>
      <c r="G4098" s="22"/>
    </row>
    <row r="4099" spans="2:7" x14ac:dyDescent="0.2">
      <c r="B4099" s="39"/>
      <c r="C4099" s="22"/>
      <c r="D4099" s="42"/>
      <c r="E4099" s="21"/>
      <c r="F4099" s="22"/>
      <c r="G4099" s="22"/>
    </row>
    <row r="4100" spans="2:7" x14ac:dyDescent="0.2">
      <c r="B4100" s="39"/>
      <c r="C4100" s="22"/>
      <c r="D4100" s="42"/>
      <c r="E4100" s="21"/>
      <c r="F4100" s="22"/>
      <c r="G4100" s="22"/>
    </row>
    <row r="4101" spans="2:7" x14ac:dyDescent="0.2">
      <c r="B4101" s="39"/>
      <c r="C4101" s="22"/>
      <c r="D4101" s="42"/>
      <c r="E4101" s="21"/>
      <c r="F4101" s="22"/>
      <c r="G4101" s="22"/>
    </row>
    <row r="4102" spans="2:7" x14ac:dyDescent="0.2">
      <c r="B4102" s="39"/>
      <c r="C4102" s="22"/>
      <c r="D4102" s="42"/>
      <c r="E4102" s="21"/>
      <c r="F4102" s="22"/>
      <c r="G4102" s="22"/>
    </row>
    <row r="4103" spans="2:7" x14ac:dyDescent="0.2">
      <c r="B4103" s="39"/>
      <c r="C4103" s="22"/>
      <c r="D4103" s="42"/>
      <c r="E4103" s="21"/>
      <c r="F4103" s="22"/>
      <c r="G4103" s="22"/>
    </row>
    <row r="4104" spans="2:7" x14ac:dyDescent="0.2">
      <c r="B4104" s="39"/>
      <c r="C4104" s="22"/>
      <c r="D4104" s="42"/>
      <c r="E4104" s="21"/>
      <c r="F4104" s="22"/>
      <c r="G4104" s="22"/>
    </row>
    <row r="4105" spans="2:7" x14ac:dyDescent="0.2">
      <c r="B4105" s="39"/>
      <c r="C4105" s="22"/>
      <c r="D4105" s="42"/>
      <c r="E4105" s="21"/>
      <c r="F4105" s="22"/>
      <c r="G4105" s="22"/>
    </row>
    <row r="4106" spans="2:7" x14ac:dyDescent="0.2">
      <c r="B4106" s="39"/>
      <c r="C4106" s="22"/>
      <c r="D4106" s="42"/>
      <c r="E4106" s="21"/>
      <c r="F4106" s="22"/>
      <c r="G4106" s="22"/>
    </row>
    <row r="4107" spans="2:7" x14ac:dyDescent="0.2">
      <c r="B4107" s="39"/>
      <c r="C4107" s="22"/>
      <c r="D4107" s="42"/>
      <c r="E4107" s="21"/>
      <c r="F4107" s="22"/>
      <c r="G4107" s="22"/>
    </row>
    <row r="4108" spans="2:7" x14ac:dyDescent="0.2">
      <c r="B4108" s="39"/>
      <c r="C4108" s="22"/>
      <c r="D4108" s="42"/>
      <c r="E4108" s="21"/>
      <c r="F4108" s="22"/>
      <c r="G4108" s="22"/>
    </row>
    <row r="4109" spans="2:7" x14ac:dyDescent="0.2">
      <c r="B4109" s="39"/>
      <c r="C4109" s="22"/>
      <c r="D4109" s="42"/>
      <c r="E4109" s="21"/>
      <c r="F4109" s="22"/>
      <c r="G4109" s="22"/>
    </row>
    <row r="4110" spans="2:7" x14ac:dyDescent="0.2">
      <c r="B4110" s="39"/>
      <c r="C4110" s="22"/>
      <c r="D4110" s="42"/>
      <c r="E4110" s="21"/>
      <c r="F4110" s="22"/>
      <c r="G4110" s="22"/>
    </row>
    <row r="4111" spans="2:7" x14ac:dyDescent="0.2">
      <c r="B4111" s="39"/>
      <c r="C4111" s="22"/>
      <c r="D4111" s="42"/>
      <c r="E4111" s="21"/>
      <c r="F4111" s="22"/>
      <c r="G4111" s="22"/>
    </row>
    <row r="4112" spans="2:7" x14ac:dyDescent="0.2">
      <c r="B4112" s="39"/>
      <c r="C4112" s="22"/>
      <c r="D4112" s="42"/>
      <c r="E4112" s="21"/>
      <c r="F4112" s="22"/>
      <c r="G4112" s="22"/>
    </row>
    <row r="4113" spans="2:7" x14ac:dyDescent="0.2">
      <c r="B4113" s="39"/>
      <c r="C4113" s="22"/>
      <c r="D4113" s="42"/>
      <c r="E4113" s="21"/>
      <c r="F4113" s="22"/>
      <c r="G4113" s="22"/>
    </row>
    <row r="4114" spans="2:7" x14ac:dyDescent="0.2">
      <c r="B4114" s="39"/>
      <c r="C4114" s="22"/>
      <c r="D4114" s="42"/>
      <c r="E4114" s="21"/>
      <c r="F4114" s="22"/>
      <c r="G4114" s="22"/>
    </row>
    <row r="4115" spans="2:7" x14ac:dyDescent="0.2">
      <c r="B4115" s="39"/>
      <c r="C4115" s="22"/>
      <c r="D4115" s="42"/>
      <c r="E4115" s="21"/>
      <c r="F4115" s="22"/>
      <c r="G4115" s="22"/>
    </row>
    <row r="4116" spans="2:7" x14ac:dyDescent="0.2">
      <c r="B4116" s="39"/>
      <c r="C4116" s="22"/>
      <c r="D4116" s="42"/>
      <c r="E4116" s="21"/>
      <c r="F4116" s="22"/>
      <c r="G4116" s="22"/>
    </row>
    <row r="4117" spans="2:7" x14ac:dyDescent="0.2">
      <c r="B4117" s="39"/>
      <c r="C4117" s="22"/>
      <c r="D4117" s="42"/>
      <c r="E4117" s="21"/>
      <c r="F4117" s="22"/>
      <c r="G4117" s="22"/>
    </row>
    <row r="4118" spans="2:7" x14ac:dyDescent="0.2">
      <c r="B4118" s="39"/>
      <c r="C4118" s="22"/>
      <c r="D4118" s="42"/>
      <c r="E4118" s="21"/>
      <c r="F4118" s="22"/>
      <c r="G4118" s="22"/>
    </row>
    <row r="4119" spans="2:7" x14ac:dyDescent="0.2">
      <c r="B4119" s="39"/>
      <c r="C4119" s="22"/>
      <c r="D4119" s="42"/>
      <c r="E4119" s="21"/>
      <c r="F4119" s="22"/>
      <c r="G4119" s="22"/>
    </row>
    <row r="4120" spans="2:7" x14ac:dyDescent="0.2">
      <c r="B4120" s="39"/>
      <c r="C4120" s="22"/>
      <c r="D4120" s="42"/>
      <c r="E4120" s="21"/>
      <c r="F4120" s="22"/>
      <c r="G4120" s="22"/>
    </row>
    <row r="4121" spans="2:7" x14ac:dyDescent="0.2">
      <c r="B4121" s="39"/>
      <c r="C4121" s="22"/>
      <c r="D4121" s="42"/>
      <c r="E4121" s="21"/>
      <c r="F4121" s="22"/>
      <c r="G4121" s="22"/>
    </row>
    <row r="4122" spans="2:7" x14ac:dyDescent="0.2">
      <c r="B4122" s="39"/>
      <c r="C4122" s="22"/>
      <c r="D4122" s="42"/>
      <c r="E4122" s="21"/>
      <c r="F4122" s="22"/>
      <c r="G4122" s="22"/>
    </row>
    <row r="4123" spans="2:7" x14ac:dyDescent="0.2">
      <c r="B4123" s="39"/>
      <c r="C4123" s="22"/>
      <c r="D4123" s="42"/>
      <c r="E4123" s="21"/>
      <c r="F4123" s="22"/>
      <c r="G4123" s="22"/>
    </row>
    <row r="4124" spans="2:7" x14ac:dyDescent="0.2">
      <c r="B4124" s="39"/>
      <c r="C4124" s="22"/>
      <c r="D4124" s="42"/>
      <c r="E4124" s="21"/>
      <c r="F4124" s="22"/>
      <c r="G4124" s="22"/>
    </row>
    <row r="4125" spans="2:7" x14ac:dyDescent="0.2">
      <c r="B4125" s="39"/>
      <c r="C4125" s="22"/>
      <c r="D4125" s="42"/>
      <c r="E4125" s="21"/>
      <c r="F4125" s="22"/>
      <c r="G4125" s="22"/>
    </row>
    <row r="4126" spans="2:7" x14ac:dyDescent="0.2">
      <c r="B4126" s="39"/>
      <c r="C4126" s="22"/>
      <c r="D4126" s="42"/>
      <c r="E4126" s="21"/>
      <c r="F4126" s="22"/>
      <c r="G4126" s="22"/>
    </row>
    <row r="4127" spans="2:7" x14ac:dyDescent="0.2">
      <c r="B4127" s="39"/>
      <c r="C4127" s="22"/>
      <c r="D4127" s="42"/>
      <c r="E4127" s="21"/>
      <c r="F4127" s="22"/>
      <c r="G4127" s="22"/>
    </row>
    <row r="4128" spans="2:7" x14ac:dyDescent="0.2">
      <c r="B4128" s="39"/>
      <c r="C4128" s="22"/>
      <c r="D4128" s="42"/>
      <c r="E4128" s="21"/>
      <c r="F4128" s="22"/>
      <c r="G4128" s="22"/>
    </row>
    <row r="4129" spans="2:7" x14ac:dyDescent="0.2">
      <c r="B4129" s="39"/>
      <c r="C4129" s="22"/>
      <c r="D4129" s="42"/>
      <c r="E4129" s="21"/>
      <c r="F4129" s="22"/>
      <c r="G4129" s="22"/>
    </row>
    <row r="4130" spans="2:7" x14ac:dyDescent="0.2">
      <c r="B4130" s="39"/>
      <c r="C4130" s="22"/>
      <c r="D4130" s="42"/>
      <c r="E4130" s="21"/>
      <c r="F4130" s="22"/>
      <c r="G4130" s="22"/>
    </row>
    <row r="4131" spans="2:7" x14ac:dyDescent="0.2">
      <c r="B4131" s="39"/>
      <c r="C4131" s="22"/>
      <c r="D4131" s="42"/>
      <c r="E4131" s="21"/>
      <c r="F4131" s="22"/>
      <c r="G4131" s="22"/>
    </row>
    <row r="4132" spans="2:7" x14ac:dyDescent="0.2">
      <c r="B4132" s="39"/>
      <c r="C4132" s="22"/>
      <c r="D4132" s="42"/>
      <c r="E4132" s="21"/>
      <c r="F4132" s="22"/>
      <c r="G4132" s="22"/>
    </row>
    <row r="4133" spans="2:7" x14ac:dyDescent="0.2">
      <c r="B4133" s="39"/>
      <c r="C4133" s="22"/>
      <c r="D4133" s="42"/>
      <c r="E4133" s="21"/>
      <c r="F4133" s="22"/>
      <c r="G4133" s="22"/>
    </row>
    <row r="4134" spans="2:7" x14ac:dyDescent="0.2">
      <c r="B4134" s="39"/>
      <c r="C4134" s="22"/>
      <c r="D4134" s="42"/>
      <c r="E4134" s="21"/>
      <c r="F4134" s="22"/>
      <c r="G4134" s="22"/>
    </row>
    <row r="4135" spans="2:7" x14ac:dyDescent="0.2">
      <c r="B4135" s="39"/>
      <c r="C4135" s="22"/>
      <c r="D4135" s="42"/>
      <c r="E4135" s="21"/>
      <c r="F4135" s="22"/>
      <c r="G4135" s="22"/>
    </row>
    <row r="4136" spans="2:7" x14ac:dyDescent="0.2">
      <c r="B4136" s="39"/>
      <c r="C4136" s="22"/>
      <c r="D4136" s="42"/>
      <c r="E4136" s="21"/>
      <c r="F4136" s="22"/>
      <c r="G4136" s="22"/>
    </row>
    <row r="4137" spans="2:7" x14ac:dyDescent="0.2">
      <c r="B4137" s="39"/>
      <c r="C4137" s="22"/>
      <c r="D4137" s="42"/>
      <c r="E4137" s="21"/>
      <c r="F4137" s="22"/>
      <c r="G4137" s="22"/>
    </row>
    <row r="4138" spans="2:7" x14ac:dyDescent="0.2">
      <c r="B4138" s="39"/>
      <c r="C4138" s="22"/>
      <c r="D4138" s="42"/>
      <c r="E4138" s="21"/>
      <c r="F4138" s="22"/>
      <c r="G4138" s="22"/>
    </row>
    <row r="4139" spans="2:7" x14ac:dyDescent="0.2">
      <c r="B4139" s="39"/>
      <c r="C4139" s="22"/>
      <c r="D4139" s="42"/>
      <c r="E4139" s="21"/>
      <c r="F4139" s="22"/>
      <c r="G4139" s="22"/>
    </row>
    <row r="4140" spans="2:7" x14ac:dyDescent="0.2">
      <c r="B4140" s="39"/>
      <c r="C4140" s="22"/>
      <c r="D4140" s="42"/>
      <c r="E4140" s="21"/>
      <c r="F4140" s="22"/>
      <c r="G4140" s="22"/>
    </row>
    <row r="4141" spans="2:7" x14ac:dyDescent="0.2">
      <c r="B4141" s="39"/>
      <c r="C4141" s="22"/>
      <c r="D4141" s="42"/>
      <c r="E4141" s="21"/>
      <c r="F4141" s="22"/>
      <c r="G4141" s="22"/>
    </row>
    <row r="4142" spans="2:7" x14ac:dyDescent="0.2">
      <c r="B4142" s="39"/>
      <c r="C4142" s="22"/>
      <c r="D4142" s="42"/>
      <c r="E4142" s="21"/>
      <c r="F4142" s="22"/>
      <c r="G4142" s="22"/>
    </row>
    <row r="4143" spans="2:7" x14ac:dyDescent="0.2">
      <c r="B4143" s="39"/>
      <c r="C4143" s="22"/>
      <c r="D4143" s="42"/>
      <c r="E4143" s="21"/>
      <c r="F4143" s="22"/>
      <c r="G4143" s="22"/>
    </row>
    <row r="4144" spans="2:7" x14ac:dyDescent="0.2">
      <c r="B4144" s="39"/>
      <c r="C4144" s="22"/>
      <c r="D4144" s="42"/>
      <c r="E4144" s="21"/>
      <c r="F4144" s="22"/>
      <c r="G4144" s="22"/>
    </row>
    <row r="4145" spans="2:7" x14ac:dyDescent="0.2">
      <c r="B4145" s="39"/>
      <c r="C4145" s="22"/>
      <c r="D4145" s="42"/>
      <c r="E4145" s="21"/>
      <c r="F4145" s="22"/>
      <c r="G4145" s="22"/>
    </row>
    <row r="4146" spans="2:7" x14ac:dyDescent="0.2">
      <c r="B4146" s="39"/>
      <c r="C4146" s="22"/>
      <c r="D4146" s="42"/>
      <c r="E4146" s="21"/>
      <c r="F4146" s="22"/>
      <c r="G4146" s="22"/>
    </row>
    <row r="4147" spans="2:7" x14ac:dyDescent="0.2">
      <c r="B4147" s="39"/>
      <c r="C4147" s="22"/>
      <c r="D4147" s="42"/>
      <c r="E4147" s="21"/>
      <c r="F4147" s="22"/>
      <c r="G4147" s="22"/>
    </row>
    <row r="4148" spans="2:7" x14ac:dyDescent="0.2">
      <c r="B4148" s="39"/>
      <c r="C4148" s="22"/>
      <c r="D4148" s="42"/>
      <c r="E4148" s="21"/>
      <c r="F4148" s="22"/>
      <c r="G4148" s="22"/>
    </row>
    <row r="4149" spans="2:7" x14ac:dyDescent="0.2">
      <c r="B4149" s="39"/>
      <c r="C4149" s="22"/>
      <c r="D4149" s="42"/>
      <c r="E4149" s="21"/>
      <c r="F4149" s="22"/>
      <c r="G4149" s="22"/>
    </row>
    <row r="4150" spans="2:7" x14ac:dyDescent="0.2">
      <c r="B4150" s="39"/>
      <c r="C4150" s="22"/>
      <c r="D4150" s="42"/>
      <c r="E4150" s="21"/>
      <c r="F4150" s="22"/>
      <c r="G4150" s="22"/>
    </row>
    <row r="4151" spans="2:7" x14ac:dyDescent="0.2">
      <c r="B4151" s="39"/>
      <c r="C4151" s="22"/>
      <c r="D4151" s="42"/>
      <c r="E4151" s="21"/>
      <c r="F4151" s="22"/>
      <c r="G4151" s="22"/>
    </row>
    <row r="4152" spans="2:7" x14ac:dyDescent="0.2">
      <c r="B4152" s="39"/>
      <c r="C4152" s="22"/>
      <c r="D4152" s="42"/>
      <c r="E4152" s="21"/>
      <c r="F4152" s="22"/>
      <c r="G4152" s="22"/>
    </row>
    <row r="4153" spans="2:7" x14ac:dyDescent="0.2">
      <c r="B4153" s="39"/>
      <c r="C4153" s="22"/>
      <c r="D4153" s="42"/>
      <c r="E4153" s="21"/>
      <c r="F4153" s="22"/>
      <c r="G4153" s="22"/>
    </row>
    <row r="4154" spans="2:7" x14ac:dyDescent="0.2">
      <c r="B4154" s="39"/>
      <c r="C4154" s="22"/>
      <c r="D4154" s="42"/>
      <c r="E4154" s="21"/>
      <c r="F4154" s="22"/>
      <c r="G4154" s="22"/>
    </row>
    <row r="4155" spans="2:7" x14ac:dyDescent="0.2">
      <c r="B4155" s="39"/>
      <c r="C4155" s="22"/>
      <c r="D4155" s="42"/>
      <c r="E4155" s="21"/>
      <c r="F4155" s="22"/>
      <c r="G4155" s="22"/>
    </row>
    <row r="4156" spans="2:7" x14ac:dyDescent="0.2">
      <c r="B4156" s="39"/>
      <c r="C4156" s="22"/>
      <c r="D4156" s="42"/>
      <c r="E4156" s="21"/>
      <c r="F4156" s="22"/>
      <c r="G4156" s="22"/>
    </row>
    <row r="4157" spans="2:7" x14ac:dyDescent="0.2">
      <c r="B4157" s="39"/>
      <c r="C4157" s="22"/>
      <c r="D4157" s="42"/>
      <c r="E4157" s="21"/>
      <c r="F4157" s="22"/>
      <c r="G4157" s="22"/>
    </row>
    <row r="4158" spans="2:7" x14ac:dyDescent="0.2">
      <c r="B4158" s="39"/>
      <c r="C4158" s="22"/>
      <c r="D4158" s="42"/>
      <c r="E4158" s="21"/>
      <c r="F4158" s="22"/>
      <c r="G4158" s="22"/>
    </row>
    <row r="4159" spans="2:7" x14ac:dyDescent="0.2">
      <c r="B4159" s="39"/>
      <c r="C4159" s="22"/>
      <c r="D4159" s="42"/>
      <c r="E4159" s="21"/>
      <c r="F4159" s="22"/>
      <c r="G4159" s="22"/>
    </row>
    <row r="4160" spans="2:7" x14ac:dyDescent="0.2">
      <c r="B4160" s="39"/>
      <c r="C4160" s="22"/>
      <c r="D4160" s="42"/>
      <c r="E4160" s="21"/>
      <c r="F4160" s="22"/>
      <c r="G4160" s="22"/>
    </row>
    <row r="4161" spans="2:7" x14ac:dyDescent="0.2">
      <c r="B4161" s="39"/>
      <c r="C4161" s="22"/>
      <c r="D4161" s="42"/>
      <c r="E4161" s="21"/>
      <c r="F4161" s="22"/>
      <c r="G4161" s="22"/>
    </row>
    <row r="4162" spans="2:7" x14ac:dyDescent="0.2">
      <c r="B4162" s="39"/>
      <c r="C4162" s="22"/>
      <c r="D4162" s="42"/>
      <c r="E4162" s="21"/>
      <c r="F4162" s="22"/>
      <c r="G4162" s="22"/>
    </row>
    <row r="4163" spans="2:7" x14ac:dyDescent="0.2">
      <c r="B4163" s="39"/>
      <c r="C4163" s="22"/>
      <c r="D4163" s="42"/>
      <c r="E4163" s="21"/>
      <c r="F4163" s="22"/>
      <c r="G4163" s="22"/>
    </row>
    <row r="4164" spans="2:7" x14ac:dyDescent="0.2">
      <c r="B4164" s="39"/>
      <c r="C4164" s="22"/>
      <c r="D4164" s="42"/>
      <c r="E4164" s="21"/>
      <c r="F4164" s="22"/>
      <c r="G4164" s="22"/>
    </row>
    <row r="4165" spans="2:7" x14ac:dyDescent="0.2">
      <c r="B4165" s="39"/>
      <c r="C4165" s="22"/>
      <c r="D4165" s="42"/>
      <c r="E4165" s="21"/>
      <c r="F4165" s="22"/>
      <c r="G4165" s="22"/>
    </row>
    <row r="4166" spans="2:7" x14ac:dyDescent="0.2">
      <c r="B4166" s="39"/>
      <c r="C4166" s="22"/>
      <c r="D4166" s="42"/>
      <c r="E4166" s="21"/>
      <c r="F4166" s="22"/>
      <c r="G4166" s="22"/>
    </row>
    <row r="4167" spans="2:7" x14ac:dyDescent="0.2">
      <c r="B4167" s="39"/>
      <c r="C4167" s="22"/>
      <c r="D4167" s="42"/>
      <c r="E4167" s="21"/>
      <c r="F4167" s="22"/>
      <c r="G4167" s="22"/>
    </row>
    <row r="4168" spans="2:7" x14ac:dyDescent="0.2">
      <c r="B4168" s="39"/>
      <c r="C4168" s="22"/>
      <c r="D4168" s="42"/>
      <c r="E4168" s="21"/>
      <c r="F4168" s="22"/>
      <c r="G4168" s="22"/>
    </row>
    <row r="4169" spans="2:7" x14ac:dyDescent="0.2">
      <c r="B4169" s="39"/>
      <c r="C4169" s="22"/>
      <c r="D4169" s="42"/>
      <c r="E4169" s="21"/>
      <c r="F4169" s="22"/>
      <c r="G4169" s="22"/>
    </row>
    <row r="4170" spans="2:7" x14ac:dyDescent="0.2">
      <c r="B4170" s="39"/>
      <c r="C4170" s="22"/>
      <c r="D4170" s="42"/>
      <c r="E4170" s="21"/>
      <c r="F4170" s="22"/>
      <c r="G4170" s="22"/>
    </row>
    <row r="4171" spans="2:7" x14ac:dyDescent="0.2">
      <c r="B4171" s="39"/>
      <c r="C4171" s="22"/>
      <c r="D4171" s="42"/>
      <c r="E4171" s="21"/>
      <c r="F4171" s="22"/>
      <c r="G4171" s="22"/>
    </row>
    <row r="4172" spans="2:7" x14ac:dyDescent="0.2">
      <c r="B4172" s="39"/>
      <c r="C4172" s="22"/>
      <c r="D4172" s="42"/>
      <c r="E4172" s="21"/>
      <c r="F4172" s="22"/>
      <c r="G4172" s="22"/>
    </row>
    <row r="4173" spans="2:7" x14ac:dyDescent="0.2">
      <c r="B4173" s="39"/>
      <c r="C4173" s="22"/>
      <c r="D4173" s="42"/>
      <c r="E4173" s="21"/>
      <c r="F4173" s="22"/>
      <c r="G4173" s="22"/>
    </row>
    <row r="4174" spans="2:7" x14ac:dyDescent="0.2">
      <c r="B4174" s="39"/>
      <c r="C4174" s="22"/>
      <c r="D4174" s="42"/>
      <c r="E4174" s="21"/>
      <c r="F4174" s="22"/>
      <c r="G4174" s="22"/>
    </row>
    <row r="4175" spans="2:7" x14ac:dyDescent="0.2">
      <c r="B4175" s="39"/>
      <c r="C4175" s="22"/>
      <c r="D4175" s="42"/>
      <c r="E4175" s="21"/>
      <c r="F4175" s="22"/>
      <c r="G4175" s="22"/>
    </row>
    <row r="4176" spans="2:7" x14ac:dyDescent="0.2">
      <c r="B4176" s="39"/>
      <c r="C4176" s="22"/>
      <c r="D4176" s="42"/>
      <c r="E4176" s="21"/>
      <c r="F4176" s="22"/>
      <c r="G4176" s="22"/>
    </row>
    <row r="4177" spans="2:7" x14ac:dyDescent="0.2">
      <c r="B4177" s="39"/>
      <c r="C4177" s="22"/>
      <c r="D4177" s="42"/>
      <c r="E4177" s="21"/>
      <c r="F4177" s="22"/>
      <c r="G4177" s="22"/>
    </row>
    <row r="4178" spans="2:7" x14ac:dyDescent="0.2">
      <c r="B4178" s="39"/>
      <c r="C4178" s="22"/>
      <c r="D4178" s="42"/>
      <c r="E4178" s="21"/>
      <c r="F4178" s="22"/>
      <c r="G4178" s="22"/>
    </row>
    <row r="4179" spans="2:7" x14ac:dyDescent="0.2">
      <c r="B4179" s="39"/>
      <c r="C4179" s="22"/>
      <c r="D4179" s="42"/>
      <c r="E4179" s="21"/>
      <c r="F4179" s="22"/>
      <c r="G4179" s="22"/>
    </row>
    <row r="4180" spans="2:7" x14ac:dyDescent="0.2">
      <c r="B4180" s="39"/>
      <c r="C4180" s="22"/>
      <c r="D4180" s="42"/>
      <c r="E4180" s="21"/>
      <c r="F4180" s="22"/>
      <c r="G4180" s="22"/>
    </row>
    <row r="4181" spans="2:7" x14ac:dyDescent="0.2">
      <c r="B4181" s="39"/>
      <c r="C4181" s="22"/>
      <c r="D4181" s="42"/>
      <c r="E4181" s="21"/>
      <c r="F4181" s="22"/>
      <c r="G4181" s="22"/>
    </row>
    <row r="4182" spans="2:7" x14ac:dyDescent="0.2">
      <c r="B4182" s="39"/>
      <c r="C4182" s="22"/>
      <c r="D4182" s="42"/>
      <c r="E4182" s="21"/>
      <c r="F4182" s="22"/>
      <c r="G4182" s="22"/>
    </row>
    <row r="4183" spans="2:7" x14ac:dyDescent="0.2">
      <c r="B4183" s="39"/>
      <c r="C4183" s="22"/>
      <c r="D4183" s="42"/>
      <c r="E4183" s="21"/>
      <c r="F4183" s="22"/>
      <c r="G4183" s="22"/>
    </row>
    <row r="4184" spans="2:7" x14ac:dyDescent="0.2">
      <c r="B4184" s="39"/>
      <c r="C4184" s="22"/>
      <c r="D4184" s="42"/>
      <c r="E4184" s="21"/>
      <c r="F4184" s="22"/>
      <c r="G4184" s="22"/>
    </row>
    <row r="4185" spans="2:7" x14ac:dyDescent="0.2">
      <c r="B4185" s="39"/>
      <c r="C4185" s="22"/>
      <c r="D4185" s="42"/>
      <c r="E4185" s="21"/>
      <c r="F4185" s="22"/>
      <c r="G4185" s="22"/>
    </row>
    <row r="4186" spans="2:7" x14ac:dyDescent="0.2">
      <c r="B4186" s="39"/>
      <c r="C4186" s="22"/>
      <c r="D4186" s="42"/>
      <c r="E4186" s="21"/>
      <c r="F4186" s="22"/>
      <c r="G4186" s="22"/>
    </row>
    <row r="4187" spans="2:7" x14ac:dyDescent="0.2">
      <c r="B4187" s="39"/>
      <c r="C4187" s="22"/>
      <c r="D4187" s="42"/>
      <c r="E4187" s="21"/>
      <c r="F4187" s="22"/>
      <c r="G4187" s="22"/>
    </row>
    <row r="4188" spans="2:7" x14ac:dyDescent="0.2">
      <c r="B4188" s="39"/>
      <c r="C4188" s="22"/>
      <c r="D4188" s="42"/>
      <c r="E4188" s="21"/>
      <c r="F4188" s="22"/>
      <c r="G4188" s="22"/>
    </row>
    <row r="4189" spans="2:7" x14ac:dyDescent="0.2">
      <c r="B4189" s="39"/>
      <c r="C4189" s="22"/>
      <c r="D4189" s="42"/>
      <c r="E4189" s="21"/>
      <c r="F4189" s="22"/>
      <c r="G4189" s="22"/>
    </row>
    <row r="4190" spans="2:7" x14ac:dyDescent="0.2">
      <c r="B4190" s="39"/>
      <c r="C4190" s="22"/>
      <c r="D4190" s="42"/>
      <c r="E4190" s="21"/>
      <c r="F4190" s="22"/>
      <c r="G4190" s="22"/>
    </row>
    <row r="4191" spans="2:7" x14ac:dyDescent="0.2">
      <c r="B4191" s="39"/>
      <c r="C4191" s="22"/>
      <c r="D4191" s="42"/>
      <c r="E4191" s="21"/>
      <c r="F4191" s="22"/>
      <c r="G4191" s="22"/>
    </row>
    <row r="4192" spans="2:7" x14ac:dyDescent="0.2">
      <c r="B4192" s="39"/>
      <c r="C4192" s="22"/>
      <c r="D4192" s="42"/>
      <c r="E4192" s="21"/>
      <c r="F4192" s="22"/>
      <c r="G4192" s="22"/>
    </row>
    <row r="4193" spans="2:7" x14ac:dyDescent="0.2">
      <c r="B4193" s="39"/>
      <c r="C4193" s="22"/>
      <c r="D4193" s="42"/>
      <c r="E4193" s="21"/>
      <c r="F4193" s="22"/>
      <c r="G4193" s="22"/>
    </row>
    <row r="4194" spans="2:7" x14ac:dyDescent="0.2">
      <c r="B4194" s="39"/>
      <c r="C4194" s="22"/>
      <c r="D4194" s="42"/>
      <c r="E4194" s="21"/>
      <c r="F4194" s="22"/>
      <c r="G4194" s="22"/>
    </row>
    <row r="4195" spans="2:7" x14ac:dyDescent="0.2">
      <c r="B4195" s="39"/>
      <c r="C4195" s="22"/>
      <c r="D4195" s="42"/>
      <c r="E4195" s="21"/>
      <c r="F4195" s="22"/>
      <c r="G4195" s="22"/>
    </row>
    <row r="4196" spans="2:7" x14ac:dyDescent="0.2">
      <c r="B4196" s="39"/>
      <c r="C4196" s="22"/>
      <c r="D4196" s="42"/>
      <c r="E4196" s="21"/>
      <c r="F4196" s="22"/>
      <c r="G4196" s="22"/>
    </row>
    <row r="4197" spans="2:7" x14ac:dyDescent="0.2">
      <c r="B4197" s="39"/>
      <c r="C4197" s="22"/>
      <c r="D4197" s="42"/>
      <c r="E4197" s="21"/>
      <c r="F4197" s="22"/>
      <c r="G4197" s="22"/>
    </row>
    <row r="4198" spans="2:7" x14ac:dyDescent="0.2">
      <c r="B4198" s="39"/>
      <c r="C4198" s="22"/>
      <c r="D4198" s="42"/>
      <c r="E4198" s="21"/>
      <c r="F4198" s="22"/>
      <c r="G4198" s="22"/>
    </row>
    <row r="4199" spans="2:7" x14ac:dyDescent="0.2">
      <c r="B4199" s="39"/>
      <c r="C4199" s="22"/>
      <c r="D4199" s="42"/>
      <c r="E4199" s="21"/>
      <c r="F4199" s="22"/>
      <c r="G4199" s="22"/>
    </row>
    <row r="4200" spans="2:7" x14ac:dyDescent="0.2">
      <c r="B4200" s="39"/>
      <c r="C4200" s="22"/>
      <c r="D4200" s="42"/>
      <c r="E4200" s="21"/>
      <c r="F4200" s="22"/>
      <c r="G4200" s="22"/>
    </row>
    <row r="4201" spans="2:7" x14ac:dyDescent="0.2">
      <c r="B4201" s="39"/>
      <c r="C4201" s="22"/>
      <c r="D4201" s="42"/>
      <c r="E4201" s="21"/>
      <c r="F4201" s="22"/>
      <c r="G4201" s="22"/>
    </row>
    <row r="4202" spans="2:7" x14ac:dyDescent="0.2">
      <c r="B4202" s="39"/>
      <c r="C4202" s="22"/>
      <c r="D4202" s="42"/>
      <c r="E4202" s="21"/>
      <c r="F4202" s="22"/>
      <c r="G4202" s="22"/>
    </row>
    <row r="4203" spans="2:7" x14ac:dyDescent="0.2">
      <c r="B4203" s="39"/>
      <c r="C4203" s="22"/>
      <c r="D4203" s="42"/>
      <c r="E4203" s="21"/>
      <c r="F4203" s="22"/>
      <c r="G4203" s="22"/>
    </row>
    <row r="4204" spans="2:7" x14ac:dyDescent="0.2">
      <c r="B4204" s="39"/>
      <c r="C4204" s="22"/>
      <c r="D4204" s="42"/>
      <c r="E4204" s="21"/>
      <c r="F4204" s="22"/>
      <c r="G4204" s="22"/>
    </row>
    <row r="4205" spans="2:7" x14ac:dyDescent="0.2">
      <c r="B4205" s="39"/>
      <c r="C4205" s="22"/>
      <c r="D4205" s="42"/>
      <c r="E4205" s="21"/>
      <c r="F4205" s="22"/>
      <c r="G4205" s="22"/>
    </row>
    <row r="4206" spans="2:7" x14ac:dyDescent="0.2">
      <c r="B4206" s="39"/>
      <c r="C4206" s="22"/>
      <c r="D4206" s="42"/>
      <c r="E4206" s="21"/>
      <c r="F4206" s="22"/>
      <c r="G4206" s="22"/>
    </row>
    <row r="4207" spans="2:7" x14ac:dyDescent="0.2">
      <c r="B4207" s="39"/>
      <c r="C4207" s="22"/>
      <c r="D4207" s="42"/>
      <c r="E4207" s="21"/>
      <c r="F4207" s="22"/>
      <c r="G4207" s="22"/>
    </row>
    <row r="4208" spans="2:7" x14ac:dyDescent="0.2">
      <c r="B4208" s="39"/>
      <c r="C4208" s="22"/>
      <c r="D4208" s="42"/>
      <c r="E4208" s="21"/>
      <c r="F4208" s="22"/>
      <c r="G4208" s="22"/>
    </row>
    <row r="4209" spans="2:7" x14ac:dyDescent="0.2">
      <c r="B4209" s="39"/>
      <c r="C4209" s="22"/>
      <c r="D4209" s="42"/>
      <c r="E4209" s="21"/>
      <c r="F4209" s="22"/>
      <c r="G4209" s="22"/>
    </row>
    <row r="4210" spans="2:7" x14ac:dyDescent="0.2">
      <c r="B4210" s="39"/>
      <c r="C4210" s="22"/>
      <c r="D4210" s="42"/>
      <c r="E4210" s="21"/>
      <c r="F4210" s="22"/>
      <c r="G4210" s="22"/>
    </row>
    <row r="4211" spans="2:7" x14ac:dyDescent="0.2">
      <c r="B4211" s="39"/>
      <c r="C4211" s="22"/>
      <c r="D4211" s="42"/>
      <c r="E4211" s="21"/>
      <c r="F4211" s="22"/>
      <c r="G4211" s="22"/>
    </row>
    <row r="4212" spans="2:7" x14ac:dyDescent="0.2">
      <c r="B4212" s="39"/>
      <c r="C4212" s="22"/>
      <c r="D4212" s="42"/>
      <c r="E4212" s="21"/>
      <c r="F4212" s="22"/>
      <c r="G4212" s="22"/>
    </row>
    <row r="4213" spans="2:7" x14ac:dyDescent="0.2">
      <c r="B4213" s="39"/>
      <c r="C4213" s="22"/>
      <c r="D4213" s="42"/>
      <c r="E4213" s="21"/>
      <c r="F4213" s="22"/>
      <c r="G4213" s="22"/>
    </row>
    <row r="4214" spans="2:7" x14ac:dyDescent="0.2">
      <c r="B4214" s="39"/>
      <c r="C4214" s="22"/>
      <c r="D4214" s="42"/>
      <c r="E4214" s="21"/>
      <c r="F4214" s="22"/>
      <c r="G4214" s="22"/>
    </row>
    <row r="4215" spans="2:7" x14ac:dyDescent="0.2">
      <c r="B4215" s="39"/>
      <c r="C4215" s="22"/>
      <c r="D4215" s="42"/>
      <c r="E4215" s="21"/>
      <c r="F4215" s="22"/>
      <c r="G4215" s="22"/>
    </row>
    <row r="4216" spans="2:7" x14ac:dyDescent="0.2">
      <c r="B4216" s="39"/>
      <c r="C4216" s="22"/>
      <c r="D4216" s="42"/>
      <c r="E4216" s="21"/>
      <c r="F4216" s="22"/>
      <c r="G4216" s="22"/>
    </row>
    <row r="4217" spans="2:7" x14ac:dyDescent="0.2">
      <c r="B4217" s="39"/>
      <c r="C4217" s="22"/>
      <c r="D4217" s="42"/>
      <c r="E4217" s="21"/>
      <c r="F4217" s="22"/>
      <c r="G4217" s="22"/>
    </row>
    <row r="4218" spans="2:7" x14ac:dyDescent="0.2">
      <c r="B4218" s="39"/>
      <c r="C4218" s="22"/>
      <c r="D4218" s="42"/>
      <c r="E4218" s="21"/>
      <c r="F4218" s="22"/>
      <c r="G4218" s="22"/>
    </row>
    <row r="4219" spans="2:7" x14ac:dyDescent="0.2">
      <c r="B4219" s="39"/>
      <c r="C4219" s="22"/>
      <c r="D4219" s="42"/>
      <c r="E4219" s="21"/>
      <c r="F4219" s="22"/>
      <c r="G4219" s="22"/>
    </row>
    <row r="4220" spans="2:7" x14ac:dyDescent="0.2">
      <c r="B4220" s="39"/>
      <c r="C4220" s="22"/>
      <c r="D4220" s="42"/>
      <c r="E4220" s="21"/>
      <c r="F4220" s="22"/>
      <c r="G4220" s="22"/>
    </row>
    <row r="4221" spans="2:7" x14ac:dyDescent="0.2">
      <c r="B4221" s="39"/>
      <c r="C4221" s="22"/>
      <c r="D4221" s="42"/>
      <c r="E4221" s="21"/>
      <c r="F4221" s="22"/>
      <c r="G4221" s="22"/>
    </row>
    <row r="4222" spans="2:7" x14ac:dyDescent="0.2">
      <c r="B4222" s="39"/>
      <c r="C4222" s="22"/>
      <c r="D4222" s="42"/>
      <c r="E4222" s="21"/>
      <c r="F4222" s="22"/>
      <c r="G4222" s="22"/>
    </row>
    <row r="4223" spans="2:7" x14ac:dyDescent="0.2">
      <c r="B4223" s="39"/>
      <c r="C4223" s="22"/>
      <c r="D4223" s="42"/>
      <c r="E4223" s="21"/>
      <c r="F4223" s="22"/>
      <c r="G4223" s="22"/>
    </row>
    <row r="4224" spans="2:7" x14ac:dyDescent="0.2">
      <c r="B4224" s="39"/>
      <c r="C4224" s="22"/>
      <c r="D4224" s="42"/>
      <c r="E4224" s="21"/>
      <c r="F4224" s="22"/>
      <c r="G4224" s="22"/>
    </row>
    <row r="4225" spans="2:7" x14ac:dyDescent="0.2">
      <c r="B4225" s="39"/>
      <c r="C4225" s="22"/>
      <c r="D4225" s="42"/>
      <c r="E4225" s="21"/>
      <c r="F4225" s="22"/>
      <c r="G4225" s="22"/>
    </row>
    <row r="4226" spans="2:7" x14ac:dyDescent="0.2">
      <c r="B4226" s="39"/>
      <c r="C4226" s="22"/>
      <c r="D4226" s="42"/>
      <c r="E4226" s="21"/>
      <c r="F4226" s="22"/>
      <c r="G4226" s="22"/>
    </row>
    <row r="4227" spans="2:7" x14ac:dyDescent="0.2">
      <c r="B4227" s="39"/>
      <c r="C4227" s="22"/>
      <c r="D4227" s="42"/>
      <c r="E4227" s="21"/>
      <c r="F4227" s="22"/>
      <c r="G4227" s="22"/>
    </row>
    <row r="4228" spans="2:7" x14ac:dyDescent="0.2">
      <c r="B4228" s="39"/>
      <c r="C4228" s="22"/>
      <c r="D4228" s="42"/>
      <c r="E4228" s="21"/>
      <c r="F4228" s="22"/>
      <c r="G4228" s="22"/>
    </row>
    <row r="4229" spans="2:7" x14ac:dyDescent="0.2">
      <c r="B4229" s="39"/>
      <c r="C4229" s="22"/>
      <c r="D4229" s="42"/>
      <c r="E4229" s="21"/>
      <c r="F4229" s="22"/>
      <c r="G4229" s="22"/>
    </row>
    <row r="4230" spans="2:7" x14ac:dyDescent="0.2">
      <c r="B4230" s="39"/>
      <c r="C4230" s="22"/>
      <c r="D4230" s="42"/>
      <c r="E4230" s="21"/>
      <c r="F4230" s="22"/>
      <c r="G4230" s="22"/>
    </row>
    <row r="4231" spans="2:7" x14ac:dyDescent="0.2">
      <c r="B4231" s="39"/>
      <c r="C4231" s="22"/>
      <c r="D4231" s="42"/>
      <c r="E4231" s="21"/>
      <c r="F4231" s="22"/>
      <c r="G4231" s="22"/>
    </row>
    <row r="4232" spans="2:7" x14ac:dyDescent="0.2">
      <c r="B4232" s="39"/>
      <c r="C4232" s="22"/>
      <c r="D4232" s="42"/>
      <c r="E4232" s="21"/>
      <c r="F4232" s="22"/>
      <c r="G4232" s="22"/>
    </row>
    <row r="4233" spans="2:7" x14ac:dyDescent="0.2">
      <c r="B4233" s="39"/>
      <c r="C4233" s="22"/>
      <c r="D4233" s="42"/>
      <c r="E4233" s="21"/>
      <c r="F4233" s="22"/>
      <c r="G4233" s="22"/>
    </row>
    <row r="4234" spans="2:7" x14ac:dyDescent="0.2">
      <c r="B4234" s="39"/>
      <c r="C4234" s="22"/>
      <c r="D4234" s="42"/>
      <c r="E4234" s="21"/>
      <c r="F4234" s="22"/>
      <c r="G4234" s="22"/>
    </row>
    <row r="4235" spans="2:7" x14ac:dyDescent="0.2">
      <c r="B4235" s="39"/>
      <c r="C4235" s="22"/>
      <c r="D4235" s="42"/>
      <c r="E4235" s="21"/>
      <c r="F4235" s="22"/>
      <c r="G4235" s="22"/>
    </row>
    <row r="4236" spans="2:7" x14ac:dyDescent="0.2">
      <c r="B4236" s="39"/>
      <c r="C4236" s="22"/>
      <c r="D4236" s="42"/>
      <c r="E4236" s="21"/>
      <c r="F4236" s="22"/>
      <c r="G4236" s="22"/>
    </row>
    <row r="4237" spans="2:7" x14ac:dyDescent="0.2">
      <c r="B4237" s="39"/>
      <c r="C4237" s="22"/>
      <c r="D4237" s="42"/>
      <c r="E4237" s="21"/>
      <c r="F4237" s="22"/>
      <c r="G4237" s="22"/>
    </row>
    <row r="4238" spans="2:7" x14ac:dyDescent="0.2">
      <c r="B4238" s="39"/>
      <c r="C4238" s="22"/>
      <c r="D4238" s="42"/>
      <c r="E4238" s="21"/>
      <c r="F4238" s="22"/>
      <c r="G4238" s="22"/>
    </row>
    <row r="4239" spans="2:7" x14ac:dyDescent="0.2">
      <c r="B4239" s="39"/>
      <c r="C4239" s="22"/>
      <c r="D4239" s="42"/>
      <c r="E4239" s="21"/>
      <c r="F4239" s="22"/>
      <c r="G4239" s="22"/>
    </row>
    <row r="4240" spans="2:7" x14ac:dyDescent="0.2">
      <c r="B4240" s="39"/>
      <c r="C4240" s="22"/>
      <c r="D4240" s="42"/>
      <c r="E4240" s="21"/>
      <c r="F4240" s="22"/>
      <c r="G4240" s="22"/>
    </row>
    <row r="4241" spans="2:7" x14ac:dyDescent="0.2">
      <c r="B4241" s="39"/>
      <c r="C4241" s="22"/>
      <c r="D4241" s="42"/>
      <c r="E4241" s="21"/>
      <c r="F4241" s="22"/>
      <c r="G4241" s="22"/>
    </row>
    <row r="4242" spans="2:7" x14ac:dyDescent="0.2">
      <c r="B4242" s="39"/>
      <c r="C4242" s="22"/>
      <c r="D4242" s="42"/>
      <c r="E4242" s="21"/>
      <c r="F4242" s="22"/>
      <c r="G4242" s="22"/>
    </row>
    <row r="4243" spans="2:7" x14ac:dyDescent="0.2">
      <c r="B4243" s="39"/>
      <c r="C4243" s="22"/>
      <c r="D4243" s="42"/>
      <c r="E4243" s="21"/>
      <c r="F4243" s="22"/>
      <c r="G4243" s="22"/>
    </row>
    <row r="4244" spans="2:7" x14ac:dyDescent="0.2">
      <c r="B4244" s="39"/>
      <c r="C4244" s="22"/>
      <c r="D4244" s="42"/>
      <c r="E4244" s="21"/>
      <c r="F4244" s="22"/>
      <c r="G4244" s="22"/>
    </row>
    <row r="4245" spans="2:7" x14ac:dyDescent="0.2">
      <c r="B4245" s="39"/>
      <c r="C4245" s="22"/>
      <c r="D4245" s="42"/>
      <c r="E4245" s="21"/>
      <c r="F4245" s="22"/>
      <c r="G4245" s="22"/>
    </row>
    <row r="4246" spans="2:7" x14ac:dyDescent="0.2">
      <c r="B4246" s="39"/>
      <c r="C4246" s="22"/>
      <c r="D4246" s="42"/>
      <c r="E4246" s="21"/>
      <c r="F4246" s="22"/>
      <c r="G4246" s="22"/>
    </row>
    <row r="4247" spans="2:7" x14ac:dyDescent="0.2">
      <c r="B4247" s="39"/>
      <c r="C4247" s="22"/>
      <c r="D4247" s="42"/>
      <c r="E4247" s="21"/>
      <c r="F4247" s="22"/>
      <c r="G4247" s="22"/>
    </row>
    <row r="4248" spans="2:7" x14ac:dyDescent="0.2">
      <c r="B4248" s="39"/>
      <c r="C4248" s="22"/>
      <c r="D4248" s="42"/>
      <c r="E4248" s="21"/>
      <c r="F4248" s="22"/>
      <c r="G4248" s="22"/>
    </row>
    <row r="4249" spans="2:7" x14ac:dyDescent="0.2">
      <c r="B4249" s="39"/>
      <c r="C4249" s="22"/>
      <c r="D4249" s="42"/>
      <c r="E4249" s="21"/>
      <c r="F4249" s="22"/>
      <c r="G4249" s="22"/>
    </row>
    <row r="4250" spans="2:7" x14ac:dyDescent="0.2">
      <c r="B4250" s="39"/>
      <c r="C4250" s="22"/>
      <c r="D4250" s="42"/>
      <c r="E4250" s="21"/>
      <c r="F4250" s="22"/>
      <c r="G4250" s="22"/>
    </row>
    <row r="4251" spans="2:7" x14ac:dyDescent="0.2">
      <c r="B4251" s="39"/>
      <c r="C4251" s="22"/>
      <c r="D4251" s="42"/>
      <c r="E4251" s="21"/>
      <c r="F4251" s="22"/>
      <c r="G4251" s="22"/>
    </row>
    <row r="4252" spans="2:7" x14ac:dyDescent="0.2">
      <c r="B4252" s="39"/>
      <c r="C4252" s="22"/>
      <c r="D4252" s="42"/>
      <c r="E4252" s="21"/>
      <c r="F4252" s="22"/>
      <c r="G4252" s="22"/>
    </row>
    <row r="4253" spans="2:7" x14ac:dyDescent="0.2">
      <c r="B4253" s="39"/>
      <c r="C4253" s="22"/>
      <c r="D4253" s="42"/>
      <c r="E4253" s="21"/>
      <c r="F4253" s="22"/>
      <c r="G4253" s="22"/>
    </row>
    <row r="4254" spans="2:7" x14ac:dyDescent="0.2">
      <c r="B4254" s="39"/>
      <c r="C4254" s="22"/>
      <c r="D4254" s="42"/>
      <c r="E4254" s="21"/>
      <c r="F4254" s="22"/>
      <c r="G4254" s="22"/>
    </row>
    <row r="4255" spans="2:7" x14ac:dyDescent="0.2">
      <c r="B4255" s="39"/>
      <c r="C4255" s="22"/>
      <c r="D4255" s="42"/>
      <c r="E4255" s="21"/>
      <c r="F4255" s="22"/>
      <c r="G4255" s="22"/>
    </row>
    <row r="4256" spans="2:7" x14ac:dyDescent="0.2">
      <c r="B4256" s="39"/>
      <c r="C4256" s="22"/>
      <c r="D4256" s="42"/>
      <c r="E4256" s="21"/>
      <c r="F4256" s="22"/>
      <c r="G4256" s="22"/>
    </row>
    <row r="4257" spans="2:7" x14ac:dyDescent="0.2">
      <c r="B4257" s="39"/>
      <c r="C4257" s="22"/>
      <c r="D4257" s="42"/>
      <c r="E4257" s="21"/>
      <c r="F4257" s="22"/>
      <c r="G4257" s="22"/>
    </row>
    <row r="4258" spans="2:7" x14ac:dyDescent="0.2">
      <c r="B4258" s="39"/>
      <c r="C4258" s="22"/>
      <c r="D4258" s="42"/>
      <c r="E4258" s="21"/>
      <c r="F4258" s="22"/>
      <c r="G4258" s="22"/>
    </row>
    <row r="4259" spans="2:7" x14ac:dyDescent="0.2">
      <c r="B4259" s="39"/>
      <c r="C4259" s="22"/>
      <c r="D4259" s="42"/>
      <c r="E4259" s="21"/>
      <c r="F4259" s="22"/>
      <c r="G4259" s="22"/>
    </row>
    <row r="4260" spans="2:7" x14ac:dyDescent="0.2">
      <c r="B4260" s="39"/>
      <c r="C4260" s="22"/>
      <c r="D4260" s="42"/>
      <c r="E4260" s="21"/>
      <c r="F4260" s="22"/>
      <c r="G4260" s="22"/>
    </row>
    <row r="4261" spans="2:7" x14ac:dyDescent="0.2">
      <c r="B4261" s="39"/>
      <c r="C4261" s="22"/>
      <c r="D4261" s="42"/>
      <c r="E4261" s="21"/>
      <c r="F4261" s="22"/>
      <c r="G4261" s="22"/>
    </row>
    <row r="4262" spans="2:7" x14ac:dyDescent="0.2">
      <c r="B4262" s="39"/>
      <c r="C4262" s="22"/>
      <c r="D4262" s="42"/>
      <c r="E4262" s="21"/>
      <c r="F4262" s="22"/>
      <c r="G4262" s="22"/>
    </row>
    <row r="4263" spans="2:7" x14ac:dyDescent="0.2">
      <c r="B4263" s="39"/>
      <c r="C4263" s="22"/>
      <c r="D4263" s="42"/>
      <c r="E4263" s="21"/>
      <c r="F4263" s="22"/>
      <c r="G4263" s="22"/>
    </row>
    <row r="4264" spans="2:7" x14ac:dyDescent="0.2">
      <c r="B4264" s="39"/>
      <c r="C4264" s="22"/>
      <c r="D4264" s="42"/>
      <c r="E4264" s="21"/>
      <c r="F4264" s="22"/>
      <c r="G4264" s="22"/>
    </row>
    <row r="4265" spans="2:7" x14ac:dyDescent="0.2">
      <c r="B4265" s="39"/>
      <c r="C4265" s="22"/>
      <c r="D4265" s="42"/>
      <c r="E4265" s="21"/>
      <c r="F4265" s="22"/>
      <c r="G4265" s="22"/>
    </row>
    <row r="4266" spans="2:7" x14ac:dyDescent="0.2">
      <c r="B4266" s="39"/>
      <c r="C4266" s="22"/>
      <c r="D4266" s="42"/>
      <c r="E4266" s="21"/>
      <c r="F4266" s="22"/>
      <c r="G4266" s="22"/>
    </row>
    <row r="4267" spans="2:7" x14ac:dyDescent="0.2">
      <c r="B4267" s="39"/>
      <c r="C4267" s="22"/>
      <c r="D4267" s="42"/>
      <c r="E4267" s="21"/>
      <c r="F4267" s="22"/>
      <c r="G4267" s="22"/>
    </row>
    <row r="4268" spans="2:7" x14ac:dyDescent="0.2">
      <c r="B4268" s="39"/>
      <c r="C4268" s="22"/>
      <c r="D4268" s="42"/>
      <c r="E4268" s="21"/>
      <c r="F4268" s="22"/>
      <c r="G4268" s="22"/>
    </row>
    <row r="4269" spans="2:7" x14ac:dyDescent="0.2">
      <c r="B4269" s="39"/>
      <c r="C4269" s="22"/>
      <c r="D4269" s="42"/>
      <c r="E4269" s="21"/>
      <c r="F4269" s="22"/>
      <c r="G4269" s="22"/>
    </row>
    <row r="4270" spans="2:7" x14ac:dyDescent="0.2">
      <c r="B4270" s="39"/>
      <c r="C4270" s="22"/>
      <c r="D4270" s="42"/>
      <c r="E4270" s="21"/>
      <c r="F4270" s="22"/>
      <c r="G4270" s="22"/>
    </row>
    <row r="4271" spans="2:7" x14ac:dyDescent="0.2">
      <c r="B4271" s="39"/>
      <c r="C4271" s="22"/>
      <c r="D4271" s="42"/>
      <c r="E4271" s="21"/>
      <c r="F4271" s="22"/>
      <c r="G4271" s="22"/>
    </row>
    <row r="4272" spans="2:7" x14ac:dyDescent="0.2">
      <c r="B4272" s="39"/>
      <c r="C4272" s="22"/>
      <c r="D4272" s="42"/>
      <c r="E4272" s="21"/>
      <c r="F4272" s="22"/>
      <c r="G4272" s="22"/>
    </row>
    <row r="4273" spans="2:7" x14ac:dyDescent="0.2">
      <c r="B4273" s="39"/>
      <c r="C4273" s="22"/>
      <c r="D4273" s="42"/>
      <c r="E4273" s="21"/>
      <c r="F4273" s="22"/>
      <c r="G4273" s="22"/>
    </row>
    <row r="4274" spans="2:7" x14ac:dyDescent="0.2">
      <c r="B4274" s="39"/>
      <c r="C4274" s="22"/>
      <c r="D4274" s="42"/>
      <c r="E4274" s="21"/>
      <c r="F4274" s="22"/>
      <c r="G4274" s="22"/>
    </row>
    <row r="4275" spans="2:7" x14ac:dyDescent="0.2">
      <c r="B4275" s="39"/>
      <c r="C4275" s="22"/>
      <c r="D4275" s="42"/>
      <c r="E4275" s="21"/>
      <c r="F4275" s="22"/>
      <c r="G4275" s="22"/>
    </row>
    <row r="4276" spans="2:7" x14ac:dyDescent="0.2">
      <c r="B4276" s="39"/>
      <c r="C4276" s="22"/>
      <c r="D4276" s="42"/>
      <c r="E4276" s="21"/>
      <c r="F4276" s="22"/>
      <c r="G4276" s="22"/>
    </row>
    <row r="4277" spans="2:7" x14ac:dyDescent="0.2">
      <c r="B4277" s="39"/>
      <c r="C4277" s="22"/>
      <c r="D4277" s="42"/>
      <c r="E4277" s="21"/>
      <c r="F4277" s="22"/>
      <c r="G4277" s="22"/>
    </row>
    <row r="4278" spans="2:7" x14ac:dyDescent="0.2">
      <c r="B4278" s="39"/>
      <c r="C4278" s="22"/>
      <c r="D4278" s="42"/>
      <c r="E4278" s="21"/>
      <c r="F4278" s="22"/>
      <c r="G4278" s="22"/>
    </row>
    <row r="4279" spans="2:7" x14ac:dyDescent="0.2">
      <c r="B4279" s="39"/>
      <c r="C4279" s="22"/>
      <c r="D4279" s="42"/>
      <c r="E4279" s="21"/>
      <c r="F4279" s="22"/>
      <c r="G4279" s="22"/>
    </row>
    <row r="4280" spans="2:7" x14ac:dyDescent="0.2">
      <c r="B4280" s="39"/>
      <c r="C4280" s="22"/>
      <c r="D4280" s="42"/>
      <c r="E4280" s="21"/>
      <c r="F4280" s="22"/>
      <c r="G4280" s="22"/>
    </row>
    <row r="4281" spans="2:7" x14ac:dyDescent="0.2">
      <c r="B4281" s="39"/>
      <c r="C4281" s="22"/>
      <c r="D4281" s="42"/>
      <c r="E4281" s="21"/>
      <c r="F4281" s="22"/>
      <c r="G4281" s="22"/>
    </row>
    <row r="4282" spans="2:7" x14ac:dyDescent="0.2">
      <c r="B4282" s="39"/>
      <c r="C4282" s="22"/>
      <c r="D4282" s="42"/>
      <c r="E4282" s="21"/>
      <c r="F4282" s="22"/>
      <c r="G4282" s="22"/>
    </row>
    <row r="4283" spans="2:7" x14ac:dyDescent="0.2">
      <c r="B4283" s="39"/>
      <c r="C4283" s="22"/>
      <c r="D4283" s="42"/>
      <c r="E4283" s="21"/>
      <c r="F4283" s="22"/>
      <c r="G4283" s="22"/>
    </row>
    <row r="4284" spans="2:7" x14ac:dyDescent="0.2">
      <c r="B4284" s="39"/>
      <c r="C4284" s="22"/>
      <c r="D4284" s="42"/>
      <c r="E4284" s="21"/>
      <c r="F4284" s="22"/>
      <c r="G4284" s="22"/>
    </row>
    <row r="4285" spans="2:7" x14ac:dyDescent="0.2">
      <c r="B4285" s="39"/>
      <c r="C4285" s="22"/>
      <c r="D4285" s="42"/>
      <c r="E4285" s="21"/>
      <c r="F4285" s="22"/>
      <c r="G4285" s="22"/>
    </row>
    <row r="4286" spans="2:7" x14ac:dyDescent="0.2">
      <c r="B4286" s="39"/>
      <c r="C4286" s="22"/>
      <c r="D4286" s="42"/>
      <c r="E4286" s="21"/>
      <c r="F4286" s="22"/>
      <c r="G4286" s="22"/>
    </row>
    <row r="4287" spans="2:7" x14ac:dyDescent="0.2">
      <c r="B4287" s="39"/>
      <c r="C4287" s="22"/>
      <c r="D4287" s="42"/>
      <c r="E4287" s="21"/>
      <c r="F4287" s="22"/>
      <c r="G4287" s="22"/>
    </row>
    <row r="4288" spans="2:7" x14ac:dyDescent="0.2">
      <c r="B4288" s="39"/>
      <c r="C4288" s="22"/>
      <c r="D4288" s="42"/>
      <c r="E4288" s="21"/>
      <c r="F4288" s="22"/>
      <c r="G4288" s="22"/>
    </row>
    <row r="4289" spans="2:7" x14ac:dyDescent="0.2">
      <c r="B4289" s="39"/>
      <c r="C4289" s="22"/>
      <c r="D4289" s="42"/>
      <c r="E4289" s="21"/>
      <c r="F4289" s="22"/>
      <c r="G4289" s="22"/>
    </row>
    <row r="4290" spans="2:7" x14ac:dyDescent="0.2">
      <c r="B4290" s="39"/>
      <c r="C4290" s="22"/>
      <c r="D4290" s="42"/>
      <c r="E4290" s="21"/>
      <c r="F4290" s="22"/>
      <c r="G4290" s="22"/>
    </row>
    <row r="4291" spans="2:7" x14ac:dyDescent="0.2">
      <c r="B4291" s="39"/>
      <c r="C4291" s="22"/>
      <c r="D4291" s="42"/>
      <c r="E4291" s="21"/>
      <c r="F4291" s="22"/>
      <c r="G4291" s="22"/>
    </row>
    <row r="4292" spans="2:7" x14ac:dyDescent="0.2">
      <c r="B4292" s="39"/>
      <c r="C4292" s="22"/>
      <c r="D4292" s="42"/>
      <c r="E4292" s="21"/>
      <c r="F4292" s="22"/>
      <c r="G4292" s="22"/>
    </row>
    <row r="4293" spans="2:7" x14ac:dyDescent="0.2">
      <c r="B4293" s="39"/>
      <c r="C4293" s="22"/>
      <c r="D4293" s="42"/>
      <c r="E4293" s="21"/>
      <c r="F4293" s="22"/>
      <c r="G4293" s="22"/>
    </row>
    <row r="4294" spans="2:7" x14ac:dyDescent="0.2">
      <c r="B4294" s="39"/>
      <c r="C4294" s="22"/>
      <c r="D4294" s="42"/>
      <c r="E4294" s="21"/>
      <c r="F4294" s="22"/>
      <c r="G4294" s="22"/>
    </row>
    <row r="4295" spans="2:7" x14ac:dyDescent="0.2">
      <c r="B4295" s="39"/>
      <c r="C4295" s="22"/>
      <c r="D4295" s="42"/>
      <c r="E4295" s="21"/>
      <c r="F4295" s="22"/>
      <c r="G4295" s="22"/>
    </row>
    <row r="4296" spans="2:7" x14ac:dyDescent="0.2">
      <c r="B4296" s="39"/>
      <c r="C4296" s="22"/>
      <c r="D4296" s="42"/>
      <c r="E4296" s="21"/>
      <c r="F4296" s="22"/>
      <c r="G4296" s="22"/>
    </row>
    <row r="4297" spans="2:7" x14ac:dyDescent="0.2">
      <c r="B4297" s="39"/>
      <c r="C4297" s="22"/>
      <c r="D4297" s="42"/>
      <c r="E4297" s="21"/>
      <c r="F4297" s="22"/>
      <c r="G4297" s="22"/>
    </row>
    <row r="4298" spans="2:7" x14ac:dyDescent="0.2">
      <c r="B4298" s="39"/>
      <c r="C4298" s="22"/>
      <c r="D4298" s="42"/>
      <c r="E4298" s="21"/>
      <c r="F4298" s="22"/>
      <c r="G4298" s="22"/>
    </row>
    <row r="4299" spans="2:7" x14ac:dyDescent="0.2">
      <c r="B4299" s="39"/>
      <c r="C4299" s="22"/>
      <c r="D4299" s="42"/>
      <c r="E4299" s="21"/>
      <c r="F4299" s="22"/>
      <c r="G4299" s="22"/>
    </row>
    <row r="4300" spans="2:7" x14ac:dyDescent="0.2">
      <c r="B4300" s="39"/>
      <c r="C4300" s="22"/>
      <c r="D4300" s="42"/>
      <c r="E4300" s="21"/>
      <c r="F4300" s="22"/>
      <c r="G4300" s="22"/>
    </row>
    <row r="4301" spans="2:7" x14ac:dyDescent="0.2">
      <c r="B4301" s="39"/>
      <c r="C4301" s="22"/>
      <c r="D4301" s="42"/>
      <c r="E4301" s="21"/>
      <c r="F4301" s="22"/>
      <c r="G4301" s="22"/>
    </row>
    <row r="4302" spans="2:7" x14ac:dyDescent="0.2">
      <c r="B4302" s="39"/>
      <c r="C4302" s="22"/>
      <c r="D4302" s="42"/>
      <c r="E4302" s="21"/>
      <c r="F4302" s="22"/>
      <c r="G4302" s="22"/>
    </row>
    <row r="4303" spans="2:7" x14ac:dyDescent="0.2">
      <c r="B4303" s="39"/>
      <c r="C4303" s="22"/>
      <c r="D4303" s="42"/>
      <c r="E4303" s="21"/>
      <c r="F4303" s="22"/>
      <c r="G4303" s="22"/>
    </row>
    <row r="4304" spans="2:7" x14ac:dyDescent="0.2">
      <c r="B4304" s="39"/>
      <c r="C4304" s="22"/>
      <c r="D4304" s="42"/>
      <c r="E4304" s="21"/>
      <c r="F4304" s="22"/>
      <c r="G4304" s="22"/>
    </row>
    <row r="4305" spans="2:7" x14ac:dyDescent="0.2">
      <c r="B4305" s="39"/>
      <c r="C4305" s="22"/>
      <c r="D4305" s="42"/>
      <c r="E4305" s="21"/>
      <c r="F4305" s="22"/>
      <c r="G4305" s="22"/>
    </row>
    <row r="4306" spans="2:7" x14ac:dyDescent="0.2">
      <c r="B4306" s="39"/>
      <c r="C4306" s="22"/>
      <c r="D4306" s="42"/>
      <c r="E4306" s="21"/>
      <c r="F4306" s="22"/>
      <c r="G4306" s="22"/>
    </row>
    <row r="4307" spans="2:7" x14ac:dyDescent="0.2">
      <c r="B4307" s="39"/>
      <c r="C4307" s="22"/>
      <c r="D4307" s="42"/>
      <c r="E4307" s="21"/>
      <c r="F4307" s="22"/>
      <c r="G4307" s="22"/>
    </row>
    <row r="4308" spans="2:7" x14ac:dyDescent="0.2">
      <c r="B4308" s="39"/>
      <c r="C4308" s="22"/>
      <c r="D4308" s="42"/>
      <c r="E4308" s="21"/>
      <c r="F4308" s="22"/>
      <c r="G4308" s="22"/>
    </row>
    <row r="4309" spans="2:7" x14ac:dyDescent="0.2">
      <c r="B4309" s="39"/>
      <c r="C4309" s="22"/>
      <c r="D4309" s="42"/>
      <c r="E4309" s="21"/>
      <c r="F4309" s="22"/>
      <c r="G4309" s="22"/>
    </row>
    <row r="4310" spans="2:7" x14ac:dyDescent="0.2">
      <c r="B4310" s="39"/>
      <c r="C4310" s="22"/>
      <c r="D4310" s="42"/>
      <c r="E4310" s="21"/>
      <c r="F4310" s="22"/>
      <c r="G4310" s="22"/>
    </row>
    <row r="4311" spans="2:7" x14ac:dyDescent="0.2">
      <c r="B4311" s="39"/>
      <c r="C4311" s="22"/>
      <c r="D4311" s="42"/>
      <c r="E4311" s="21"/>
      <c r="F4311" s="22"/>
      <c r="G4311" s="22"/>
    </row>
    <row r="4312" spans="2:7" x14ac:dyDescent="0.2">
      <c r="B4312" s="39"/>
      <c r="C4312" s="22"/>
      <c r="D4312" s="42"/>
      <c r="E4312" s="21"/>
      <c r="F4312" s="22"/>
      <c r="G4312" s="22"/>
    </row>
    <row r="4313" spans="2:7" x14ac:dyDescent="0.2">
      <c r="B4313" s="39"/>
      <c r="C4313" s="22"/>
      <c r="D4313" s="42"/>
      <c r="E4313" s="21"/>
      <c r="F4313" s="22"/>
      <c r="G4313" s="22"/>
    </row>
    <row r="4314" spans="2:7" x14ac:dyDescent="0.2">
      <c r="B4314" s="39"/>
      <c r="C4314" s="22"/>
      <c r="D4314" s="42"/>
      <c r="E4314" s="21"/>
      <c r="F4314" s="22"/>
      <c r="G4314" s="22"/>
    </row>
    <row r="4315" spans="2:7" x14ac:dyDescent="0.2">
      <c r="B4315" s="39"/>
      <c r="C4315" s="22"/>
      <c r="D4315" s="42"/>
      <c r="E4315" s="21"/>
      <c r="F4315" s="22"/>
      <c r="G4315" s="22"/>
    </row>
    <row r="4316" spans="2:7" x14ac:dyDescent="0.2">
      <c r="B4316" s="39"/>
      <c r="C4316" s="22"/>
      <c r="D4316" s="42"/>
      <c r="E4316" s="21"/>
      <c r="F4316" s="22"/>
      <c r="G4316" s="22"/>
    </row>
    <row r="4317" spans="2:7" x14ac:dyDescent="0.2">
      <c r="B4317" s="39"/>
      <c r="C4317" s="22"/>
      <c r="D4317" s="42"/>
      <c r="E4317" s="21"/>
      <c r="F4317" s="22"/>
      <c r="G4317" s="22"/>
    </row>
    <row r="4318" spans="2:7" x14ac:dyDescent="0.2">
      <c r="B4318" s="39"/>
      <c r="C4318" s="22"/>
      <c r="D4318" s="42"/>
      <c r="E4318" s="21"/>
      <c r="F4318" s="22"/>
      <c r="G4318" s="22"/>
    </row>
    <row r="4319" spans="2:7" x14ac:dyDescent="0.2">
      <c r="B4319" s="39"/>
      <c r="C4319" s="22"/>
      <c r="D4319" s="42"/>
      <c r="E4319" s="21"/>
      <c r="F4319" s="22"/>
      <c r="G4319" s="22"/>
    </row>
    <row r="4320" spans="2:7" x14ac:dyDescent="0.2">
      <c r="B4320" s="39"/>
      <c r="C4320" s="22"/>
      <c r="D4320" s="42"/>
      <c r="E4320" s="21"/>
      <c r="F4320" s="22"/>
      <c r="G4320" s="22"/>
    </row>
    <row r="4321" spans="2:7" x14ac:dyDescent="0.2">
      <c r="B4321" s="39"/>
      <c r="C4321" s="22"/>
      <c r="D4321" s="42"/>
      <c r="E4321" s="21"/>
      <c r="F4321" s="22"/>
      <c r="G4321" s="22"/>
    </row>
    <row r="4322" spans="2:7" x14ac:dyDescent="0.2">
      <c r="B4322" s="39"/>
      <c r="C4322" s="22"/>
      <c r="D4322" s="42"/>
      <c r="E4322" s="21"/>
      <c r="F4322" s="22"/>
      <c r="G4322" s="22"/>
    </row>
    <row r="4323" spans="2:7" x14ac:dyDescent="0.2">
      <c r="B4323" s="39"/>
      <c r="C4323" s="22"/>
      <c r="D4323" s="42"/>
      <c r="E4323" s="21"/>
      <c r="F4323" s="22"/>
      <c r="G4323" s="22"/>
    </row>
    <row r="4324" spans="2:7" x14ac:dyDescent="0.2">
      <c r="B4324" s="39"/>
      <c r="C4324" s="22"/>
      <c r="D4324" s="42"/>
      <c r="E4324" s="21"/>
      <c r="F4324" s="22"/>
      <c r="G4324" s="22"/>
    </row>
    <row r="4325" spans="2:7" x14ac:dyDescent="0.2">
      <c r="B4325" s="39"/>
      <c r="C4325" s="22"/>
      <c r="D4325" s="42"/>
      <c r="E4325" s="21"/>
      <c r="F4325" s="22"/>
      <c r="G4325" s="22"/>
    </row>
    <row r="4326" spans="2:7" x14ac:dyDescent="0.2">
      <c r="B4326" s="39"/>
      <c r="C4326" s="22"/>
      <c r="D4326" s="42"/>
      <c r="E4326" s="21"/>
      <c r="F4326" s="22"/>
      <c r="G4326" s="22"/>
    </row>
    <row r="4327" spans="2:7" x14ac:dyDescent="0.2">
      <c r="B4327" s="39"/>
      <c r="C4327" s="22"/>
      <c r="D4327" s="42"/>
      <c r="E4327" s="21"/>
      <c r="F4327" s="22"/>
      <c r="G4327" s="22"/>
    </row>
    <row r="4328" spans="2:7" x14ac:dyDescent="0.2">
      <c r="B4328" s="39"/>
      <c r="C4328" s="22"/>
      <c r="D4328" s="42"/>
      <c r="E4328" s="21"/>
      <c r="F4328" s="22"/>
      <c r="G4328" s="22"/>
    </row>
    <row r="4329" spans="2:7" x14ac:dyDescent="0.2">
      <c r="B4329" s="39"/>
      <c r="C4329" s="22"/>
      <c r="D4329" s="42"/>
      <c r="E4329" s="21"/>
      <c r="F4329" s="22"/>
      <c r="G4329" s="22"/>
    </row>
    <row r="4330" spans="2:7" x14ac:dyDescent="0.2">
      <c r="B4330" s="39"/>
      <c r="C4330" s="22"/>
      <c r="D4330" s="42"/>
      <c r="E4330" s="21"/>
      <c r="F4330" s="22"/>
      <c r="G4330" s="22"/>
    </row>
    <row r="4331" spans="2:7" x14ac:dyDescent="0.2">
      <c r="B4331" s="39"/>
      <c r="C4331" s="22"/>
      <c r="D4331" s="42"/>
      <c r="E4331" s="21"/>
      <c r="F4331" s="22"/>
      <c r="G4331" s="22"/>
    </row>
    <row r="4332" spans="2:7" x14ac:dyDescent="0.2">
      <c r="B4332" s="39"/>
      <c r="C4332" s="22"/>
      <c r="D4332" s="42"/>
      <c r="E4332" s="21"/>
      <c r="F4332" s="22"/>
      <c r="G4332" s="22"/>
    </row>
    <row r="4333" spans="2:7" x14ac:dyDescent="0.2">
      <c r="B4333" s="39"/>
      <c r="C4333" s="22"/>
      <c r="D4333" s="42"/>
      <c r="E4333" s="21"/>
      <c r="F4333" s="22"/>
      <c r="G4333" s="22"/>
    </row>
    <row r="4334" spans="2:7" x14ac:dyDescent="0.2">
      <c r="B4334" s="39"/>
      <c r="C4334" s="22"/>
      <c r="D4334" s="42"/>
      <c r="E4334" s="21"/>
      <c r="F4334" s="22"/>
      <c r="G4334" s="22"/>
    </row>
    <row r="4335" spans="2:7" x14ac:dyDescent="0.2">
      <c r="B4335" s="39"/>
      <c r="C4335" s="22"/>
      <c r="D4335" s="42"/>
      <c r="E4335" s="21"/>
      <c r="F4335" s="22"/>
      <c r="G4335" s="22"/>
    </row>
    <row r="4336" spans="2:7" x14ac:dyDescent="0.2">
      <c r="B4336" s="39"/>
      <c r="C4336" s="22"/>
      <c r="D4336" s="42"/>
      <c r="E4336" s="21"/>
      <c r="F4336" s="22"/>
      <c r="G4336" s="22"/>
    </row>
    <row r="4337" spans="2:7" x14ac:dyDescent="0.2">
      <c r="B4337" s="39"/>
      <c r="C4337" s="22"/>
      <c r="D4337" s="42"/>
      <c r="E4337" s="21"/>
      <c r="F4337" s="22"/>
      <c r="G4337" s="22"/>
    </row>
    <row r="4338" spans="2:7" x14ac:dyDescent="0.2">
      <c r="B4338" s="39"/>
      <c r="C4338" s="22"/>
      <c r="D4338" s="42"/>
      <c r="E4338" s="21"/>
      <c r="F4338" s="22"/>
      <c r="G4338" s="22"/>
    </row>
    <row r="4339" spans="2:7" x14ac:dyDescent="0.2">
      <c r="B4339" s="39"/>
      <c r="C4339" s="22"/>
      <c r="D4339" s="42"/>
      <c r="E4339" s="21"/>
      <c r="F4339" s="22"/>
      <c r="G4339" s="22"/>
    </row>
    <row r="4340" spans="2:7" x14ac:dyDescent="0.2">
      <c r="B4340" s="39"/>
      <c r="C4340" s="22"/>
      <c r="D4340" s="42"/>
      <c r="E4340" s="21"/>
      <c r="F4340" s="22"/>
      <c r="G4340" s="22"/>
    </row>
    <row r="4341" spans="2:7" x14ac:dyDescent="0.2">
      <c r="B4341" s="39"/>
      <c r="C4341" s="22"/>
      <c r="D4341" s="42"/>
      <c r="E4341" s="21"/>
      <c r="F4341" s="22"/>
      <c r="G4341" s="22"/>
    </row>
    <row r="4342" spans="2:7" x14ac:dyDescent="0.2">
      <c r="B4342" s="39"/>
      <c r="C4342" s="22"/>
      <c r="D4342" s="42"/>
      <c r="E4342" s="21"/>
      <c r="F4342" s="22"/>
      <c r="G4342" s="22"/>
    </row>
    <row r="4343" spans="2:7" x14ac:dyDescent="0.2">
      <c r="B4343" s="39"/>
      <c r="C4343" s="22"/>
      <c r="D4343" s="42"/>
      <c r="E4343" s="21"/>
      <c r="F4343" s="22"/>
      <c r="G4343" s="22"/>
    </row>
    <row r="4344" spans="2:7" x14ac:dyDescent="0.2">
      <c r="B4344" s="39"/>
      <c r="C4344" s="22"/>
      <c r="D4344" s="42"/>
      <c r="E4344" s="21"/>
      <c r="F4344" s="22"/>
      <c r="G4344" s="22"/>
    </row>
    <row r="4345" spans="2:7" x14ac:dyDescent="0.2">
      <c r="B4345" s="39"/>
      <c r="C4345" s="22"/>
      <c r="D4345" s="42"/>
      <c r="E4345" s="21"/>
      <c r="F4345" s="22"/>
      <c r="G4345" s="22"/>
    </row>
    <row r="4346" spans="2:7" x14ac:dyDescent="0.2">
      <c r="B4346" s="39"/>
      <c r="C4346" s="22"/>
      <c r="D4346" s="42"/>
      <c r="E4346" s="21"/>
      <c r="F4346" s="22"/>
      <c r="G4346" s="22"/>
    </row>
    <row r="4347" spans="2:7" x14ac:dyDescent="0.2">
      <c r="B4347" s="39"/>
      <c r="C4347" s="22"/>
      <c r="D4347" s="42"/>
      <c r="E4347" s="21"/>
      <c r="F4347" s="22"/>
      <c r="G4347" s="22"/>
    </row>
    <row r="4348" spans="2:7" x14ac:dyDescent="0.2">
      <c r="B4348" s="39"/>
      <c r="C4348" s="22"/>
      <c r="D4348" s="42"/>
      <c r="E4348" s="21"/>
      <c r="F4348" s="22"/>
      <c r="G4348" s="22"/>
    </row>
    <row r="4349" spans="2:7" x14ac:dyDescent="0.2">
      <c r="B4349" s="39"/>
      <c r="C4349" s="22"/>
      <c r="D4349" s="42"/>
      <c r="E4349" s="21"/>
      <c r="F4349" s="22"/>
      <c r="G4349" s="22"/>
    </row>
    <row r="4350" spans="2:7" x14ac:dyDescent="0.2">
      <c r="B4350" s="39"/>
      <c r="C4350" s="22"/>
      <c r="D4350" s="42"/>
      <c r="E4350" s="21"/>
      <c r="F4350" s="22"/>
      <c r="G4350" s="22"/>
    </row>
    <row r="4351" spans="2:7" x14ac:dyDescent="0.2">
      <c r="B4351" s="39"/>
      <c r="C4351" s="22"/>
      <c r="D4351" s="42"/>
      <c r="E4351" s="21"/>
      <c r="F4351" s="22"/>
      <c r="G4351" s="22"/>
    </row>
    <row r="4352" spans="2:7" x14ac:dyDescent="0.2">
      <c r="B4352" s="39"/>
      <c r="C4352" s="22"/>
      <c r="D4352" s="42"/>
      <c r="E4352" s="21"/>
      <c r="F4352" s="22"/>
      <c r="G4352" s="22"/>
    </row>
    <row r="4353" spans="2:7" x14ac:dyDescent="0.2">
      <c r="B4353" s="39"/>
      <c r="C4353" s="22"/>
      <c r="D4353" s="42"/>
      <c r="E4353" s="21"/>
      <c r="F4353" s="22"/>
      <c r="G4353" s="22"/>
    </row>
    <row r="4354" spans="2:7" x14ac:dyDescent="0.2">
      <c r="B4354" s="39"/>
      <c r="C4354" s="22"/>
      <c r="D4354" s="42"/>
      <c r="E4354" s="21"/>
      <c r="F4354" s="22"/>
      <c r="G4354" s="22"/>
    </row>
    <row r="4355" spans="2:7" x14ac:dyDescent="0.2">
      <c r="B4355" s="39"/>
      <c r="C4355" s="22"/>
      <c r="D4355" s="42"/>
      <c r="E4355" s="21"/>
      <c r="F4355" s="22"/>
      <c r="G4355" s="22"/>
    </row>
    <row r="4356" spans="2:7" x14ac:dyDescent="0.2">
      <c r="B4356" s="39"/>
      <c r="C4356" s="22"/>
      <c r="D4356" s="42"/>
      <c r="E4356" s="21"/>
      <c r="F4356" s="22"/>
      <c r="G4356" s="22"/>
    </row>
    <row r="4357" spans="2:7" x14ac:dyDescent="0.2">
      <c r="B4357" s="39"/>
      <c r="C4357" s="22"/>
      <c r="D4357" s="42"/>
      <c r="E4357" s="21"/>
      <c r="F4357" s="22"/>
      <c r="G4357" s="22"/>
    </row>
    <row r="4358" spans="2:7" x14ac:dyDescent="0.2">
      <c r="B4358" s="39"/>
      <c r="C4358" s="22"/>
      <c r="D4358" s="42"/>
      <c r="E4358" s="21"/>
      <c r="F4358" s="22"/>
      <c r="G4358" s="22"/>
    </row>
    <row r="4359" spans="2:7" x14ac:dyDescent="0.2">
      <c r="B4359" s="39"/>
      <c r="C4359" s="22"/>
      <c r="D4359" s="42"/>
      <c r="E4359" s="21"/>
      <c r="F4359" s="22"/>
      <c r="G4359" s="22"/>
    </row>
    <row r="4360" spans="2:7" x14ac:dyDescent="0.2">
      <c r="B4360" s="39"/>
      <c r="C4360" s="22"/>
      <c r="D4360" s="42"/>
      <c r="E4360" s="21"/>
      <c r="F4360" s="22"/>
      <c r="G4360" s="22"/>
    </row>
    <row r="4361" spans="2:7" x14ac:dyDescent="0.2">
      <c r="B4361" s="39"/>
      <c r="C4361" s="22"/>
      <c r="D4361" s="42"/>
      <c r="E4361" s="21"/>
      <c r="F4361" s="22"/>
      <c r="G4361" s="22"/>
    </row>
    <row r="4362" spans="2:7" x14ac:dyDescent="0.2">
      <c r="B4362" s="39"/>
      <c r="C4362" s="22"/>
      <c r="D4362" s="42"/>
      <c r="E4362" s="21"/>
      <c r="F4362" s="22"/>
      <c r="G4362" s="22"/>
    </row>
    <row r="4363" spans="2:7" x14ac:dyDescent="0.2">
      <c r="B4363" s="39"/>
      <c r="C4363" s="22"/>
      <c r="D4363" s="42"/>
      <c r="E4363" s="21"/>
      <c r="F4363" s="22"/>
      <c r="G4363" s="22"/>
    </row>
    <row r="4364" spans="2:7" x14ac:dyDescent="0.2">
      <c r="B4364" s="39"/>
      <c r="C4364" s="22"/>
      <c r="D4364" s="42"/>
      <c r="E4364" s="21"/>
      <c r="F4364" s="22"/>
      <c r="G4364" s="22"/>
    </row>
    <row r="4365" spans="2:7" x14ac:dyDescent="0.2">
      <c r="B4365" s="39"/>
      <c r="C4365" s="22"/>
      <c r="D4365" s="42"/>
      <c r="E4365" s="21"/>
      <c r="F4365" s="22"/>
      <c r="G4365" s="22"/>
    </row>
    <row r="4366" spans="2:7" x14ac:dyDescent="0.2">
      <c r="B4366" s="39"/>
      <c r="C4366" s="22"/>
      <c r="D4366" s="42"/>
      <c r="E4366" s="21"/>
      <c r="F4366" s="22"/>
      <c r="G4366" s="22"/>
    </row>
    <row r="4367" spans="2:7" x14ac:dyDescent="0.2">
      <c r="B4367" s="39"/>
      <c r="C4367" s="22"/>
      <c r="D4367" s="42"/>
      <c r="E4367" s="21"/>
      <c r="F4367" s="22"/>
      <c r="G4367" s="22"/>
    </row>
    <row r="4368" spans="2:7" x14ac:dyDescent="0.2">
      <c r="B4368" s="39"/>
      <c r="C4368" s="22"/>
      <c r="D4368" s="42"/>
      <c r="E4368" s="21"/>
      <c r="F4368" s="22"/>
      <c r="G4368" s="22"/>
    </row>
    <row r="4369" spans="2:7" x14ac:dyDescent="0.2">
      <c r="B4369" s="39"/>
      <c r="C4369" s="22"/>
      <c r="D4369" s="42"/>
      <c r="E4369" s="21"/>
      <c r="F4369" s="22"/>
      <c r="G4369" s="22"/>
    </row>
    <row r="4370" spans="2:7" x14ac:dyDescent="0.2">
      <c r="B4370" s="39"/>
      <c r="C4370" s="22"/>
      <c r="D4370" s="42"/>
      <c r="E4370" s="21"/>
      <c r="F4370" s="22"/>
      <c r="G4370" s="22"/>
    </row>
    <row r="4371" spans="2:7" x14ac:dyDescent="0.2">
      <c r="B4371" s="39"/>
      <c r="C4371" s="22"/>
      <c r="D4371" s="42"/>
      <c r="E4371" s="21"/>
      <c r="F4371" s="22"/>
      <c r="G4371" s="22"/>
    </row>
    <row r="4372" spans="2:7" x14ac:dyDescent="0.2">
      <c r="B4372" s="39"/>
      <c r="C4372" s="22"/>
      <c r="D4372" s="42"/>
      <c r="E4372" s="21"/>
      <c r="F4372" s="22"/>
      <c r="G4372" s="22"/>
    </row>
    <row r="4373" spans="2:7" x14ac:dyDescent="0.2">
      <c r="B4373" s="39"/>
      <c r="C4373" s="22"/>
      <c r="D4373" s="42"/>
      <c r="E4373" s="21"/>
      <c r="F4373" s="22"/>
      <c r="G4373" s="22"/>
    </row>
    <row r="4374" spans="2:7" x14ac:dyDescent="0.2">
      <c r="B4374" s="39"/>
      <c r="C4374" s="22"/>
      <c r="D4374" s="42"/>
      <c r="E4374" s="21"/>
      <c r="F4374" s="22"/>
      <c r="G4374" s="22"/>
    </row>
    <row r="4375" spans="2:7" x14ac:dyDescent="0.2">
      <c r="B4375" s="39"/>
      <c r="C4375" s="22"/>
      <c r="D4375" s="42"/>
      <c r="E4375" s="21"/>
      <c r="F4375" s="22"/>
      <c r="G4375" s="22"/>
    </row>
    <row r="4376" spans="2:7" x14ac:dyDescent="0.2">
      <c r="B4376" s="39"/>
      <c r="C4376" s="22"/>
      <c r="D4376" s="42"/>
      <c r="E4376" s="21"/>
      <c r="F4376" s="22"/>
      <c r="G4376" s="22"/>
    </row>
    <row r="4377" spans="2:7" x14ac:dyDescent="0.2">
      <c r="B4377" s="39"/>
      <c r="C4377" s="22"/>
      <c r="D4377" s="42"/>
      <c r="E4377" s="21"/>
      <c r="F4377" s="22"/>
      <c r="G4377" s="22"/>
    </row>
    <row r="4378" spans="2:7" x14ac:dyDescent="0.2">
      <c r="B4378" s="39"/>
      <c r="C4378" s="22"/>
      <c r="D4378" s="42"/>
      <c r="E4378" s="21"/>
      <c r="F4378" s="22"/>
      <c r="G4378" s="22"/>
    </row>
    <row r="4379" spans="2:7" x14ac:dyDescent="0.2">
      <c r="B4379" s="39"/>
      <c r="C4379" s="22"/>
      <c r="D4379" s="42"/>
      <c r="E4379" s="21"/>
      <c r="F4379" s="22"/>
      <c r="G4379" s="22"/>
    </row>
    <row r="4380" spans="2:7" x14ac:dyDescent="0.2">
      <c r="B4380" s="39"/>
      <c r="C4380" s="22"/>
      <c r="D4380" s="42"/>
      <c r="E4380" s="21"/>
      <c r="F4380" s="22"/>
      <c r="G4380" s="22"/>
    </row>
    <row r="4381" spans="2:7" x14ac:dyDescent="0.2">
      <c r="B4381" s="39"/>
      <c r="C4381" s="22"/>
      <c r="D4381" s="42"/>
      <c r="E4381" s="21"/>
      <c r="F4381" s="22"/>
      <c r="G4381" s="22"/>
    </row>
    <row r="4382" spans="2:7" x14ac:dyDescent="0.2">
      <c r="B4382" s="39"/>
      <c r="C4382" s="22"/>
      <c r="D4382" s="42"/>
      <c r="E4382" s="21"/>
      <c r="F4382" s="22"/>
      <c r="G4382" s="22"/>
    </row>
    <row r="4383" spans="2:7" x14ac:dyDescent="0.2">
      <c r="B4383" s="39"/>
      <c r="C4383" s="22"/>
      <c r="D4383" s="42"/>
      <c r="E4383" s="21"/>
      <c r="F4383" s="22"/>
      <c r="G4383" s="22"/>
    </row>
    <row r="4384" spans="2:7" x14ac:dyDescent="0.2">
      <c r="B4384" s="39"/>
      <c r="C4384" s="22"/>
      <c r="D4384" s="42"/>
      <c r="E4384" s="21"/>
      <c r="F4384" s="22"/>
      <c r="G4384" s="22"/>
    </row>
    <row r="4385" spans="2:7" x14ac:dyDescent="0.2">
      <c r="B4385" s="39"/>
      <c r="C4385" s="22"/>
      <c r="D4385" s="42"/>
      <c r="E4385" s="21"/>
      <c r="F4385" s="22"/>
      <c r="G4385" s="22"/>
    </row>
    <row r="4386" spans="2:7" x14ac:dyDescent="0.2">
      <c r="B4386" s="39"/>
      <c r="C4386" s="22"/>
      <c r="D4386" s="42"/>
      <c r="E4386" s="21"/>
      <c r="F4386" s="22"/>
      <c r="G4386" s="22"/>
    </row>
    <row r="4387" spans="2:7" x14ac:dyDescent="0.2">
      <c r="B4387" s="39"/>
      <c r="C4387" s="22"/>
      <c r="D4387" s="42"/>
      <c r="E4387" s="21"/>
      <c r="F4387" s="22"/>
      <c r="G4387" s="22"/>
    </row>
    <row r="4388" spans="2:7" x14ac:dyDescent="0.2">
      <c r="B4388" s="39"/>
      <c r="C4388" s="22"/>
      <c r="D4388" s="42"/>
      <c r="E4388" s="21"/>
      <c r="F4388" s="22"/>
      <c r="G4388" s="22"/>
    </row>
    <row r="4389" spans="2:7" x14ac:dyDescent="0.2">
      <c r="B4389" s="39"/>
      <c r="C4389" s="22"/>
      <c r="D4389" s="42"/>
      <c r="E4389" s="21"/>
      <c r="F4389" s="22"/>
      <c r="G4389" s="22"/>
    </row>
    <row r="4390" spans="2:7" x14ac:dyDescent="0.2">
      <c r="B4390" s="39"/>
      <c r="C4390" s="22"/>
      <c r="D4390" s="42"/>
      <c r="E4390" s="21"/>
      <c r="F4390" s="22"/>
      <c r="G4390" s="22"/>
    </row>
    <row r="4391" spans="2:7" x14ac:dyDescent="0.2">
      <c r="B4391" s="39"/>
      <c r="C4391" s="22"/>
      <c r="D4391" s="42"/>
      <c r="E4391" s="21"/>
      <c r="F4391" s="22"/>
      <c r="G4391" s="22"/>
    </row>
    <row r="4392" spans="2:7" x14ac:dyDescent="0.2">
      <c r="B4392" s="39"/>
      <c r="C4392" s="22"/>
      <c r="D4392" s="42"/>
      <c r="E4392" s="21"/>
      <c r="F4392" s="22"/>
      <c r="G4392" s="22"/>
    </row>
    <row r="4393" spans="2:7" x14ac:dyDescent="0.2">
      <c r="B4393" s="39"/>
      <c r="C4393" s="22"/>
      <c r="D4393" s="42"/>
      <c r="E4393" s="21"/>
      <c r="F4393" s="22"/>
      <c r="G4393" s="22"/>
    </row>
    <row r="4394" spans="2:7" x14ac:dyDescent="0.2">
      <c r="B4394" s="39"/>
      <c r="C4394" s="22"/>
      <c r="D4394" s="42"/>
      <c r="E4394" s="21"/>
      <c r="F4394" s="22"/>
      <c r="G4394" s="22"/>
    </row>
    <row r="4395" spans="2:7" x14ac:dyDescent="0.2">
      <c r="B4395" s="39"/>
      <c r="C4395" s="22"/>
      <c r="D4395" s="42"/>
      <c r="E4395" s="21"/>
      <c r="F4395" s="22"/>
      <c r="G4395" s="22"/>
    </row>
    <row r="4396" spans="2:7" x14ac:dyDescent="0.2">
      <c r="B4396" s="39"/>
      <c r="C4396" s="22"/>
      <c r="D4396" s="42"/>
      <c r="E4396" s="21"/>
      <c r="F4396" s="22"/>
      <c r="G4396" s="22"/>
    </row>
    <row r="4397" spans="2:7" x14ac:dyDescent="0.2">
      <c r="B4397" s="39"/>
      <c r="C4397" s="22"/>
      <c r="D4397" s="42"/>
      <c r="E4397" s="21"/>
      <c r="F4397" s="22"/>
      <c r="G4397" s="22"/>
    </row>
    <row r="4398" spans="2:7" x14ac:dyDescent="0.2">
      <c r="B4398" s="39"/>
      <c r="C4398" s="22"/>
      <c r="D4398" s="42"/>
      <c r="E4398" s="21"/>
      <c r="F4398" s="22"/>
      <c r="G4398" s="22"/>
    </row>
    <row r="4399" spans="2:7" x14ac:dyDescent="0.2">
      <c r="B4399" s="39"/>
      <c r="C4399" s="22"/>
      <c r="D4399" s="42"/>
      <c r="E4399" s="21"/>
      <c r="F4399" s="22"/>
      <c r="G4399" s="22"/>
    </row>
    <row r="4400" spans="2:7" x14ac:dyDescent="0.2">
      <c r="B4400" s="39"/>
      <c r="C4400" s="22"/>
      <c r="D4400" s="42"/>
      <c r="E4400" s="21"/>
      <c r="F4400" s="22"/>
      <c r="G4400" s="22"/>
    </row>
    <row r="4401" spans="2:7" x14ac:dyDescent="0.2">
      <c r="B4401" s="39"/>
      <c r="C4401" s="22"/>
      <c r="D4401" s="42"/>
      <c r="E4401" s="21"/>
      <c r="F4401" s="22"/>
      <c r="G4401" s="22"/>
    </row>
    <row r="4402" spans="2:7" x14ac:dyDescent="0.2">
      <c r="B4402" s="39"/>
      <c r="C4402" s="22"/>
      <c r="D4402" s="42"/>
      <c r="E4402" s="21"/>
      <c r="F4402" s="22"/>
      <c r="G4402" s="22"/>
    </row>
    <row r="4403" spans="2:7" x14ac:dyDescent="0.2">
      <c r="B4403" s="39"/>
      <c r="C4403" s="22"/>
      <c r="D4403" s="42"/>
      <c r="E4403" s="21"/>
      <c r="F4403" s="22"/>
      <c r="G4403" s="22"/>
    </row>
    <row r="4404" spans="2:7" x14ac:dyDescent="0.2">
      <c r="B4404" s="39"/>
      <c r="C4404" s="22"/>
      <c r="D4404" s="42"/>
      <c r="E4404" s="21"/>
      <c r="F4404" s="22"/>
      <c r="G4404" s="22"/>
    </row>
    <row r="4405" spans="2:7" x14ac:dyDescent="0.2">
      <c r="B4405" s="39"/>
      <c r="C4405" s="22"/>
      <c r="D4405" s="42"/>
      <c r="E4405" s="21"/>
      <c r="F4405" s="22"/>
      <c r="G4405" s="22"/>
    </row>
    <row r="4406" spans="2:7" x14ac:dyDescent="0.2">
      <c r="B4406" s="39"/>
      <c r="C4406" s="22"/>
      <c r="D4406" s="42"/>
      <c r="E4406" s="21"/>
      <c r="F4406" s="22"/>
      <c r="G4406" s="22"/>
    </row>
    <row r="4407" spans="2:7" x14ac:dyDescent="0.2">
      <c r="B4407" s="39"/>
      <c r="C4407" s="22"/>
      <c r="D4407" s="42"/>
      <c r="E4407" s="21"/>
      <c r="F4407" s="22"/>
      <c r="G4407" s="22"/>
    </row>
    <row r="4408" spans="2:7" x14ac:dyDescent="0.2">
      <c r="B4408" s="39"/>
      <c r="C4408" s="22"/>
      <c r="D4408" s="42"/>
      <c r="E4408" s="21"/>
      <c r="F4408" s="22"/>
      <c r="G4408" s="22"/>
    </row>
    <row r="4409" spans="2:7" x14ac:dyDescent="0.2">
      <c r="B4409" s="39"/>
      <c r="C4409" s="22"/>
      <c r="D4409" s="42"/>
      <c r="E4409" s="21"/>
      <c r="F4409" s="22"/>
      <c r="G4409" s="22"/>
    </row>
    <row r="4410" spans="2:7" x14ac:dyDescent="0.2">
      <c r="B4410" s="39"/>
      <c r="C4410" s="22"/>
      <c r="D4410" s="42"/>
      <c r="E4410" s="21"/>
      <c r="F4410" s="22"/>
      <c r="G4410" s="22"/>
    </row>
    <row r="4411" spans="2:7" x14ac:dyDescent="0.2">
      <c r="B4411" s="39"/>
      <c r="C4411" s="22"/>
      <c r="D4411" s="42"/>
      <c r="E4411" s="21"/>
      <c r="F4411" s="22"/>
      <c r="G4411" s="22"/>
    </row>
    <row r="4412" spans="2:7" x14ac:dyDescent="0.2">
      <c r="B4412" s="39"/>
      <c r="C4412" s="22"/>
      <c r="D4412" s="42"/>
      <c r="E4412" s="21"/>
      <c r="F4412" s="22"/>
      <c r="G4412" s="22"/>
    </row>
    <row r="4413" spans="2:7" x14ac:dyDescent="0.2">
      <c r="B4413" s="39"/>
      <c r="C4413" s="22"/>
      <c r="D4413" s="42"/>
      <c r="E4413" s="21"/>
      <c r="F4413" s="22"/>
      <c r="G4413" s="22"/>
    </row>
    <row r="4414" spans="2:7" x14ac:dyDescent="0.2">
      <c r="B4414" s="39"/>
      <c r="C4414" s="22"/>
      <c r="D4414" s="42"/>
      <c r="E4414" s="21"/>
      <c r="F4414" s="22"/>
      <c r="G4414" s="22"/>
    </row>
    <row r="4415" spans="2:7" x14ac:dyDescent="0.2">
      <c r="B4415" s="39"/>
      <c r="C4415" s="22"/>
      <c r="D4415" s="42"/>
      <c r="E4415" s="21"/>
      <c r="F4415" s="22"/>
      <c r="G4415" s="22"/>
    </row>
    <row r="4416" spans="2:7" x14ac:dyDescent="0.2">
      <c r="B4416" s="39"/>
      <c r="C4416" s="22"/>
      <c r="D4416" s="42"/>
      <c r="E4416" s="21"/>
      <c r="F4416" s="22"/>
      <c r="G4416" s="22"/>
    </row>
    <row r="4417" spans="2:7" x14ac:dyDescent="0.2">
      <c r="B4417" s="39"/>
      <c r="C4417" s="22"/>
      <c r="D4417" s="42"/>
      <c r="E4417" s="21"/>
      <c r="F4417" s="22"/>
      <c r="G4417" s="22"/>
    </row>
    <row r="4418" spans="2:7" x14ac:dyDescent="0.2">
      <c r="B4418" s="39"/>
      <c r="C4418" s="22"/>
      <c r="D4418" s="42"/>
      <c r="E4418" s="21"/>
      <c r="F4418" s="22"/>
      <c r="G4418" s="22"/>
    </row>
    <row r="4419" spans="2:7" x14ac:dyDescent="0.2">
      <c r="B4419" s="39"/>
      <c r="C4419" s="22"/>
      <c r="D4419" s="42"/>
      <c r="E4419" s="21"/>
      <c r="F4419" s="22"/>
      <c r="G4419" s="22"/>
    </row>
    <row r="4420" spans="2:7" x14ac:dyDescent="0.2">
      <c r="B4420" s="39"/>
      <c r="C4420" s="22"/>
      <c r="D4420" s="42"/>
      <c r="E4420" s="21"/>
      <c r="F4420" s="22"/>
      <c r="G4420" s="22"/>
    </row>
    <row r="4421" spans="2:7" x14ac:dyDescent="0.2">
      <c r="B4421" s="39"/>
      <c r="C4421" s="22"/>
      <c r="D4421" s="42"/>
      <c r="E4421" s="21"/>
      <c r="F4421" s="22"/>
      <c r="G4421" s="22"/>
    </row>
    <row r="4422" spans="2:7" x14ac:dyDescent="0.2">
      <c r="B4422" s="39"/>
      <c r="C4422" s="22"/>
      <c r="D4422" s="42"/>
      <c r="E4422" s="21"/>
      <c r="F4422" s="22"/>
      <c r="G4422" s="22"/>
    </row>
    <row r="4423" spans="2:7" x14ac:dyDescent="0.2">
      <c r="B4423" s="39"/>
      <c r="C4423" s="22"/>
      <c r="D4423" s="42"/>
      <c r="E4423" s="21"/>
      <c r="F4423" s="22"/>
      <c r="G4423" s="22"/>
    </row>
    <row r="4424" spans="2:7" x14ac:dyDescent="0.2">
      <c r="B4424" s="39"/>
      <c r="C4424" s="22"/>
      <c r="D4424" s="42"/>
      <c r="E4424" s="21"/>
      <c r="F4424" s="22"/>
      <c r="G4424" s="22"/>
    </row>
    <row r="4425" spans="2:7" x14ac:dyDescent="0.2">
      <c r="B4425" s="39"/>
      <c r="C4425" s="22"/>
      <c r="D4425" s="42"/>
      <c r="E4425" s="21"/>
      <c r="F4425" s="22"/>
      <c r="G4425" s="22"/>
    </row>
    <row r="4426" spans="2:7" x14ac:dyDescent="0.2">
      <c r="B4426" s="39"/>
      <c r="C4426" s="22"/>
      <c r="D4426" s="42"/>
      <c r="E4426" s="21"/>
      <c r="F4426" s="22"/>
      <c r="G4426" s="22"/>
    </row>
    <row r="4427" spans="2:7" x14ac:dyDescent="0.2">
      <c r="B4427" s="39"/>
      <c r="C4427" s="22"/>
      <c r="D4427" s="42"/>
      <c r="E4427" s="21"/>
      <c r="F4427" s="22"/>
      <c r="G4427" s="22"/>
    </row>
    <row r="4428" spans="2:7" x14ac:dyDescent="0.2">
      <c r="B4428" s="39"/>
      <c r="C4428" s="22"/>
      <c r="D4428" s="42"/>
      <c r="E4428" s="21"/>
      <c r="F4428" s="22"/>
      <c r="G4428" s="22"/>
    </row>
    <row r="4429" spans="2:7" x14ac:dyDescent="0.2">
      <c r="B4429" s="39"/>
      <c r="C4429" s="22"/>
      <c r="D4429" s="42"/>
      <c r="E4429" s="21"/>
      <c r="F4429" s="22"/>
      <c r="G4429" s="22"/>
    </row>
    <row r="4430" spans="2:7" x14ac:dyDescent="0.2">
      <c r="B4430" s="39"/>
      <c r="C4430" s="22"/>
      <c r="D4430" s="42"/>
      <c r="E4430" s="21"/>
      <c r="F4430" s="22"/>
      <c r="G4430" s="22"/>
    </row>
    <row r="4431" spans="2:7" x14ac:dyDescent="0.2">
      <c r="B4431" s="39"/>
      <c r="C4431" s="22"/>
      <c r="D4431" s="42"/>
      <c r="E4431" s="21"/>
      <c r="F4431" s="22"/>
      <c r="G4431" s="22"/>
    </row>
    <row r="4432" spans="2:7" x14ac:dyDescent="0.2">
      <c r="B4432" s="39"/>
      <c r="C4432" s="22"/>
      <c r="D4432" s="42"/>
      <c r="E4432" s="21"/>
      <c r="F4432" s="22"/>
      <c r="G4432" s="22"/>
    </row>
    <row r="4433" spans="2:7" x14ac:dyDescent="0.2">
      <c r="B4433" s="39"/>
      <c r="C4433" s="22"/>
      <c r="D4433" s="42"/>
      <c r="E4433" s="21"/>
      <c r="F4433" s="22"/>
      <c r="G4433" s="22"/>
    </row>
    <row r="4434" spans="2:7" x14ac:dyDescent="0.2">
      <c r="B4434" s="39"/>
      <c r="C4434" s="22"/>
      <c r="D4434" s="42"/>
      <c r="E4434" s="21"/>
      <c r="F4434" s="22"/>
      <c r="G4434" s="22"/>
    </row>
    <row r="4435" spans="2:7" x14ac:dyDescent="0.2">
      <c r="B4435" s="39"/>
      <c r="C4435" s="22"/>
      <c r="D4435" s="42"/>
      <c r="E4435" s="21"/>
      <c r="F4435" s="22"/>
      <c r="G4435" s="22"/>
    </row>
    <row r="4436" spans="2:7" x14ac:dyDescent="0.2">
      <c r="B4436" s="39"/>
      <c r="C4436" s="22"/>
      <c r="D4436" s="42"/>
      <c r="E4436" s="21"/>
      <c r="F4436" s="22"/>
      <c r="G4436" s="22"/>
    </row>
    <row r="4437" spans="2:7" x14ac:dyDescent="0.2">
      <c r="B4437" s="39"/>
      <c r="C4437" s="22"/>
      <c r="D4437" s="42"/>
      <c r="E4437" s="21"/>
      <c r="F4437" s="22"/>
      <c r="G4437" s="22"/>
    </row>
    <row r="4438" spans="2:7" x14ac:dyDescent="0.2">
      <c r="B4438" s="39"/>
      <c r="C4438" s="22"/>
      <c r="D4438" s="42"/>
      <c r="E4438" s="21"/>
      <c r="F4438" s="22"/>
      <c r="G4438" s="22"/>
    </row>
    <row r="4439" spans="2:7" x14ac:dyDescent="0.2">
      <c r="B4439" s="39"/>
      <c r="C4439" s="22"/>
      <c r="D4439" s="42"/>
      <c r="E4439" s="21"/>
      <c r="F4439" s="22"/>
      <c r="G4439" s="22"/>
    </row>
    <row r="4440" spans="2:7" x14ac:dyDescent="0.2">
      <c r="B4440" s="39"/>
      <c r="C4440" s="22"/>
      <c r="D4440" s="42"/>
      <c r="E4440" s="21"/>
      <c r="F4440" s="22"/>
      <c r="G4440" s="22"/>
    </row>
    <row r="4441" spans="2:7" x14ac:dyDescent="0.2">
      <c r="B4441" s="39"/>
      <c r="C4441" s="22"/>
      <c r="D4441" s="42"/>
      <c r="E4441" s="21"/>
      <c r="F4441" s="22"/>
      <c r="G4441" s="22"/>
    </row>
    <row r="4442" spans="2:7" x14ac:dyDescent="0.2">
      <c r="B4442" s="39"/>
      <c r="C4442" s="22"/>
      <c r="D4442" s="42"/>
      <c r="E4442" s="21"/>
      <c r="F4442" s="22"/>
      <c r="G4442" s="22"/>
    </row>
    <row r="4443" spans="2:7" x14ac:dyDescent="0.2">
      <c r="B4443" s="39"/>
      <c r="C4443" s="22"/>
      <c r="D4443" s="42"/>
      <c r="E4443" s="21"/>
      <c r="F4443" s="22"/>
      <c r="G4443" s="22"/>
    </row>
    <row r="4444" spans="2:7" x14ac:dyDescent="0.2">
      <c r="B4444" s="39"/>
      <c r="C4444" s="22"/>
      <c r="D4444" s="42"/>
      <c r="E4444" s="21"/>
      <c r="F4444" s="22"/>
      <c r="G4444" s="22"/>
    </row>
    <row r="4445" spans="2:7" x14ac:dyDescent="0.2">
      <c r="B4445" s="39"/>
      <c r="C4445" s="22"/>
      <c r="D4445" s="42"/>
      <c r="E4445" s="21"/>
      <c r="F4445" s="22"/>
      <c r="G4445" s="22"/>
    </row>
    <row r="4446" spans="2:7" x14ac:dyDescent="0.2">
      <c r="B4446" s="39"/>
      <c r="C4446" s="22"/>
      <c r="D4446" s="42"/>
      <c r="E4446" s="21"/>
      <c r="F4446" s="22"/>
      <c r="G4446" s="22"/>
    </row>
    <row r="4447" spans="2:7" x14ac:dyDescent="0.2">
      <c r="B4447" s="39"/>
      <c r="C4447" s="22"/>
      <c r="D4447" s="42"/>
      <c r="E4447" s="21"/>
      <c r="F4447" s="22"/>
      <c r="G4447" s="22"/>
    </row>
    <row r="4448" spans="2:7" x14ac:dyDescent="0.2">
      <c r="B4448" s="39"/>
      <c r="C4448" s="22"/>
      <c r="D4448" s="42"/>
      <c r="E4448" s="21"/>
      <c r="F4448" s="22"/>
      <c r="G4448" s="22"/>
    </row>
    <row r="4449" spans="2:7" x14ac:dyDescent="0.2">
      <c r="B4449" s="39"/>
      <c r="C4449" s="22"/>
      <c r="D4449" s="42"/>
      <c r="E4449" s="21"/>
      <c r="F4449" s="22"/>
      <c r="G4449" s="22"/>
    </row>
    <row r="4450" spans="2:7" x14ac:dyDescent="0.2">
      <c r="B4450" s="39"/>
      <c r="C4450" s="22"/>
      <c r="D4450" s="42"/>
      <c r="E4450" s="21"/>
      <c r="F4450" s="22"/>
      <c r="G4450" s="22"/>
    </row>
    <row r="4451" spans="2:7" x14ac:dyDescent="0.2">
      <c r="B4451" s="39"/>
      <c r="C4451" s="22"/>
      <c r="D4451" s="42"/>
      <c r="E4451" s="21"/>
      <c r="F4451" s="22"/>
      <c r="G4451" s="22"/>
    </row>
    <row r="4452" spans="2:7" x14ac:dyDescent="0.2">
      <c r="B4452" s="39"/>
      <c r="C4452" s="22"/>
      <c r="D4452" s="42"/>
      <c r="E4452" s="21"/>
      <c r="F4452" s="22"/>
      <c r="G4452" s="22"/>
    </row>
    <row r="4453" spans="2:7" x14ac:dyDescent="0.2">
      <c r="B4453" s="39"/>
      <c r="C4453" s="22"/>
      <c r="D4453" s="42"/>
      <c r="E4453" s="21"/>
      <c r="F4453" s="22"/>
      <c r="G4453" s="22"/>
    </row>
    <row r="4454" spans="2:7" x14ac:dyDescent="0.2">
      <c r="B4454" s="39"/>
      <c r="C4454" s="22"/>
      <c r="D4454" s="42"/>
      <c r="E4454" s="21"/>
      <c r="F4454" s="22"/>
      <c r="G4454" s="22"/>
    </row>
    <row r="4455" spans="2:7" x14ac:dyDescent="0.2">
      <c r="B4455" s="39"/>
      <c r="C4455" s="22"/>
      <c r="D4455" s="42"/>
      <c r="E4455" s="21"/>
      <c r="F4455" s="22"/>
      <c r="G4455" s="22"/>
    </row>
    <row r="4456" spans="2:7" x14ac:dyDescent="0.2">
      <c r="B4456" s="39"/>
      <c r="C4456" s="22"/>
      <c r="D4456" s="42"/>
      <c r="E4456" s="21"/>
      <c r="F4456" s="22"/>
      <c r="G4456" s="22"/>
    </row>
    <row r="4457" spans="2:7" x14ac:dyDescent="0.2">
      <c r="B4457" s="39"/>
      <c r="C4457" s="22"/>
      <c r="D4457" s="42"/>
      <c r="E4457" s="21"/>
      <c r="F4457" s="22"/>
      <c r="G4457" s="22"/>
    </row>
    <row r="4458" spans="2:7" x14ac:dyDescent="0.2">
      <c r="B4458" s="39"/>
      <c r="C4458" s="22"/>
      <c r="D4458" s="42"/>
      <c r="E4458" s="21"/>
      <c r="F4458" s="22"/>
      <c r="G4458" s="22"/>
    </row>
    <row r="4459" spans="2:7" x14ac:dyDescent="0.2">
      <c r="B4459" s="39"/>
      <c r="C4459" s="22"/>
      <c r="D4459" s="42"/>
      <c r="E4459" s="21"/>
      <c r="F4459" s="22"/>
      <c r="G4459" s="22"/>
    </row>
    <row r="4460" spans="2:7" x14ac:dyDescent="0.2">
      <c r="B4460" s="39"/>
      <c r="C4460" s="22"/>
      <c r="D4460" s="42"/>
      <c r="E4460" s="21"/>
      <c r="F4460" s="22"/>
      <c r="G4460" s="22"/>
    </row>
    <row r="4461" spans="2:7" x14ac:dyDescent="0.2">
      <c r="B4461" s="39"/>
      <c r="C4461" s="22"/>
      <c r="D4461" s="42"/>
      <c r="E4461" s="21"/>
      <c r="F4461" s="22"/>
      <c r="G4461" s="22"/>
    </row>
    <row r="4462" spans="2:7" x14ac:dyDescent="0.2">
      <c r="B4462" s="39"/>
      <c r="C4462" s="22"/>
      <c r="D4462" s="42"/>
      <c r="E4462" s="21"/>
      <c r="F4462" s="22"/>
      <c r="G4462" s="22"/>
    </row>
    <row r="4463" spans="2:7" x14ac:dyDescent="0.2">
      <c r="B4463" s="39"/>
      <c r="C4463" s="22"/>
      <c r="D4463" s="42"/>
      <c r="E4463" s="21"/>
      <c r="F4463" s="22"/>
      <c r="G4463" s="22"/>
    </row>
    <row r="4464" spans="2:7" x14ac:dyDescent="0.2">
      <c r="B4464" s="39"/>
      <c r="C4464" s="22"/>
      <c r="D4464" s="42"/>
      <c r="E4464" s="21"/>
      <c r="F4464" s="22"/>
      <c r="G4464" s="22"/>
    </row>
    <row r="4465" spans="2:7" x14ac:dyDescent="0.2">
      <c r="B4465" s="39"/>
      <c r="C4465" s="22"/>
      <c r="D4465" s="42"/>
      <c r="E4465" s="21"/>
      <c r="F4465" s="22"/>
      <c r="G4465" s="22"/>
    </row>
    <row r="4466" spans="2:7" x14ac:dyDescent="0.2">
      <c r="B4466" s="39"/>
      <c r="C4466" s="22"/>
      <c r="D4466" s="42"/>
      <c r="E4466" s="21"/>
      <c r="F4466" s="22"/>
      <c r="G4466" s="22"/>
    </row>
    <row r="4467" spans="2:7" x14ac:dyDescent="0.2">
      <c r="B4467" s="39"/>
      <c r="C4467" s="22"/>
      <c r="D4467" s="42"/>
      <c r="E4467" s="21"/>
      <c r="F4467" s="22"/>
      <c r="G4467" s="22"/>
    </row>
    <row r="4468" spans="2:7" x14ac:dyDescent="0.2">
      <c r="B4468" s="39"/>
      <c r="C4468" s="22"/>
      <c r="D4468" s="42"/>
      <c r="E4468" s="21"/>
      <c r="F4468" s="22"/>
      <c r="G4468" s="22"/>
    </row>
    <row r="4469" spans="2:7" x14ac:dyDescent="0.2">
      <c r="B4469" s="39"/>
      <c r="C4469" s="22"/>
      <c r="D4469" s="42"/>
      <c r="E4469" s="21"/>
      <c r="F4469" s="22"/>
      <c r="G4469" s="22"/>
    </row>
    <row r="4470" spans="2:7" x14ac:dyDescent="0.2">
      <c r="B4470" s="39"/>
      <c r="C4470" s="22"/>
      <c r="D4470" s="42"/>
      <c r="E4470" s="21"/>
      <c r="F4470" s="22"/>
      <c r="G4470" s="22"/>
    </row>
    <row r="4471" spans="2:7" x14ac:dyDescent="0.2">
      <c r="B4471" s="39"/>
      <c r="C4471" s="22"/>
      <c r="D4471" s="42"/>
      <c r="E4471" s="21"/>
      <c r="F4471" s="22"/>
      <c r="G4471" s="22"/>
    </row>
    <row r="4472" spans="2:7" x14ac:dyDescent="0.2">
      <c r="B4472" s="39"/>
      <c r="C4472" s="22"/>
      <c r="D4472" s="42"/>
      <c r="E4472" s="21"/>
      <c r="F4472" s="22"/>
      <c r="G4472" s="22"/>
    </row>
    <row r="4473" spans="2:7" x14ac:dyDescent="0.2">
      <c r="B4473" s="39"/>
      <c r="C4473" s="22"/>
      <c r="D4473" s="42"/>
      <c r="E4473" s="21"/>
      <c r="F4473" s="22"/>
      <c r="G4473" s="22"/>
    </row>
    <row r="4474" spans="2:7" x14ac:dyDescent="0.2">
      <c r="B4474" s="39"/>
      <c r="C4474" s="22"/>
      <c r="D4474" s="42"/>
      <c r="E4474" s="21"/>
      <c r="F4474" s="22"/>
      <c r="G4474" s="22"/>
    </row>
    <row r="4475" spans="2:7" x14ac:dyDescent="0.2">
      <c r="B4475" s="39"/>
      <c r="C4475" s="22"/>
      <c r="D4475" s="42"/>
      <c r="E4475" s="21"/>
      <c r="F4475" s="22"/>
      <c r="G4475" s="22"/>
    </row>
    <row r="4476" spans="2:7" x14ac:dyDescent="0.2">
      <c r="B4476" s="39"/>
      <c r="C4476" s="22"/>
      <c r="D4476" s="42"/>
      <c r="E4476" s="21"/>
      <c r="F4476" s="22"/>
      <c r="G4476" s="22"/>
    </row>
    <row r="4477" spans="2:7" x14ac:dyDescent="0.2">
      <c r="B4477" s="39"/>
      <c r="C4477" s="22"/>
      <c r="D4477" s="42"/>
      <c r="E4477" s="21"/>
      <c r="F4477" s="22"/>
      <c r="G4477" s="22"/>
    </row>
    <row r="4478" spans="2:7" x14ac:dyDescent="0.2">
      <c r="B4478" s="39"/>
      <c r="C4478" s="22"/>
      <c r="D4478" s="42"/>
      <c r="E4478" s="21"/>
      <c r="F4478" s="22"/>
      <c r="G4478" s="22"/>
    </row>
    <row r="4479" spans="2:7" x14ac:dyDescent="0.2">
      <c r="B4479" s="39"/>
      <c r="C4479" s="22"/>
      <c r="D4479" s="42"/>
      <c r="E4479" s="21"/>
      <c r="F4479" s="22"/>
      <c r="G4479" s="22"/>
    </row>
    <row r="4480" spans="2:7" x14ac:dyDescent="0.2">
      <c r="B4480" s="39"/>
      <c r="C4480" s="22"/>
      <c r="D4480" s="42"/>
      <c r="E4480" s="21"/>
      <c r="F4480" s="22"/>
      <c r="G4480" s="22"/>
    </row>
    <row r="4481" spans="2:7" x14ac:dyDescent="0.2">
      <c r="B4481" s="39"/>
      <c r="C4481" s="22"/>
      <c r="D4481" s="42"/>
      <c r="E4481" s="21"/>
      <c r="F4481" s="22"/>
      <c r="G4481" s="22"/>
    </row>
    <row r="4482" spans="2:7" x14ac:dyDescent="0.2">
      <c r="B4482" s="39"/>
      <c r="C4482" s="22"/>
      <c r="D4482" s="42"/>
      <c r="E4482" s="21"/>
      <c r="F4482" s="22"/>
      <c r="G4482" s="22"/>
    </row>
    <row r="4483" spans="2:7" x14ac:dyDescent="0.2">
      <c r="B4483" s="39"/>
      <c r="C4483" s="22"/>
      <c r="D4483" s="42"/>
      <c r="E4483" s="21"/>
      <c r="F4483" s="22"/>
      <c r="G4483" s="22"/>
    </row>
    <row r="4484" spans="2:7" x14ac:dyDescent="0.2">
      <c r="B4484" s="39"/>
      <c r="C4484" s="22"/>
      <c r="D4484" s="42"/>
      <c r="E4484" s="21"/>
      <c r="F4484" s="22"/>
      <c r="G4484" s="22"/>
    </row>
    <row r="4485" spans="2:7" x14ac:dyDescent="0.2">
      <c r="B4485" s="39"/>
      <c r="C4485" s="22"/>
      <c r="D4485" s="42"/>
      <c r="E4485" s="21"/>
      <c r="F4485" s="22"/>
      <c r="G4485" s="22"/>
    </row>
    <row r="4486" spans="2:7" x14ac:dyDescent="0.2">
      <c r="B4486" s="39"/>
      <c r="C4486" s="22"/>
      <c r="D4486" s="42"/>
      <c r="E4486" s="21"/>
      <c r="F4486" s="22"/>
      <c r="G4486" s="22"/>
    </row>
    <row r="4487" spans="2:7" x14ac:dyDescent="0.2">
      <c r="B4487" s="39"/>
      <c r="C4487" s="22"/>
      <c r="D4487" s="42"/>
      <c r="E4487" s="21"/>
      <c r="F4487" s="22"/>
      <c r="G4487" s="22"/>
    </row>
    <row r="4488" spans="2:7" x14ac:dyDescent="0.2">
      <c r="B4488" s="39"/>
      <c r="C4488" s="22"/>
      <c r="D4488" s="42"/>
      <c r="E4488" s="21"/>
      <c r="F4488" s="22"/>
      <c r="G4488" s="22"/>
    </row>
    <row r="4489" spans="2:7" x14ac:dyDescent="0.2">
      <c r="B4489" s="39"/>
      <c r="C4489" s="22"/>
      <c r="D4489" s="42"/>
      <c r="E4489" s="21"/>
      <c r="F4489" s="22"/>
      <c r="G4489" s="22"/>
    </row>
    <row r="4490" spans="2:7" x14ac:dyDescent="0.2">
      <c r="B4490" s="39"/>
      <c r="C4490" s="22"/>
      <c r="D4490" s="42"/>
      <c r="E4490" s="21"/>
      <c r="F4490" s="22"/>
      <c r="G4490" s="22"/>
    </row>
    <row r="4491" spans="2:7" x14ac:dyDescent="0.2">
      <c r="B4491" s="39"/>
      <c r="C4491" s="22"/>
      <c r="D4491" s="42"/>
      <c r="E4491" s="21"/>
      <c r="F4491" s="22"/>
      <c r="G4491" s="22"/>
    </row>
    <row r="4492" spans="2:7" x14ac:dyDescent="0.2">
      <c r="B4492" s="39"/>
      <c r="C4492" s="22"/>
      <c r="D4492" s="42"/>
      <c r="E4492" s="21"/>
      <c r="F4492" s="22"/>
      <c r="G4492" s="22"/>
    </row>
    <row r="4493" spans="2:7" x14ac:dyDescent="0.2">
      <c r="B4493" s="39"/>
      <c r="C4493" s="22"/>
      <c r="D4493" s="42"/>
      <c r="E4493" s="21"/>
      <c r="F4493" s="22"/>
      <c r="G4493" s="22"/>
    </row>
    <row r="4494" spans="2:7" x14ac:dyDescent="0.2">
      <c r="B4494" s="39"/>
      <c r="C4494" s="22"/>
      <c r="D4494" s="42"/>
      <c r="E4494" s="21"/>
      <c r="F4494" s="22"/>
      <c r="G4494" s="22"/>
    </row>
    <row r="4495" spans="2:7" x14ac:dyDescent="0.2">
      <c r="B4495" s="39"/>
      <c r="C4495" s="22"/>
      <c r="D4495" s="42"/>
      <c r="E4495" s="21"/>
      <c r="F4495" s="22"/>
      <c r="G4495" s="22"/>
    </row>
    <row r="4496" spans="2:7" x14ac:dyDescent="0.2">
      <c r="B4496" s="39"/>
      <c r="C4496" s="22"/>
      <c r="D4496" s="42"/>
      <c r="E4496" s="21"/>
      <c r="F4496" s="22"/>
      <c r="G4496" s="22"/>
    </row>
    <row r="4497" spans="2:7" x14ac:dyDescent="0.2">
      <c r="B4497" s="39"/>
      <c r="C4497" s="22"/>
      <c r="D4497" s="42"/>
      <c r="E4497" s="21"/>
      <c r="F4497" s="22"/>
      <c r="G4497" s="22"/>
    </row>
    <row r="4498" spans="2:7" x14ac:dyDescent="0.2">
      <c r="B4498" s="39"/>
      <c r="C4498" s="22"/>
      <c r="D4498" s="42"/>
      <c r="E4498" s="21"/>
      <c r="F4498" s="22"/>
      <c r="G4498" s="22"/>
    </row>
    <row r="4499" spans="2:7" x14ac:dyDescent="0.2">
      <c r="B4499" s="39"/>
      <c r="C4499" s="22"/>
      <c r="D4499" s="42"/>
      <c r="E4499" s="21"/>
      <c r="F4499" s="22"/>
      <c r="G4499" s="22"/>
    </row>
    <row r="4500" spans="2:7" x14ac:dyDescent="0.2">
      <c r="B4500" s="39"/>
      <c r="C4500" s="22"/>
      <c r="D4500" s="42"/>
      <c r="E4500" s="21"/>
      <c r="F4500" s="22"/>
      <c r="G4500" s="22"/>
    </row>
    <row r="4501" spans="2:7" x14ac:dyDescent="0.2">
      <c r="B4501" s="39"/>
      <c r="C4501" s="22"/>
      <c r="D4501" s="42"/>
      <c r="E4501" s="21"/>
      <c r="F4501" s="22"/>
      <c r="G4501" s="22"/>
    </row>
    <row r="4502" spans="2:7" x14ac:dyDescent="0.2">
      <c r="B4502" s="39"/>
      <c r="C4502" s="22"/>
      <c r="D4502" s="42"/>
      <c r="E4502" s="21"/>
      <c r="F4502" s="22"/>
      <c r="G4502" s="22"/>
    </row>
    <row r="4503" spans="2:7" x14ac:dyDescent="0.2">
      <c r="B4503" s="39"/>
      <c r="C4503" s="22"/>
      <c r="D4503" s="42"/>
      <c r="E4503" s="21"/>
      <c r="F4503" s="22"/>
      <c r="G4503" s="22"/>
    </row>
    <row r="4504" spans="2:7" x14ac:dyDescent="0.2">
      <c r="B4504" s="39"/>
      <c r="C4504" s="22"/>
      <c r="D4504" s="42"/>
      <c r="E4504" s="21"/>
      <c r="F4504" s="22"/>
      <c r="G4504" s="22"/>
    </row>
    <row r="4505" spans="2:7" x14ac:dyDescent="0.2">
      <c r="B4505" s="39"/>
      <c r="C4505" s="22"/>
      <c r="D4505" s="42"/>
      <c r="E4505" s="21"/>
      <c r="F4505" s="22"/>
      <c r="G4505" s="22"/>
    </row>
    <row r="4506" spans="2:7" x14ac:dyDescent="0.2">
      <c r="B4506" s="39"/>
      <c r="C4506" s="22"/>
      <c r="D4506" s="42"/>
      <c r="E4506" s="21"/>
      <c r="F4506" s="22"/>
      <c r="G4506" s="22"/>
    </row>
    <row r="4507" spans="2:7" x14ac:dyDescent="0.2">
      <c r="B4507" s="39"/>
      <c r="C4507" s="22"/>
      <c r="D4507" s="42"/>
      <c r="E4507" s="21"/>
      <c r="F4507" s="22"/>
      <c r="G4507" s="22"/>
    </row>
    <row r="4508" spans="2:7" x14ac:dyDescent="0.2">
      <c r="B4508" s="39"/>
      <c r="C4508" s="22"/>
      <c r="D4508" s="42"/>
      <c r="E4508" s="21"/>
      <c r="F4508" s="22"/>
      <c r="G4508" s="22"/>
    </row>
    <row r="4509" spans="2:7" x14ac:dyDescent="0.2">
      <c r="B4509" s="39"/>
      <c r="C4509" s="22"/>
      <c r="D4509" s="42"/>
      <c r="E4509" s="21"/>
      <c r="F4509" s="22"/>
      <c r="G4509" s="22"/>
    </row>
    <row r="4510" spans="2:7" x14ac:dyDescent="0.2">
      <c r="B4510" s="39"/>
      <c r="C4510" s="22"/>
      <c r="D4510" s="42"/>
      <c r="E4510" s="21"/>
      <c r="F4510" s="22"/>
      <c r="G4510" s="22"/>
    </row>
    <row r="4511" spans="2:7" x14ac:dyDescent="0.2">
      <c r="B4511" s="39"/>
      <c r="C4511" s="22"/>
      <c r="D4511" s="42"/>
      <c r="E4511" s="21"/>
      <c r="F4511" s="22"/>
      <c r="G4511" s="22"/>
    </row>
    <row r="4512" spans="2:7" x14ac:dyDescent="0.2">
      <c r="B4512" s="39"/>
      <c r="C4512" s="22"/>
      <c r="D4512" s="42"/>
      <c r="E4512" s="21"/>
      <c r="F4512" s="22"/>
      <c r="G4512" s="22"/>
    </row>
    <row r="4513" spans="2:7" x14ac:dyDescent="0.2">
      <c r="B4513" s="39"/>
      <c r="C4513" s="22"/>
      <c r="D4513" s="42"/>
      <c r="E4513" s="21"/>
      <c r="F4513" s="22"/>
      <c r="G4513" s="22"/>
    </row>
    <row r="4514" spans="2:7" x14ac:dyDescent="0.2">
      <c r="B4514" s="39"/>
      <c r="C4514" s="22"/>
      <c r="D4514" s="42"/>
      <c r="E4514" s="21"/>
      <c r="F4514" s="22"/>
      <c r="G4514" s="22"/>
    </row>
    <row r="4515" spans="2:7" x14ac:dyDescent="0.2">
      <c r="B4515" s="39"/>
      <c r="C4515" s="22"/>
      <c r="D4515" s="42"/>
      <c r="E4515" s="21"/>
      <c r="F4515" s="22"/>
      <c r="G4515" s="22"/>
    </row>
    <row r="4516" spans="2:7" x14ac:dyDescent="0.2">
      <c r="B4516" s="39"/>
      <c r="C4516" s="22"/>
      <c r="D4516" s="42"/>
      <c r="E4516" s="21"/>
      <c r="F4516" s="22"/>
      <c r="G4516" s="22"/>
    </row>
    <row r="4517" spans="2:7" x14ac:dyDescent="0.2">
      <c r="B4517" s="39"/>
      <c r="C4517" s="22"/>
      <c r="D4517" s="42"/>
      <c r="E4517" s="21"/>
      <c r="F4517" s="22"/>
      <c r="G4517" s="22"/>
    </row>
    <row r="4518" spans="2:7" x14ac:dyDescent="0.2">
      <c r="B4518" s="39"/>
      <c r="C4518" s="22"/>
      <c r="D4518" s="42"/>
      <c r="E4518" s="21"/>
      <c r="F4518" s="22"/>
      <c r="G4518" s="22"/>
    </row>
    <row r="4519" spans="2:7" x14ac:dyDescent="0.2">
      <c r="B4519" s="39"/>
      <c r="C4519" s="22"/>
      <c r="D4519" s="42"/>
      <c r="E4519" s="21"/>
      <c r="F4519" s="22"/>
      <c r="G4519" s="22"/>
    </row>
    <row r="4520" spans="2:7" x14ac:dyDescent="0.2">
      <c r="B4520" s="39"/>
      <c r="C4520" s="22"/>
      <c r="D4520" s="42"/>
      <c r="E4520" s="21"/>
      <c r="F4520" s="22"/>
      <c r="G4520" s="22"/>
    </row>
    <row r="4521" spans="2:7" x14ac:dyDescent="0.2">
      <c r="B4521" s="39"/>
      <c r="C4521" s="22"/>
      <c r="D4521" s="42"/>
      <c r="E4521" s="21"/>
      <c r="F4521" s="22"/>
      <c r="G4521" s="22"/>
    </row>
    <row r="4522" spans="2:7" x14ac:dyDescent="0.2">
      <c r="B4522" s="39"/>
      <c r="C4522" s="22"/>
      <c r="D4522" s="42"/>
      <c r="E4522" s="21"/>
      <c r="F4522" s="22"/>
      <c r="G4522" s="22"/>
    </row>
    <row r="4523" spans="2:7" x14ac:dyDescent="0.2">
      <c r="B4523" s="39"/>
      <c r="C4523" s="22"/>
      <c r="D4523" s="42"/>
      <c r="E4523" s="21"/>
      <c r="F4523" s="22"/>
      <c r="G4523" s="22"/>
    </row>
    <row r="4524" spans="2:7" x14ac:dyDescent="0.2">
      <c r="B4524" s="39"/>
      <c r="C4524" s="22"/>
      <c r="D4524" s="42"/>
      <c r="E4524" s="21"/>
      <c r="F4524" s="22"/>
      <c r="G4524" s="22"/>
    </row>
    <row r="4525" spans="2:7" x14ac:dyDescent="0.2">
      <c r="B4525" s="39"/>
      <c r="C4525" s="22"/>
      <c r="D4525" s="42"/>
      <c r="E4525" s="21"/>
      <c r="F4525" s="22"/>
      <c r="G4525" s="22"/>
    </row>
    <row r="4526" spans="2:7" x14ac:dyDescent="0.2">
      <c r="B4526" s="39"/>
      <c r="C4526" s="22"/>
      <c r="D4526" s="42"/>
      <c r="E4526" s="21"/>
      <c r="F4526" s="22"/>
      <c r="G4526" s="22"/>
    </row>
    <row r="4527" spans="2:7" x14ac:dyDescent="0.2">
      <c r="B4527" s="39"/>
      <c r="C4527" s="22"/>
      <c r="D4527" s="42"/>
      <c r="E4527" s="21"/>
      <c r="F4527" s="22"/>
      <c r="G4527" s="22"/>
    </row>
    <row r="4528" spans="2:7" x14ac:dyDescent="0.2">
      <c r="B4528" s="39"/>
      <c r="C4528" s="22"/>
      <c r="D4528" s="42"/>
      <c r="E4528" s="21"/>
      <c r="F4528" s="22"/>
      <c r="G4528" s="22"/>
    </row>
    <row r="4529" spans="2:7" x14ac:dyDescent="0.2">
      <c r="B4529" s="39"/>
      <c r="C4529" s="22"/>
      <c r="D4529" s="42"/>
      <c r="E4529" s="21"/>
      <c r="F4529" s="22"/>
      <c r="G4529" s="22"/>
    </row>
    <row r="4530" spans="2:7" x14ac:dyDescent="0.2">
      <c r="B4530" s="39"/>
      <c r="C4530" s="22"/>
      <c r="D4530" s="42"/>
      <c r="E4530" s="21"/>
      <c r="F4530" s="22"/>
      <c r="G4530" s="22"/>
    </row>
    <row r="4531" spans="2:7" x14ac:dyDescent="0.2">
      <c r="B4531" s="39"/>
      <c r="C4531" s="22"/>
      <c r="D4531" s="42"/>
      <c r="E4531" s="21"/>
      <c r="F4531" s="22"/>
      <c r="G4531" s="22"/>
    </row>
    <row r="4532" spans="2:7" x14ac:dyDescent="0.2">
      <c r="B4532" s="39"/>
      <c r="C4532" s="22"/>
      <c r="D4532" s="42"/>
      <c r="E4532" s="21"/>
      <c r="F4532" s="22"/>
      <c r="G4532" s="22"/>
    </row>
    <row r="4533" spans="2:7" x14ac:dyDescent="0.2">
      <c r="B4533" s="39"/>
      <c r="C4533" s="22"/>
      <c r="D4533" s="42"/>
      <c r="E4533" s="21"/>
      <c r="F4533" s="22"/>
      <c r="G4533" s="22"/>
    </row>
    <row r="4534" spans="2:7" x14ac:dyDescent="0.2">
      <c r="B4534" s="39"/>
      <c r="C4534" s="22"/>
      <c r="D4534" s="42"/>
      <c r="E4534" s="21"/>
      <c r="F4534" s="22"/>
      <c r="G4534" s="22"/>
    </row>
    <row r="4535" spans="2:7" x14ac:dyDescent="0.2">
      <c r="B4535" s="39"/>
      <c r="C4535" s="22"/>
      <c r="D4535" s="42"/>
      <c r="E4535" s="21"/>
      <c r="F4535" s="22"/>
      <c r="G4535" s="22"/>
    </row>
    <row r="4536" spans="2:7" x14ac:dyDescent="0.2">
      <c r="B4536" s="39"/>
      <c r="C4536" s="22"/>
      <c r="D4536" s="42"/>
      <c r="E4536" s="21"/>
      <c r="F4536" s="22"/>
      <c r="G4536" s="22"/>
    </row>
    <row r="4537" spans="2:7" x14ac:dyDescent="0.2">
      <c r="B4537" s="39"/>
      <c r="C4537" s="22"/>
      <c r="D4537" s="42"/>
      <c r="E4537" s="21"/>
      <c r="F4537" s="22"/>
      <c r="G4537" s="22"/>
    </row>
    <row r="4538" spans="2:7" x14ac:dyDescent="0.2">
      <c r="B4538" s="39"/>
      <c r="C4538" s="22"/>
      <c r="D4538" s="42"/>
      <c r="E4538" s="21"/>
      <c r="F4538" s="22"/>
      <c r="G4538" s="22"/>
    </row>
    <row r="4539" spans="2:7" x14ac:dyDescent="0.2">
      <c r="B4539" s="39"/>
      <c r="C4539" s="22"/>
      <c r="D4539" s="42"/>
      <c r="E4539" s="21"/>
      <c r="F4539" s="22"/>
      <c r="G4539" s="22"/>
    </row>
    <row r="4540" spans="2:7" x14ac:dyDescent="0.2">
      <c r="B4540" s="39"/>
      <c r="C4540" s="22"/>
      <c r="D4540" s="42"/>
      <c r="E4540" s="21"/>
      <c r="F4540" s="22"/>
      <c r="G4540" s="22"/>
    </row>
    <row r="4541" spans="2:7" x14ac:dyDescent="0.2">
      <c r="B4541" s="39"/>
      <c r="C4541" s="22"/>
      <c r="D4541" s="42"/>
      <c r="E4541" s="21"/>
      <c r="F4541" s="22"/>
      <c r="G4541" s="22"/>
    </row>
    <row r="4542" spans="2:7" x14ac:dyDescent="0.2">
      <c r="B4542" s="39"/>
      <c r="C4542" s="22"/>
      <c r="D4542" s="42"/>
      <c r="E4542" s="21"/>
      <c r="F4542" s="22"/>
      <c r="G4542" s="22"/>
    </row>
    <row r="4543" spans="2:7" x14ac:dyDescent="0.2">
      <c r="B4543" s="39"/>
      <c r="C4543" s="22"/>
      <c r="D4543" s="42"/>
      <c r="E4543" s="21"/>
      <c r="F4543" s="22"/>
      <c r="G4543" s="22"/>
    </row>
    <row r="4544" spans="2:7" x14ac:dyDescent="0.2">
      <c r="B4544" s="39"/>
      <c r="C4544" s="22"/>
      <c r="D4544" s="42"/>
      <c r="E4544" s="21"/>
      <c r="F4544" s="22"/>
      <c r="G4544" s="22"/>
    </row>
    <row r="4545" spans="2:7" x14ac:dyDescent="0.2">
      <c r="B4545" s="39"/>
      <c r="C4545" s="22"/>
      <c r="D4545" s="42"/>
      <c r="E4545" s="21"/>
      <c r="F4545" s="22"/>
      <c r="G4545" s="22"/>
    </row>
    <row r="4546" spans="2:7" x14ac:dyDescent="0.2">
      <c r="B4546" s="39"/>
      <c r="C4546" s="22"/>
      <c r="D4546" s="42"/>
      <c r="E4546" s="21"/>
      <c r="F4546" s="22"/>
      <c r="G4546" s="22"/>
    </row>
    <row r="4547" spans="2:7" x14ac:dyDescent="0.2">
      <c r="B4547" s="39"/>
      <c r="C4547" s="22"/>
      <c r="D4547" s="42"/>
      <c r="E4547" s="21"/>
      <c r="F4547" s="22"/>
      <c r="G4547" s="22"/>
    </row>
    <row r="4548" spans="2:7" x14ac:dyDescent="0.2">
      <c r="B4548" s="39"/>
      <c r="C4548" s="22"/>
      <c r="D4548" s="42"/>
      <c r="E4548" s="21"/>
      <c r="F4548" s="22"/>
      <c r="G4548" s="22"/>
    </row>
    <row r="4549" spans="2:7" x14ac:dyDescent="0.2">
      <c r="B4549" s="39"/>
      <c r="C4549" s="22"/>
      <c r="D4549" s="42"/>
      <c r="E4549" s="21"/>
      <c r="F4549" s="22"/>
      <c r="G4549" s="22"/>
    </row>
    <row r="4550" spans="2:7" x14ac:dyDescent="0.2">
      <c r="B4550" s="39"/>
      <c r="C4550" s="22"/>
      <c r="D4550" s="42"/>
      <c r="E4550" s="21"/>
      <c r="F4550" s="22"/>
      <c r="G4550" s="22"/>
    </row>
    <row r="4551" spans="2:7" x14ac:dyDescent="0.2">
      <c r="B4551" s="39"/>
      <c r="C4551" s="22"/>
      <c r="D4551" s="42"/>
      <c r="E4551" s="21"/>
      <c r="F4551" s="22"/>
      <c r="G4551" s="22"/>
    </row>
    <row r="4552" spans="2:7" x14ac:dyDescent="0.2">
      <c r="B4552" s="39"/>
      <c r="C4552" s="22"/>
      <c r="D4552" s="42"/>
      <c r="E4552" s="21"/>
      <c r="F4552" s="22"/>
      <c r="G4552" s="22"/>
    </row>
    <row r="4553" spans="2:7" x14ac:dyDescent="0.2">
      <c r="B4553" s="39"/>
      <c r="C4553" s="22"/>
      <c r="D4553" s="42"/>
      <c r="E4553" s="21"/>
      <c r="F4553" s="22"/>
      <c r="G4553" s="22"/>
    </row>
    <row r="4554" spans="2:7" x14ac:dyDescent="0.2">
      <c r="B4554" s="39"/>
      <c r="C4554" s="22"/>
      <c r="D4554" s="42"/>
      <c r="E4554" s="21"/>
      <c r="F4554" s="22"/>
      <c r="G4554" s="22"/>
    </row>
    <row r="4555" spans="2:7" x14ac:dyDescent="0.2">
      <c r="B4555" s="39"/>
      <c r="C4555" s="22"/>
      <c r="D4555" s="42"/>
      <c r="E4555" s="21"/>
      <c r="F4555" s="22"/>
      <c r="G4555" s="22"/>
    </row>
    <row r="4556" spans="2:7" x14ac:dyDescent="0.2">
      <c r="B4556" s="39"/>
      <c r="C4556" s="22"/>
      <c r="D4556" s="42"/>
      <c r="E4556" s="21"/>
      <c r="F4556" s="22"/>
      <c r="G4556" s="22"/>
    </row>
    <row r="4557" spans="2:7" x14ac:dyDescent="0.2">
      <c r="B4557" s="39"/>
      <c r="C4557" s="22"/>
      <c r="D4557" s="42"/>
      <c r="E4557" s="21"/>
      <c r="F4557" s="22"/>
      <c r="G4557" s="22"/>
    </row>
    <row r="4558" spans="2:7" x14ac:dyDescent="0.2">
      <c r="B4558" s="39"/>
      <c r="C4558" s="22"/>
      <c r="D4558" s="42"/>
      <c r="E4558" s="21"/>
      <c r="F4558" s="22"/>
      <c r="G4558" s="22"/>
    </row>
    <row r="4559" spans="2:7" x14ac:dyDescent="0.2">
      <c r="B4559" s="39"/>
      <c r="C4559" s="22"/>
      <c r="D4559" s="42"/>
      <c r="E4559" s="21"/>
      <c r="F4559" s="22"/>
      <c r="G4559" s="22"/>
    </row>
    <row r="4560" spans="2:7" x14ac:dyDescent="0.2">
      <c r="B4560" s="39"/>
      <c r="C4560" s="22"/>
      <c r="D4560" s="42"/>
      <c r="E4560" s="21"/>
      <c r="F4560" s="22"/>
      <c r="G4560" s="22"/>
    </row>
    <row r="4561" spans="2:7" x14ac:dyDescent="0.2">
      <c r="B4561" s="39"/>
      <c r="C4561" s="22"/>
      <c r="D4561" s="42"/>
      <c r="E4561" s="21"/>
      <c r="F4561" s="22"/>
      <c r="G4561" s="22"/>
    </row>
    <row r="4562" spans="2:7" x14ac:dyDescent="0.2">
      <c r="B4562" s="39"/>
      <c r="C4562" s="22"/>
      <c r="D4562" s="42"/>
      <c r="E4562" s="21"/>
      <c r="F4562" s="22"/>
      <c r="G4562" s="22"/>
    </row>
    <row r="4563" spans="2:7" x14ac:dyDescent="0.2">
      <c r="B4563" s="39"/>
      <c r="C4563" s="22"/>
      <c r="D4563" s="42"/>
      <c r="E4563" s="21"/>
      <c r="F4563" s="22"/>
      <c r="G4563" s="22"/>
    </row>
    <row r="4564" spans="2:7" x14ac:dyDescent="0.2">
      <c r="B4564" s="39"/>
      <c r="C4564" s="22"/>
      <c r="D4564" s="42"/>
      <c r="E4564" s="21"/>
      <c r="F4564" s="22"/>
      <c r="G4564" s="22"/>
    </row>
    <row r="4565" spans="2:7" x14ac:dyDescent="0.2">
      <c r="B4565" s="39"/>
      <c r="C4565" s="22"/>
      <c r="D4565" s="42"/>
      <c r="E4565" s="21"/>
      <c r="F4565" s="22"/>
      <c r="G4565" s="22"/>
    </row>
    <row r="4566" spans="2:7" x14ac:dyDescent="0.2">
      <c r="B4566" s="39"/>
      <c r="C4566" s="22"/>
      <c r="D4566" s="42"/>
      <c r="E4566" s="21"/>
      <c r="F4566" s="22"/>
      <c r="G4566" s="22"/>
    </row>
    <row r="4567" spans="2:7" x14ac:dyDescent="0.2">
      <c r="B4567" s="39"/>
      <c r="C4567" s="22"/>
      <c r="D4567" s="42"/>
      <c r="E4567" s="21"/>
      <c r="F4567" s="22"/>
      <c r="G4567" s="22"/>
    </row>
    <row r="4568" spans="2:7" x14ac:dyDescent="0.2">
      <c r="B4568" s="39"/>
      <c r="C4568" s="22"/>
      <c r="D4568" s="42"/>
      <c r="E4568" s="21"/>
      <c r="F4568" s="22"/>
      <c r="G4568" s="22"/>
    </row>
    <row r="4569" spans="2:7" x14ac:dyDescent="0.2">
      <c r="B4569" s="39"/>
      <c r="C4569" s="22"/>
      <c r="D4569" s="42"/>
      <c r="E4569" s="21"/>
      <c r="F4569" s="22"/>
      <c r="G4569" s="22"/>
    </row>
    <row r="4570" spans="2:7" x14ac:dyDescent="0.2">
      <c r="B4570" s="39"/>
      <c r="C4570" s="22"/>
      <c r="D4570" s="42"/>
      <c r="E4570" s="21"/>
      <c r="F4570" s="22"/>
      <c r="G4570" s="22"/>
    </row>
    <row r="4571" spans="2:7" x14ac:dyDescent="0.2">
      <c r="B4571" s="39"/>
      <c r="C4571" s="22"/>
      <c r="D4571" s="42"/>
      <c r="E4571" s="21"/>
      <c r="F4571" s="22"/>
      <c r="G4571" s="22"/>
    </row>
    <row r="4572" spans="2:7" x14ac:dyDescent="0.2">
      <c r="B4572" s="39"/>
      <c r="C4572" s="22"/>
      <c r="D4572" s="42"/>
      <c r="E4572" s="21"/>
      <c r="F4572" s="22"/>
      <c r="G4572" s="22"/>
    </row>
    <row r="4573" spans="2:7" x14ac:dyDescent="0.2">
      <c r="B4573" s="39"/>
      <c r="C4573" s="22"/>
      <c r="D4573" s="42"/>
      <c r="E4573" s="21"/>
      <c r="F4573" s="22"/>
      <c r="G4573" s="22"/>
    </row>
    <row r="4574" spans="2:7" x14ac:dyDescent="0.2">
      <c r="B4574" s="39"/>
      <c r="C4574" s="22"/>
      <c r="D4574" s="42"/>
      <c r="E4574" s="21"/>
      <c r="F4574" s="22"/>
      <c r="G4574" s="22"/>
    </row>
    <row r="4575" spans="2:7" x14ac:dyDescent="0.2">
      <c r="B4575" s="39"/>
      <c r="C4575" s="22"/>
      <c r="D4575" s="42"/>
      <c r="E4575" s="21"/>
      <c r="F4575" s="22"/>
      <c r="G4575" s="22"/>
    </row>
    <row r="4576" spans="2:7" x14ac:dyDescent="0.2">
      <c r="B4576" s="39"/>
      <c r="C4576" s="22"/>
      <c r="D4576" s="42"/>
      <c r="E4576" s="21"/>
      <c r="F4576" s="22"/>
      <c r="G4576" s="22"/>
    </row>
    <row r="4577" spans="2:7" x14ac:dyDescent="0.2">
      <c r="B4577" s="39"/>
      <c r="C4577" s="22"/>
      <c r="D4577" s="42"/>
      <c r="E4577" s="21"/>
      <c r="F4577" s="22"/>
      <c r="G4577" s="22"/>
    </row>
    <row r="4578" spans="2:7" x14ac:dyDescent="0.2">
      <c r="B4578" s="39"/>
      <c r="C4578" s="22"/>
      <c r="D4578" s="42"/>
      <c r="E4578" s="21"/>
      <c r="F4578" s="22"/>
      <c r="G4578" s="22"/>
    </row>
    <row r="4579" spans="2:7" x14ac:dyDescent="0.2">
      <c r="B4579" s="39"/>
      <c r="C4579" s="22"/>
      <c r="D4579" s="42"/>
      <c r="E4579" s="21"/>
      <c r="F4579" s="22"/>
      <c r="G4579" s="22"/>
    </row>
    <row r="4580" spans="2:7" x14ac:dyDescent="0.2">
      <c r="B4580" s="39"/>
      <c r="C4580" s="22"/>
      <c r="D4580" s="42"/>
      <c r="E4580" s="21"/>
      <c r="F4580" s="22"/>
      <c r="G4580" s="22"/>
    </row>
    <row r="4581" spans="2:7" x14ac:dyDescent="0.2">
      <c r="B4581" s="39"/>
      <c r="C4581" s="22"/>
      <c r="D4581" s="42"/>
      <c r="E4581" s="21"/>
      <c r="F4581" s="22"/>
      <c r="G4581" s="22"/>
    </row>
    <row r="4582" spans="2:7" x14ac:dyDescent="0.2">
      <c r="B4582" s="39"/>
      <c r="C4582" s="22"/>
      <c r="D4582" s="42"/>
      <c r="E4582" s="21"/>
      <c r="F4582" s="22"/>
      <c r="G4582" s="22"/>
    </row>
    <row r="4583" spans="2:7" x14ac:dyDescent="0.2">
      <c r="B4583" s="39"/>
      <c r="C4583" s="22"/>
      <c r="D4583" s="42"/>
      <c r="E4583" s="21"/>
      <c r="F4583" s="22"/>
      <c r="G4583" s="22"/>
    </row>
    <row r="4584" spans="2:7" x14ac:dyDescent="0.2">
      <c r="B4584" s="39"/>
      <c r="C4584" s="22"/>
      <c r="D4584" s="42"/>
      <c r="E4584" s="21"/>
      <c r="F4584" s="22"/>
      <c r="G4584" s="22"/>
    </row>
    <row r="4585" spans="2:7" x14ac:dyDescent="0.2">
      <c r="B4585" s="39"/>
      <c r="C4585" s="22"/>
      <c r="D4585" s="42"/>
      <c r="E4585" s="21"/>
      <c r="F4585" s="22"/>
      <c r="G4585" s="22"/>
    </row>
    <row r="4586" spans="2:7" x14ac:dyDescent="0.2">
      <c r="B4586" s="39"/>
      <c r="C4586" s="22"/>
      <c r="D4586" s="42"/>
      <c r="E4586" s="21"/>
      <c r="F4586" s="22"/>
      <c r="G4586" s="22"/>
    </row>
    <row r="4587" spans="2:7" x14ac:dyDescent="0.2">
      <c r="B4587" s="39"/>
      <c r="C4587" s="22"/>
      <c r="D4587" s="42"/>
      <c r="E4587" s="21"/>
      <c r="F4587" s="22"/>
      <c r="G4587" s="22"/>
    </row>
    <row r="4588" spans="2:7" x14ac:dyDescent="0.2">
      <c r="B4588" s="39"/>
      <c r="C4588" s="22"/>
      <c r="D4588" s="42"/>
      <c r="E4588" s="21"/>
      <c r="F4588" s="22"/>
      <c r="G4588" s="22"/>
    </row>
    <row r="4589" spans="2:7" x14ac:dyDescent="0.2">
      <c r="B4589" s="39"/>
      <c r="C4589" s="22"/>
      <c r="D4589" s="42"/>
      <c r="E4589" s="21"/>
      <c r="F4589" s="22"/>
      <c r="G4589" s="22"/>
    </row>
    <row r="4590" spans="2:7" x14ac:dyDescent="0.2">
      <c r="B4590" s="39"/>
      <c r="C4590" s="22"/>
      <c r="D4590" s="42"/>
      <c r="E4590" s="21"/>
      <c r="F4590" s="22"/>
      <c r="G4590" s="22"/>
    </row>
    <row r="4591" spans="2:7" x14ac:dyDescent="0.2">
      <c r="B4591" s="39"/>
      <c r="C4591" s="22"/>
      <c r="D4591" s="42"/>
      <c r="E4591" s="21"/>
      <c r="F4591" s="22"/>
      <c r="G4591" s="22"/>
    </row>
    <row r="4592" spans="2:7" x14ac:dyDescent="0.2">
      <c r="B4592" s="39"/>
      <c r="C4592" s="22"/>
      <c r="D4592" s="42"/>
      <c r="E4592" s="21"/>
      <c r="F4592" s="22"/>
      <c r="G4592" s="22"/>
    </row>
    <row r="4593" spans="2:7" x14ac:dyDescent="0.2">
      <c r="B4593" s="39"/>
      <c r="C4593" s="22"/>
      <c r="D4593" s="42"/>
      <c r="E4593" s="21"/>
      <c r="F4593" s="22"/>
      <c r="G4593" s="22"/>
    </row>
    <row r="4594" spans="2:7" x14ac:dyDescent="0.2">
      <c r="B4594" s="39"/>
      <c r="C4594" s="22"/>
      <c r="D4594" s="42"/>
      <c r="E4594" s="21"/>
      <c r="F4594" s="22"/>
      <c r="G4594" s="22"/>
    </row>
    <row r="4595" spans="2:7" x14ac:dyDescent="0.2">
      <c r="B4595" s="39"/>
      <c r="C4595" s="22"/>
      <c r="D4595" s="42"/>
      <c r="E4595" s="21"/>
      <c r="F4595" s="22"/>
      <c r="G4595" s="22"/>
    </row>
    <row r="4596" spans="2:7" x14ac:dyDescent="0.2">
      <c r="B4596" s="39"/>
      <c r="C4596" s="22"/>
      <c r="D4596" s="42"/>
      <c r="E4596" s="21"/>
      <c r="F4596" s="22"/>
      <c r="G4596" s="22"/>
    </row>
    <row r="4597" spans="2:7" x14ac:dyDescent="0.2">
      <c r="B4597" s="39"/>
      <c r="C4597" s="22"/>
      <c r="D4597" s="42"/>
      <c r="E4597" s="21"/>
      <c r="F4597" s="22"/>
      <c r="G4597" s="22"/>
    </row>
    <row r="4598" spans="2:7" x14ac:dyDescent="0.2">
      <c r="B4598" s="39"/>
      <c r="C4598" s="22"/>
      <c r="D4598" s="42"/>
      <c r="E4598" s="21"/>
      <c r="F4598" s="22"/>
      <c r="G4598" s="22"/>
    </row>
    <row r="4599" spans="2:7" x14ac:dyDescent="0.2">
      <c r="B4599" s="39"/>
      <c r="C4599" s="22"/>
      <c r="D4599" s="42"/>
      <c r="E4599" s="21"/>
      <c r="F4599" s="22"/>
      <c r="G4599" s="22"/>
    </row>
    <row r="4600" spans="2:7" x14ac:dyDescent="0.2">
      <c r="B4600" s="39"/>
      <c r="C4600" s="22"/>
      <c r="D4600" s="42"/>
      <c r="E4600" s="21"/>
      <c r="F4600" s="22"/>
      <c r="G4600" s="22"/>
    </row>
    <row r="4601" spans="2:7" x14ac:dyDescent="0.2">
      <c r="B4601" s="39"/>
      <c r="C4601" s="22"/>
      <c r="D4601" s="42"/>
      <c r="E4601" s="21"/>
      <c r="F4601" s="22"/>
      <c r="G4601" s="22"/>
    </row>
    <row r="4602" spans="2:7" x14ac:dyDescent="0.2">
      <c r="B4602" s="39"/>
      <c r="C4602" s="22"/>
      <c r="D4602" s="42"/>
      <c r="E4602" s="21"/>
      <c r="F4602" s="22"/>
      <c r="G4602" s="22"/>
    </row>
    <row r="4603" spans="2:7" x14ac:dyDescent="0.2">
      <c r="B4603" s="39"/>
      <c r="C4603" s="22"/>
      <c r="D4603" s="42"/>
      <c r="E4603" s="21"/>
      <c r="F4603" s="22"/>
      <c r="G4603" s="22"/>
    </row>
    <row r="4604" spans="2:7" x14ac:dyDescent="0.2">
      <c r="B4604" s="39"/>
      <c r="C4604" s="22"/>
      <c r="D4604" s="42"/>
      <c r="E4604" s="21"/>
      <c r="F4604" s="22"/>
      <c r="G4604" s="22"/>
    </row>
    <row r="4605" spans="2:7" x14ac:dyDescent="0.2">
      <c r="B4605" s="39"/>
      <c r="C4605" s="22"/>
      <c r="D4605" s="42"/>
      <c r="E4605" s="21"/>
      <c r="F4605" s="22"/>
      <c r="G4605" s="22"/>
    </row>
    <row r="4606" spans="2:7" x14ac:dyDescent="0.2">
      <c r="B4606" s="39"/>
      <c r="C4606" s="22"/>
      <c r="D4606" s="42"/>
      <c r="E4606" s="21"/>
      <c r="F4606" s="22"/>
      <c r="G4606" s="22"/>
    </row>
    <row r="4607" spans="2:7" x14ac:dyDescent="0.2">
      <c r="B4607" s="39"/>
      <c r="C4607" s="22"/>
      <c r="D4607" s="42"/>
      <c r="E4607" s="21"/>
      <c r="F4607" s="22"/>
      <c r="G4607" s="22"/>
    </row>
    <row r="4608" spans="2:7" x14ac:dyDescent="0.2">
      <c r="B4608" s="39"/>
      <c r="C4608" s="22"/>
      <c r="D4608" s="42"/>
      <c r="E4608" s="21"/>
      <c r="F4608" s="22"/>
      <c r="G4608" s="22"/>
    </row>
    <row r="4609" spans="2:7" x14ac:dyDescent="0.2">
      <c r="B4609" s="39"/>
      <c r="C4609" s="22"/>
      <c r="D4609" s="42"/>
      <c r="E4609" s="21"/>
      <c r="F4609" s="22"/>
      <c r="G4609" s="22"/>
    </row>
    <row r="4610" spans="2:7" x14ac:dyDescent="0.2">
      <c r="B4610" s="39"/>
      <c r="C4610" s="22"/>
      <c r="D4610" s="42"/>
      <c r="E4610" s="21"/>
      <c r="F4610" s="22"/>
      <c r="G4610" s="22"/>
    </row>
    <row r="4611" spans="2:7" x14ac:dyDescent="0.2">
      <c r="B4611" s="39"/>
      <c r="C4611" s="22"/>
      <c r="D4611" s="42"/>
      <c r="E4611" s="21"/>
      <c r="F4611" s="22"/>
      <c r="G4611" s="22"/>
    </row>
    <row r="4612" spans="2:7" x14ac:dyDescent="0.2">
      <c r="B4612" s="39"/>
      <c r="C4612" s="22"/>
      <c r="D4612" s="42"/>
      <c r="E4612" s="21"/>
      <c r="F4612" s="22"/>
      <c r="G4612" s="22"/>
    </row>
    <row r="4613" spans="2:7" x14ac:dyDescent="0.2">
      <c r="B4613" s="39"/>
      <c r="C4613" s="22"/>
      <c r="D4613" s="42"/>
      <c r="E4613" s="21"/>
      <c r="F4613" s="22"/>
      <c r="G4613" s="22"/>
    </row>
    <row r="4614" spans="2:7" x14ac:dyDescent="0.2">
      <c r="B4614" s="39"/>
      <c r="C4614" s="22"/>
      <c r="D4614" s="42"/>
      <c r="E4614" s="21"/>
      <c r="F4614" s="22"/>
      <c r="G4614" s="22"/>
    </row>
    <row r="4615" spans="2:7" x14ac:dyDescent="0.2">
      <c r="B4615" s="39"/>
      <c r="C4615" s="22"/>
      <c r="D4615" s="42"/>
      <c r="E4615" s="21"/>
      <c r="F4615" s="22"/>
      <c r="G4615" s="22"/>
    </row>
    <row r="4616" spans="2:7" x14ac:dyDescent="0.2">
      <c r="B4616" s="39"/>
      <c r="C4616" s="22"/>
      <c r="D4616" s="42"/>
      <c r="E4616" s="21"/>
      <c r="F4616" s="22"/>
      <c r="G4616" s="22"/>
    </row>
    <row r="4617" spans="2:7" x14ac:dyDescent="0.2">
      <c r="B4617" s="39"/>
      <c r="C4617" s="22"/>
      <c r="D4617" s="42"/>
      <c r="E4617" s="21"/>
      <c r="F4617" s="22"/>
      <c r="G4617" s="22"/>
    </row>
    <row r="4618" spans="2:7" x14ac:dyDescent="0.2">
      <c r="B4618" s="39"/>
      <c r="C4618" s="22"/>
      <c r="D4618" s="42"/>
      <c r="E4618" s="21"/>
      <c r="F4618" s="22"/>
      <c r="G4618" s="22"/>
    </row>
    <row r="4619" spans="2:7" x14ac:dyDescent="0.2">
      <c r="B4619" s="39"/>
      <c r="C4619" s="22"/>
      <c r="D4619" s="42"/>
      <c r="E4619" s="21"/>
      <c r="F4619" s="22"/>
      <c r="G4619" s="22"/>
    </row>
    <row r="4620" spans="2:7" x14ac:dyDescent="0.2">
      <c r="B4620" s="39"/>
      <c r="C4620" s="22"/>
      <c r="D4620" s="42"/>
      <c r="E4620" s="21"/>
      <c r="F4620" s="22"/>
      <c r="G4620" s="22"/>
    </row>
    <row r="4621" spans="2:7" x14ac:dyDescent="0.2">
      <c r="B4621" s="39"/>
      <c r="C4621" s="22"/>
      <c r="D4621" s="42"/>
      <c r="E4621" s="21"/>
      <c r="F4621" s="22"/>
      <c r="G4621" s="22"/>
    </row>
    <row r="4622" spans="2:7" x14ac:dyDescent="0.2">
      <c r="B4622" s="39"/>
      <c r="C4622" s="22"/>
      <c r="D4622" s="42"/>
      <c r="E4622" s="21"/>
      <c r="F4622" s="22"/>
      <c r="G4622" s="22"/>
    </row>
    <row r="4623" spans="2:7" x14ac:dyDescent="0.2">
      <c r="B4623" s="39"/>
      <c r="C4623" s="22"/>
      <c r="D4623" s="42"/>
      <c r="E4623" s="21"/>
      <c r="F4623" s="22"/>
      <c r="G4623" s="22"/>
    </row>
    <row r="4624" spans="2:7" x14ac:dyDescent="0.2">
      <c r="B4624" s="39"/>
      <c r="C4624" s="22"/>
      <c r="D4624" s="42"/>
      <c r="E4624" s="21"/>
      <c r="F4624" s="22"/>
      <c r="G4624" s="22"/>
    </row>
    <row r="4625" spans="2:7" x14ac:dyDescent="0.2">
      <c r="B4625" s="39"/>
      <c r="C4625" s="22"/>
      <c r="D4625" s="42"/>
      <c r="E4625" s="21"/>
      <c r="F4625" s="22"/>
      <c r="G4625" s="22"/>
    </row>
    <row r="4626" spans="2:7" x14ac:dyDescent="0.2">
      <c r="B4626" s="39"/>
      <c r="C4626" s="22"/>
      <c r="D4626" s="42"/>
      <c r="E4626" s="21"/>
      <c r="F4626" s="22"/>
      <c r="G4626" s="22"/>
    </row>
    <row r="4627" spans="2:7" x14ac:dyDescent="0.2">
      <c r="B4627" s="39"/>
      <c r="C4627" s="22"/>
      <c r="D4627" s="42"/>
      <c r="E4627" s="21"/>
      <c r="F4627" s="22"/>
      <c r="G4627" s="22"/>
    </row>
    <row r="4628" spans="2:7" x14ac:dyDescent="0.2">
      <c r="B4628" s="39"/>
      <c r="C4628" s="22"/>
      <c r="D4628" s="42"/>
      <c r="E4628" s="21"/>
      <c r="F4628" s="22"/>
      <c r="G4628" s="22"/>
    </row>
    <row r="4629" spans="2:7" x14ac:dyDescent="0.2">
      <c r="B4629" s="39"/>
      <c r="C4629" s="22"/>
      <c r="D4629" s="42"/>
      <c r="E4629" s="21"/>
      <c r="F4629" s="22"/>
      <c r="G4629" s="22"/>
    </row>
    <row r="4630" spans="2:7" x14ac:dyDescent="0.2">
      <c r="B4630" s="39"/>
      <c r="C4630" s="22"/>
      <c r="D4630" s="42"/>
      <c r="E4630" s="21"/>
      <c r="F4630" s="22"/>
      <c r="G4630" s="22"/>
    </row>
    <row r="4631" spans="2:7" x14ac:dyDescent="0.2">
      <c r="B4631" s="39"/>
      <c r="C4631" s="22"/>
      <c r="D4631" s="42"/>
      <c r="E4631" s="21"/>
      <c r="F4631" s="22"/>
      <c r="G4631" s="22"/>
    </row>
    <row r="4632" spans="2:7" x14ac:dyDescent="0.2">
      <c r="B4632" s="39"/>
      <c r="C4632" s="22"/>
      <c r="D4632" s="42"/>
      <c r="E4632" s="21"/>
      <c r="F4632" s="22"/>
      <c r="G4632" s="22"/>
    </row>
    <row r="4633" spans="2:7" x14ac:dyDescent="0.2">
      <c r="B4633" s="39"/>
      <c r="C4633" s="22"/>
      <c r="D4633" s="42"/>
      <c r="E4633" s="21"/>
      <c r="F4633" s="22"/>
      <c r="G4633" s="22"/>
    </row>
    <row r="4634" spans="2:7" x14ac:dyDescent="0.2">
      <c r="B4634" s="39"/>
      <c r="C4634" s="22"/>
      <c r="D4634" s="42"/>
      <c r="E4634" s="21"/>
      <c r="F4634" s="22"/>
      <c r="G4634" s="22"/>
    </row>
    <row r="4635" spans="2:7" x14ac:dyDescent="0.2">
      <c r="B4635" s="39"/>
      <c r="C4635" s="22"/>
      <c r="D4635" s="42"/>
      <c r="E4635" s="21"/>
      <c r="F4635" s="22"/>
      <c r="G4635" s="22"/>
    </row>
    <row r="4636" spans="2:7" x14ac:dyDescent="0.2">
      <c r="B4636" s="39"/>
      <c r="C4636" s="22"/>
      <c r="D4636" s="42"/>
      <c r="E4636" s="21"/>
      <c r="F4636" s="22"/>
      <c r="G4636" s="22"/>
    </row>
    <row r="4637" spans="2:7" x14ac:dyDescent="0.2">
      <c r="B4637" s="39"/>
      <c r="C4637" s="22"/>
      <c r="D4637" s="42"/>
      <c r="E4637" s="21"/>
      <c r="F4637" s="22"/>
      <c r="G4637" s="22"/>
    </row>
    <row r="4638" spans="2:7" x14ac:dyDescent="0.2">
      <c r="B4638" s="39"/>
      <c r="C4638" s="22"/>
      <c r="D4638" s="42"/>
      <c r="E4638" s="21"/>
      <c r="F4638" s="22"/>
      <c r="G4638" s="22"/>
    </row>
    <row r="4639" spans="2:7" x14ac:dyDescent="0.2">
      <c r="B4639" s="39"/>
      <c r="C4639" s="22"/>
      <c r="D4639" s="42"/>
      <c r="E4639" s="21"/>
      <c r="F4639" s="22"/>
      <c r="G4639" s="22"/>
    </row>
    <row r="4640" spans="2:7" x14ac:dyDescent="0.2">
      <c r="B4640" s="39"/>
      <c r="C4640" s="22"/>
      <c r="D4640" s="42"/>
      <c r="E4640" s="21"/>
      <c r="F4640" s="22"/>
      <c r="G4640" s="22"/>
    </row>
    <row r="4641" spans="2:7" x14ac:dyDescent="0.2">
      <c r="B4641" s="39"/>
      <c r="C4641" s="22"/>
      <c r="D4641" s="42"/>
      <c r="E4641" s="21"/>
      <c r="F4641" s="22"/>
      <c r="G4641" s="22"/>
    </row>
    <row r="4642" spans="2:7" x14ac:dyDescent="0.2">
      <c r="B4642" s="39"/>
      <c r="C4642" s="22"/>
      <c r="D4642" s="42"/>
      <c r="E4642" s="21"/>
      <c r="F4642" s="22"/>
      <c r="G4642" s="22"/>
    </row>
    <row r="4643" spans="2:7" x14ac:dyDescent="0.2">
      <c r="B4643" s="39"/>
      <c r="C4643" s="22"/>
      <c r="D4643" s="42"/>
      <c r="E4643" s="21"/>
      <c r="F4643" s="22"/>
      <c r="G4643" s="22"/>
    </row>
    <row r="4644" spans="2:7" x14ac:dyDescent="0.2">
      <c r="B4644" s="39"/>
      <c r="C4644" s="22"/>
      <c r="D4644" s="42"/>
      <c r="E4644" s="21"/>
      <c r="F4644" s="22"/>
      <c r="G4644" s="22"/>
    </row>
    <row r="4645" spans="2:7" x14ac:dyDescent="0.2">
      <c r="B4645" s="39"/>
      <c r="C4645" s="22"/>
      <c r="D4645" s="42"/>
      <c r="E4645" s="21"/>
      <c r="F4645" s="22"/>
      <c r="G4645" s="22"/>
    </row>
    <row r="4646" spans="2:7" x14ac:dyDescent="0.2">
      <c r="B4646" s="39"/>
      <c r="C4646" s="22"/>
      <c r="D4646" s="42"/>
      <c r="E4646" s="21"/>
      <c r="F4646" s="22"/>
      <c r="G4646" s="22"/>
    </row>
    <row r="4647" spans="2:7" x14ac:dyDescent="0.2">
      <c r="B4647" s="39"/>
      <c r="C4647" s="22"/>
      <c r="D4647" s="42"/>
      <c r="E4647" s="21"/>
      <c r="F4647" s="22"/>
      <c r="G4647" s="22"/>
    </row>
    <row r="4648" spans="2:7" x14ac:dyDescent="0.2">
      <c r="B4648" s="39"/>
      <c r="C4648" s="22"/>
      <c r="D4648" s="42"/>
      <c r="E4648" s="21"/>
      <c r="F4648" s="22"/>
      <c r="G4648" s="22"/>
    </row>
    <row r="4649" spans="2:7" x14ac:dyDescent="0.2">
      <c r="B4649" s="39"/>
      <c r="C4649" s="22"/>
      <c r="D4649" s="42"/>
      <c r="E4649" s="21"/>
      <c r="F4649" s="22"/>
      <c r="G4649" s="22"/>
    </row>
    <row r="4650" spans="2:7" x14ac:dyDescent="0.2">
      <c r="B4650" s="39"/>
      <c r="C4650" s="22"/>
      <c r="D4650" s="42"/>
      <c r="E4650" s="21"/>
      <c r="F4650" s="22"/>
      <c r="G4650" s="22"/>
    </row>
    <row r="4651" spans="2:7" x14ac:dyDescent="0.2">
      <c r="B4651" s="39"/>
      <c r="C4651" s="22"/>
      <c r="D4651" s="42"/>
      <c r="E4651" s="21"/>
      <c r="F4651" s="22"/>
      <c r="G4651" s="22"/>
    </row>
    <row r="4652" spans="2:7" x14ac:dyDescent="0.2">
      <c r="B4652" s="39"/>
      <c r="C4652" s="22"/>
      <c r="D4652" s="42"/>
      <c r="E4652" s="21"/>
      <c r="F4652" s="22"/>
      <c r="G4652" s="22"/>
    </row>
    <row r="4653" spans="2:7" x14ac:dyDescent="0.2">
      <c r="B4653" s="39"/>
      <c r="C4653" s="22"/>
      <c r="D4653" s="42"/>
      <c r="E4653" s="21"/>
      <c r="F4653" s="22"/>
      <c r="G4653" s="22"/>
    </row>
    <row r="4654" spans="2:7" x14ac:dyDescent="0.2">
      <c r="B4654" s="39"/>
      <c r="C4654" s="22"/>
      <c r="D4654" s="42"/>
      <c r="E4654" s="21"/>
      <c r="F4654" s="22"/>
      <c r="G4654" s="22"/>
    </row>
    <row r="4655" spans="2:7" x14ac:dyDescent="0.2">
      <c r="B4655" s="39"/>
      <c r="C4655" s="22"/>
      <c r="D4655" s="42"/>
      <c r="E4655" s="21"/>
      <c r="F4655" s="22"/>
      <c r="G4655" s="22"/>
    </row>
    <row r="4656" spans="2:7" x14ac:dyDescent="0.2">
      <c r="B4656" s="39"/>
      <c r="C4656" s="22"/>
      <c r="D4656" s="42"/>
      <c r="E4656" s="21"/>
      <c r="F4656" s="22"/>
      <c r="G4656" s="22"/>
    </row>
    <row r="4657" spans="2:7" x14ac:dyDescent="0.2">
      <c r="B4657" s="39"/>
      <c r="C4657" s="22"/>
      <c r="D4657" s="42"/>
      <c r="E4657" s="21"/>
      <c r="F4657" s="22"/>
      <c r="G4657" s="22"/>
    </row>
    <row r="4658" spans="2:7" x14ac:dyDescent="0.2">
      <c r="B4658" s="39"/>
      <c r="C4658" s="22"/>
      <c r="D4658" s="42"/>
      <c r="E4658" s="21"/>
      <c r="F4658" s="22"/>
      <c r="G4658" s="22"/>
    </row>
    <row r="4659" spans="2:7" x14ac:dyDescent="0.2">
      <c r="B4659" s="39"/>
      <c r="C4659" s="22"/>
      <c r="D4659" s="42"/>
      <c r="E4659" s="21"/>
      <c r="F4659" s="22"/>
      <c r="G4659" s="22"/>
    </row>
    <row r="4660" spans="2:7" x14ac:dyDescent="0.2">
      <c r="B4660" s="39"/>
      <c r="C4660" s="22"/>
      <c r="D4660" s="42"/>
      <c r="E4660" s="21"/>
      <c r="F4660" s="22"/>
      <c r="G4660" s="22"/>
    </row>
    <row r="4661" spans="2:7" x14ac:dyDescent="0.2">
      <c r="B4661" s="39"/>
      <c r="C4661" s="22"/>
      <c r="D4661" s="42"/>
      <c r="E4661" s="21"/>
      <c r="F4661" s="22"/>
      <c r="G4661" s="22"/>
    </row>
    <row r="4662" spans="2:7" x14ac:dyDescent="0.2">
      <c r="B4662" s="39"/>
      <c r="C4662" s="22"/>
      <c r="D4662" s="42"/>
      <c r="E4662" s="21"/>
      <c r="F4662" s="22"/>
      <c r="G4662" s="22"/>
    </row>
    <row r="4663" spans="2:7" x14ac:dyDescent="0.2">
      <c r="B4663" s="39"/>
      <c r="C4663" s="22"/>
      <c r="D4663" s="42"/>
      <c r="E4663" s="21"/>
      <c r="F4663" s="22"/>
      <c r="G4663" s="22"/>
    </row>
    <row r="4664" spans="2:7" x14ac:dyDescent="0.2">
      <c r="B4664" s="39"/>
      <c r="C4664" s="22"/>
      <c r="D4664" s="42"/>
      <c r="E4664" s="21"/>
      <c r="F4664" s="22"/>
      <c r="G4664" s="22"/>
    </row>
    <row r="4665" spans="2:7" x14ac:dyDescent="0.2">
      <c r="B4665" s="39"/>
      <c r="C4665" s="22"/>
      <c r="D4665" s="42"/>
      <c r="E4665" s="21"/>
      <c r="F4665" s="22"/>
      <c r="G4665" s="22"/>
    </row>
    <row r="4666" spans="2:7" x14ac:dyDescent="0.2">
      <c r="B4666" s="39"/>
      <c r="C4666" s="22"/>
      <c r="D4666" s="42"/>
      <c r="E4666" s="21"/>
      <c r="F4666" s="22"/>
      <c r="G4666" s="22"/>
    </row>
    <row r="4667" spans="2:7" x14ac:dyDescent="0.2">
      <c r="B4667" s="39"/>
      <c r="C4667" s="22"/>
      <c r="D4667" s="42"/>
      <c r="E4667" s="21"/>
      <c r="F4667" s="22"/>
      <c r="G4667" s="22"/>
    </row>
    <row r="4668" spans="2:7" x14ac:dyDescent="0.2">
      <c r="B4668" s="39"/>
      <c r="C4668" s="22"/>
      <c r="D4668" s="42"/>
      <c r="E4668" s="21"/>
      <c r="F4668" s="22"/>
      <c r="G4668" s="22"/>
    </row>
    <row r="4669" spans="2:7" x14ac:dyDescent="0.2">
      <c r="B4669" s="39"/>
      <c r="C4669" s="22"/>
      <c r="D4669" s="42"/>
      <c r="E4669" s="21"/>
      <c r="F4669" s="22"/>
      <c r="G4669" s="22"/>
    </row>
    <row r="4670" spans="2:7" x14ac:dyDescent="0.2">
      <c r="B4670" s="39"/>
      <c r="C4670" s="22"/>
      <c r="D4670" s="42"/>
      <c r="E4670" s="21"/>
      <c r="F4670" s="22"/>
      <c r="G4670" s="22"/>
    </row>
    <row r="4671" spans="2:7" x14ac:dyDescent="0.2">
      <c r="B4671" s="39"/>
      <c r="C4671" s="22"/>
      <c r="D4671" s="42"/>
      <c r="E4671" s="21"/>
      <c r="F4671" s="22"/>
      <c r="G4671" s="22"/>
    </row>
    <row r="4672" spans="2:7" x14ac:dyDescent="0.2">
      <c r="B4672" s="39"/>
      <c r="C4672" s="22"/>
      <c r="D4672" s="42"/>
      <c r="E4672" s="21"/>
      <c r="F4672" s="22"/>
      <c r="G4672" s="22"/>
    </row>
    <row r="4673" spans="2:7" x14ac:dyDescent="0.2">
      <c r="B4673" s="39"/>
      <c r="C4673" s="22"/>
      <c r="D4673" s="42"/>
      <c r="E4673" s="21"/>
      <c r="F4673" s="22"/>
      <c r="G4673" s="22"/>
    </row>
    <row r="4674" spans="2:7" x14ac:dyDescent="0.2">
      <c r="B4674" s="39"/>
      <c r="C4674" s="22"/>
      <c r="D4674" s="42"/>
      <c r="E4674" s="21"/>
      <c r="F4674" s="22"/>
      <c r="G4674" s="22"/>
    </row>
    <row r="4675" spans="2:7" x14ac:dyDescent="0.2">
      <c r="B4675" s="39"/>
      <c r="C4675" s="22"/>
      <c r="D4675" s="42"/>
      <c r="E4675" s="21"/>
      <c r="F4675" s="22"/>
      <c r="G4675" s="22"/>
    </row>
    <row r="4676" spans="2:7" x14ac:dyDescent="0.2">
      <c r="B4676" s="39"/>
      <c r="C4676" s="22"/>
      <c r="D4676" s="42"/>
      <c r="E4676" s="21"/>
      <c r="F4676" s="22"/>
      <c r="G4676" s="22"/>
    </row>
    <row r="4677" spans="2:7" x14ac:dyDescent="0.2">
      <c r="B4677" s="39"/>
      <c r="C4677" s="22"/>
      <c r="D4677" s="42"/>
      <c r="E4677" s="21"/>
      <c r="F4677" s="22"/>
      <c r="G4677" s="22"/>
    </row>
    <row r="4678" spans="2:7" x14ac:dyDescent="0.2">
      <c r="B4678" s="39"/>
      <c r="C4678" s="22"/>
      <c r="D4678" s="42"/>
      <c r="E4678" s="21"/>
      <c r="F4678" s="22"/>
      <c r="G4678" s="22"/>
    </row>
    <row r="4679" spans="2:7" x14ac:dyDescent="0.2">
      <c r="B4679" s="39"/>
      <c r="C4679" s="22"/>
      <c r="D4679" s="42"/>
      <c r="E4679" s="21"/>
      <c r="F4679" s="22"/>
      <c r="G4679" s="22"/>
    </row>
    <row r="4680" spans="2:7" x14ac:dyDescent="0.2">
      <c r="B4680" s="39"/>
      <c r="C4680" s="22"/>
      <c r="D4680" s="42"/>
      <c r="E4680" s="21"/>
      <c r="F4680" s="22"/>
      <c r="G4680" s="22"/>
    </row>
    <row r="4681" spans="2:7" x14ac:dyDescent="0.2">
      <c r="B4681" s="39"/>
      <c r="C4681" s="22"/>
      <c r="D4681" s="42"/>
      <c r="E4681" s="21"/>
      <c r="F4681" s="22"/>
      <c r="G4681" s="22"/>
    </row>
    <row r="4682" spans="2:7" x14ac:dyDescent="0.2">
      <c r="B4682" s="39"/>
      <c r="C4682" s="22"/>
      <c r="D4682" s="42"/>
      <c r="E4682" s="21"/>
      <c r="F4682" s="22"/>
      <c r="G4682" s="22"/>
    </row>
    <row r="4683" spans="2:7" x14ac:dyDescent="0.2">
      <c r="B4683" s="39"/>
      <c r="C4683" s="22"/>
      <c r="D4683" s="42"/>
      <c r="E4683" s="21"/>
      <c r="F4683" s="22"/>
      <c r="G4683" s="22"/>
    </row>
    <row r="4684" spans="2:7" x14ac:dyDescent="0.2">
      <c r="B4684" s="39"/>
      <c r="C4684" s="22"/>
      <c r="D4684" s="42"/>
      <c r="E4684" s="21"/>
      <c r="F4684" s="22"/>
      <c r="G4684" s="22"/>
    </row>
    <row r="4685" spans="2:7" x14ac:dyDescent="0.2">
      <c r="B4685" s="39"/>
      <c r="C4685" s="22"/>
      <c r="D4685" s="42"/>
      <c r="E4685" s="21"/>
      <c r="F4685" s="22"/>
      <c r="G4685" s="22"/>
    </row>
    <row r="4686" spans="2:7" x14ac:dyDescent="0.2">
      <c r="B4686" s="39"/>
      <c r="C4686" s="22"/>
      <c r="D4686" s="42"/>
      <c r="E4686" s="21"/>
      <c r="F4686" s="22"/>
      <c r="G4686" s="22"/>
    </row>
    <row r="4687" spans="2:7" x14ac:dyDescent="0.2">
      <c r="B4687" s="39"/>
      <c r="C4687" s="22"/>
      <c r="D4687" s="42"/>
      <c r="E4687" s="21"/>
      <c r="F4687" s="22"/>
      <c r="G4687" s="22"/>
    </row>
    <row r="4688" spans="2:7" x14ac:dyDescent="0.2">
      <c r="B4688" s="39"/>
      <c r="C4688" s="22"/>
      <c r="D4688" s="42"/>
      <c r="E4688" s="21"/>
      <c r="F4688" s="22"/>
      <c r="G4688" s="22"/>
    </row>
    <row r="4689" spans="2:7" x14ac:dyDescent="0.2">
      <c r="B4689" s="39"/>
      <c r="C4689" s="22"/>
      <c r="D4689" s="42"/>
      <c r="E4689" s="21"/>
      <c r="F4689" s="22"/>
      <c r="G4689" s="22"/>
    </row>
    <row r="4690" spans="2:7" x14ac:dyDescent="0.2">
      <c r="B4690" s="39"/>
      <c r="C4690" s="22"/>
      <c r="D4690" s="42"/>
      <c r="E4690" s="21"/>
      <c r="F4690" s="22"/>
      <c r="G4690" s="22"/>
    </row>
    <row r="4691" spans="2:7" x14ac:dyDescent="0.2">
      <c r="B4691" s="39"/>
      <c r="C4691" s="22"/>
      <c r="D4691" s="42"/>
      <c r="E4691" s="21"/>
      <c r="F4691" s="22"/>
      <c r="G4691" s="22"/>
    </row>
    <row r="4692" spans="2:7" x14ac:dyDescent="0.2">
      <c r="B4692" s="39"/>
      <c r="C4692" s="22"/>
      <c r="D4692" s="42"/>
      <c r="E4692" s="21"/>
      <c r="F4692" s="22"/>
      <c r="G4692" s="22"/>
    </row>
    <row r="4693" spans="2:7" x14ac:dyDescent="0.2">
      <c r="B4693" s="39"/>
      <c r="C4693" s="22"/>
      <c r="D4693" s="42"/>
      <c r="E4693" s="21"/>
      <c r="F4693" s="22"/>
      <c r="G4693" s="22"/>
    </row>
    <row r="4694" spans="2:7" x14ac:dyDescent="0.2">
      <c r="B4694" s="39"/>
      <c r="C4694" s="22"/>
      <c r="D4694" s="42"/>
      <c r="E4694" s="21"/>
      <c r="F4694" s="22"/>
      <c r="G4694" s="22"/>
    </row>
    <row r="4695" spans="2:7" x14ac:dyDescent="0.2">
      <c r="B4695" s="39"/>
      <c r="C4695" s="22"/>
      <c r="D4695" s="42"/>
      <c r="E4695" s="21"/>
      <c r="F4695" s="22"/>
      <c r="G4695" s="22"/>
    </row>
    <row r="4696" spans="2:7" x14ac:dyDescent="0.2">
      <c r="B4696" s="39"/>
      <c r="C4696" s="22"/>
      <c r="D4696" s="42"/>
      <c r="E4696" s="21"/>
      <c r="F4696" s="22"/>
      <c r="G4696" s="22"/>
    </row>
    <row r="4697" spans="2:7" x14ac:dyDescent="0.2">
      <c r="B4697" s="39"/>
      <c r="C4697" s="22"/>
      <c r="D4697" s="42"/>
      <c r="E4697" s="21"/>
      <c r="F4697" s="22"/>
      <c r="G4697" s="22"/>
    </row>
    <row r="4698" spans="2:7" x14ac:dyDescent="0.2">
      <c r="B4698" s="39"/>
      <c r="C4698" s="22"/>
      <c r="D4698" s="42"/>
      <c r="E4698" s="21"/>
      <c r="F4698" s="22"/>
      <c r="G4698" s="22"/>
    </row>
    <row r="4699" spans="2:7" x14ac:dyDescent="0.2">
      <c r="B4699" s="39"/>
      <c r="C4699" s="22"/>
      <c r="D4699" s="42"/>
      <c r="E4699" s="21"/>
      <c r="F4699" s="22"/>
      <c r="G4699" s="22"/>
    </row>
    <row r="4700" spans="2:7" x14ac:dyDescent="0.2">
      <c r="B4700" s="39"/>
      <c r="C4700" s="22"/>
      <c r="D4700" s="42"/>
      <c r="E4700" s="21"/>
      <c r="F4700" s="22"/>
      <c r="G4700" s="22"/>
    </row>
    <row r="4701" spans="2:7" x14ac:dyDescent="0.2">
      <c r="B4701" s="39"/>
      <c r="C4701" s="22"/>
      <c r="D4701" s="42"/>
      <c r="E4701" s="21"/>
      <c r="F4701" s="22"/>
      <c r="G4701" s="22"/>
    </row>
    <row r="4702" spans="2:7" x14ac:dyDescent="0.2">
      <c r="B4702" s="39"/>
      <c r="C4702" s="22"/>
      <c r="D4702" s="42"/>
      <c r="E4702" s="21"/>
      <c r="F4702" s="22"/>
      <c r="G4702" s="22"/>
    </row>
    <row r="4703" spans="2:7" x14ac:dyDescent="0.2">
      <c r="B4703" s="39"/>
      <c r="C4703" s="22"/>
      <c r="D4703" s="42"/>
      <c r="E4703" s="21"/>
      <c r="F4703" s="22"/>
      <c r="G4703" s="22"/>
    </row>
    <row r="4704" spans="2:7" x14ac:dyDescent="0.2">
      <c r="B4704" s="39"/>
      <c r="C4704" s="22"/>
      <c r="D4704" s="42"/>
      <c r="E4704" s="21"/>
      <c r="F4704" s="22"/>
      <c r="G4704" s="22"/>
    </row>
    <row r="4705" spans="2:7" x14ac:dyDescent="0.2">
      <c r="B4705" s="39"/>
      <c r="C4705" s="22"/>
      <c r="D4705" s="42"/>
      <c r="E4705" s="21"/>
      <c r="F4705" s="22"/>
      <c r="G4705" s="22"/>
    </row>
    <row r="4706" spans="2:7" x14ac:dyDescent="0.2">
      <c r="B4706" s="39"/>
      <c r="C4706" s="22"/>
      <c r="D4706" s="42"/>
      <c r="E4706" s="21"/>
      <c r="F4706" s="22"/>
      <c r="G4706" s="22"/>
    </row>
    <row r="4707" spans="2:7" x14ac:dyDescent="0.2">
      <c r="B4707" s="39"/>
      <c r="C4707" s="22"/>
      <c r="D4707" s="42"/>
      <c r="E4707" s="21"/>
      <c r="F4707" s="22"/>
      <c r="G4707" s="22"/>
    </row>
    <row r="4708" spans="2:7" x14ac:dyDescent="0.2">
      <c r="B4708" s="39"/>
      <c r="C4708" s="22"/>
      <c r="D4708" s="42"/>
      <c r="E4708" s="21"/>
      <c r="F4708" s="22"/>
      <c r="G4708" s="22"/>
    </row>
    <row r="4709" spans="2:7" x14ac:dyDescent="0.2">
      <c r="B4709" s="39"/>
      <c r="C4709" s="22"/>
      <c r="D4709" s="42"/>
      <c r="E4709" s="21"/>
      <c r="F4709" s="22"/>
      <c r="G4709" s="22"/>
    </row>
    <row r="4710" spans="2:7" x14ac:dyDescent="0.2">
      <c r="B4710" s="39"/>
      <c r="C4710" s="22"/>
      <c r="D4710" s="42"/>
      <c r="E4710" s="21"/>
      <c r="F4710" s="22"/>
      <c r="G4710" s="22"/>
    </row>
    <row r="4711" spans="2:7" x14ac:dyDescent="0.2">
      <c r="B4711" s="39"/>
      <c r="C4711" s="22"/>
      <c r="D4711" s="42"/>
      <c r="E4711" s="21"/>
      <c r="F4711" s="22"/>
      <c r="G4711" s="22"/>
    </row>
    <row r="4712" spans="2:7" x14ac:dyDescent="0.2">
      <c r="B4712" s="39"/>
      <c r="C4712" s="22"/>
      <c r="D4712" s="42"/>
      <c r="E4712" s="21"/>
      <c r="F4712" s="22"/>
      <c r="G4712" s="22"/>
    </row>
    <row r="4713" spans="2:7" x14ac:dyDescent="0.2">
      <c r="B4713" s="39"/>
      <c r="C4713" s="22"/>
      <c r="D4713" s="42"/>
      <c r="E4713" s="21"/>
      <c r="F4713" s="22"/>
      <c r="G4713" s="22"/>
    </row>
    <row r="4714" spans="2:7" x14ac:dyDescent="0.2">
      <c r="B4714" s="39"/>
      <c r="C4714" s="22"/>
      <c r="D4714" s="42"/>
      <c r="E4714" s="21"/>
      <c r="F4714" s="22"/>
      <c r="G4714" s="22"/>
    </row>
    <row r="4715" spans="2:7" x14ac:dyDescent="0.2">
      <c r="B4715" s="39"/>
      <c r="C4715" s="22"/>
      <c r="D4715" s="42"/>
      <c r="E4715" s="21"/>
      <c r="F4715" s="22"/>
      <c r="G4715" s="22"/>
    </row>
    <row r="4716" spans="2:7" x14ac:dyDescent="0.2">
      <c r="B4716" s="39"/>
      <c r="C4716" s="22"/>
      <c r="D4716" s="42"/>
      <c r="E4716" s="21"/>
      <c r="F4716" s="22"/>
      <c r="G4716" s="22"/>
    </row>
    <row r="4717" spans="2:7" x14ac:dyDescent="0.2">
      <c r="B4717" s="39"/>
      <c r="C4717" s="22"/>
      <c r="D4717" s="42"/>
      <c r="E4717" s="21"/>
      <c r="F4717" s="22"/>
      <c r="G4717" s="22"/>
    </row>
    <row r="4718" spans="2:7" x14ac:dyDescent="0.2">
      <c r="B4718" s="39"/>
      <c r="C4718" s="22"/>
      <c r="D4718" s="42"/>
      <c r="E4718" s="21"/>
      <c r="F4718" s="22"/>
      <c r="G4718" s="22"/>
    </row>
    <row r="4719" spans="2:7" x14ac:dyDescent="0.2">
      <c r="B4719" s="39"/>
      <c r="C4719" s="22"/>
      <c r="D4719" s="42"/>
      <c r="E4719" s="21"/>
      <c r="F4719" s="22"/>
      <c r="G4719" s="22"/>
    </row>
    <row r="4720" spans="2:7" x14ac:dyDescent="0.2">
      <c r="B4720" s="39"/>
      <c r="C4720" s="22"/>
      <c r="D4720" s="42"/>
      <c r="E4720" s="21"/>
      <c r="F4720" s="22"/>
      <c r="G4720" s="22"/>
    </row>
    <row r="4721" spans="2:7" x14ac:dyDescent="0.2">
      <c r="B4721" s="39"/>
      <c r="C4721" s="22"/>
      <c r="D4721" s="42"/>
      <c r="E4721" s="21"/>
      <c r="F4721" s="22"/>
      <c r="G4721" s="22"/>
    </row>
    <row r="4722" spans="2:7" x14ac:dyDescent="0.2">
      <c r="B4722" s="39"/>
      <c r="C4722" s="22"/>
      <c r="D4722" s="42"/>
      <c r="E4722" s="21"/>
      <c r="F4722" s="22"/>
      <c r="G4722" s="22"/>
    </row>
    <row r="4723" spans="2:7" x14ac:dyDescent="0.2">
      <c r="B4723" s="39"/>
      <c r="C4723" s="22"/>
      <c r="D4723" s="42"/>
      <c r="E4723" s="21"/>
      <c r="F4723" s="22"/>
      <c r="G4723" s="22"/>
    </row>
    <row r="4724" spans="2:7" x14ac:dyDescent="0.2">
      <c r="B4724" s="39"/>
      <c r="C4724" s="22"/>
      <c r="D4724" s="42"/>
      <c r="E4724" s="21"/>
      <c r="F4724" s="22"/>
      <c r="G4724" s="22"/>
    </row>
    <row r="4725" spans="2:7" x14ac:dyDescent="0.2">
      <c r="B4725" s="39"/>
      <c r="C4725" s="22"/>
      <c r="D4725" s="42"/>
      <c r="E4725" s="21"/>
      <c r="F4725" s="22"/>
      <c r="G4725" s="22"/>
    </row>
    <row r="4726" spans="2:7" x14ac:dyDescent="0.2">
      <c r="B4726" s="39"/>
      <c r="C4726" s="22"/>
      <c r="D4726" s="42"/>
      <c r="E4726" s="21"/>
      <c r="F4726" s="22"/>
      <c r="G4726" s="22"/>
    </row>
    <row r="4727" spans="2:7" x14ac:dyDescent="0.2">
      <c r="B4727" s="39"/>
      <c r="C4727" s="22"/>
      <c r="D4727" s="42"/>
      <c r="E4727" s="21"/>
      <c r="F4727" s="22"/>
      <c r="G4727" s="22"/>
    </row>
    <row r="4728" spans="2:7" x14ac:dyDescent="0.2">
      <c r="B4728" s="39"/>
      <c r="C4728" s="22"/>
      <c r="D4728" s="42"/>
      <c r="E4728" s="21"/>
      <c r="F4728" s="22"/>
      <c r="G4728" s="22"/>
    </row>
    <row r="4729" spans="2:7" x14ac:dyDescent="0.2">
      <c r="B4729" s="39"/>
      <c r="C4729" s="22"/>
      <c r="D4729" s="42"/>
      <c r="E4729" s="21"/>
      <c r="F4729" s="22"/>
      <c r="G4729" s="22"/>
    </row>
    <row r="4730" spans="2:7" x14ac:dyDescent="0.2">
      <c r="B4730" s="39"/>
      <c r="C4730" s="22"/>
      <c r="D4730" s="42"/>
      <c r="E4730" s="21"/>
      <c r="F4730" s="22"/>
      <c r="G4730" s="22"/>
    </row>
    <row r="4731" spans="2:7" x14ac:dyDescent="0.2">
      <c r="B4731" s="39"/>
      <c r="C4731" s="22"/>
      <c r="D4731" s="42"/>
      <c r="E4731" s="21"/>
      <c r="F4731" s="22"/>
      <c r="G4731" s="22"/>
    </row>
    <row r="4732" spans="2:7" x14ac:dyDescent="0.2">
      <c r="B4732" s="39"/>
      <c r="C4732" s="22"/>
      <c r="D4732" s="42"/>
      <c r="E4732" s="21"/>
      <c r="F4732" s="22"/>
      <c r="G4732" s="22"/>
    </row>
    <row r="4733" spans="2:7" x14ac:dyDescent="0.2">
      <c r="B4733" s="39"/>
      <c r="C4733" s="22"/>
      <c r="D4733" s="42"/>
      <c r="E4733" s="21"/>
      <c r="F4733" s="22"/>
      <c r="G4733" s="22"/>
    </row>
    <row r="4734" spans="2:7" x14ac:dyDescent="0.2">
      <c r="B4734" s="39"/>
      <c r="C4734" s="22"/>
      <c r="D4734" s="42"/>
      <c r="E4734" s="21"/>
      <c r="F4734" s="22"/>
      <c r="G4734" s="22"/>
    </row>
    <row r="4735" spans="2:7" x14ac:dyDescent="0.2">
      <c r="B4735" s="39"/>
      <c r="C4735" s="22"/>
      <c r="D4735" s="42"/>
      <c r="E4735" s="21"/>
      <c r="F4735" s="22"/>
      <c r="G4735" s="22"/>
    </row>
    <row r="4736" spans="2:7" x14ac:dyDescent="0.2">
      <c r="B4736" s="39"/>
      <c r="C4736" s="22"/>
      <c r="D4736" s="42"/>
      <c r="E4736" s="21"/>
      <c r="F4736" s="22"/>
      <c r="G4736" s="22"/>
    </row>
    <row r="4737" spans="2:7" x14ac:dyDescent="0.2">
      <c r="B4737" s="39"/>
      <c r="C4737" s="22"/>
      <c r="D4737" s="42"/>
      <c r="E4737" s="21"/>
      <c r="F4737" s="22"/>
      <c r="G4737" s="22"/>
    </row>
    <row r="4738" spans="2:7" x14ac:dyDescent="0.2">
      <c r="B4738" s="39"/>
      <c r="C4738" s="22"/>
      <c r="D4738" s="42"/>
      <c r="E4738" s="21"/>
      <c r="F4738" s="22"/>
      <c r="G4738" s="22"/>
    </row>
    <row r="4739" spans="2:7" x14ac:dyDescent="0.2">
      <c r="B4739" s="39"/>
      <c r="C4739" s="22"/>
      <c r="D4739" s="42"/>
      <c r="E4739" s="21"/>
      <c r="F4739" s="22"/>
      <c r="G4739" s="22"/>
    </row>
    <row r="4740" spans="2:7" x14ac:dyDescent="0.2">
      <c r="B4740" s="39"/>
      <c r="C4740" s="22"/>
      <c r="D4740" s="42"/>
      <c r="E4740" s="21"/>
      <c r="F4740" s="22"/>
      <c r="G4740" s="22"/>
    </row>
    <row r="4741" spans="2:7" x14ac:dyDescent="0.2">
      <c r="B4741" s="39"/>
      <c r="C4741" s="22"/>
      <c r="D4741" s="42"/>
      <c r="E4741" s="21"/>
      <c r="F4741" s="22"/>
      <c r="G4741" s="22"/>
    </row>
    <row r="4742" spans="2:7" x14ac:dyDescent="0.2">
      <c r="B4742" s="39"/>
      <c r="C4742" s="22"/>
      <c r="D4742" s="42"/>
      <c r="E4742" s="21"/>
      <c r="F4742" s="22"/>
      <c r="G4742" s="22"/>
    </row>
    <row r="4743" spans="2:7" x14ac:dyDescent="0.2">
      <c r="B4743" s="39"/>
      <c r="C4743" s="22"/>
      <c r="D4743" s="42"/>
      <c r="E4743" s="21"/>
      <c r="F4743" s="22"/>
      <c r="G4743" s="22"/>
    </row>
    <row r="4744" spans="2:7" x14ac:dyDescent="0.2">
      <c r="B4744" s="39"/>
      <c r="C4744" s="22"/>
      <c r="D4744" s="42"/>
      <c r="E4744" s="21"/>
      <c r="F4744" s="22"/>
      <c r="G4744" s="22"/>
    </row>
    <row r="4745" spans="2:7" x14ac:dyDescent="0.2">
      <c r="B4745" s="39"/>
      <c r="C4745" s="22"/>
      <c r="D4745" s="42"/>
      <c r="E4745" s="21"/>
      <c r="F4745" s="22"/>
      <c r="G4745" s="22"/>
    </row>
    <row r="4746" spans="2:7" x14ac:dyDescent="0.2">
      <c r="B4746" s="39"/>
      <c r="C4746" s="22"/>
      <c r="D4746" s="42"/>
      <c r="E4746" s="21"/>
      <c r="F4746" s="22"/>
      <c r="G4746" s="22"/>
    </row>
    <row r="4747" spans="2:7" x14ac:dyDescent="0.2">
      <c r="B4747" s="39"/>
      <c r="C4747" s="22"/>
      <c r="D4747" s="42"/>
      <c r="E4747" s="21"/>
      <c r="F4747" s="22"/>
      <c r="G4747" s="22"/>
    </row>
    <row r="4748" spans="2:7" x14ac:dyDescent="0.2">
      <c r="B4748" s="39"/>
      <c r="C4748" s="22"/>
      <c r="D4748" s="42"/>
      <c r="E4748" s="21"/>
      <c r="F4748" s="22"/>
      <c r="G4748" s="22"/>
    </row>
    <row r="4749" spans="2:7" x14ac:dyDescent="0.2">
      <c r="B4749" s="39"/>
      <c r="C4749" s="22"/>
      <c r="D4749" s="42"/>
      <c r="E4749" s="21"/>
      <c r="F4749" s="22"/>
      <c r="G4749" s="22"/>
    </row>
    <row r="4750" spans="2:7" x14ac:dyDescent="0.2">
      <c r="B4750" s="39"/>
      <c r="C4750" s="22"/>
      <c r="D4750" s="42"/>
      <c r="E4750" s="21"/>
      <c r="F4750" s="22"/>
      <c r="G4750" s="22"/>
    </row>
    <row r="4751" spans="2:7" x14ac:dyDescent="0.2">
      <c r="B4751" s="39"/>
      <c r="C4751" s="22"/>
      <c r="D4751" s="42"/>
      <c r="E4751" s="21"/>
      <c r="F4751" s="22"/>
      <c r="G4751" s="22"/>
    </row>
    <row r="4752" spans="2:7" x14ac:dyDescent="0.2">
      <c r="B4752" s="39"/>
      <c r="C4752" s="22"/>
      <c r="D4752" s="42"/>
      <c r="E4752" s="21"/>
      <c r="F4752" s="22"/>
      <c r="G4752" s="22"/>
    </row>
    <row r="4753" spans="2:7" x14ac:dyDescent="0.2">
      <c r="B4753" s="39"/>
      <c r="C4753" s="22"/>
      <c r="D4753" s="42"/>
      <c r="E4753" s="21"/>
      <c r="F4753" s="22"/>
      <c r="G4753" s="22"/>
    </row>
    <row r="4754" spans="2:7" x14ac:dyDescent="0.2">
      <c r="B4754" s="39"/>
      <c r="C4754" s="22"/>
      <c r="D4754" s="42"/>
      <c r="E4754" s="21"/>
      <c r="F4754" s="22"/>
      <c r="G4754" s="22"/>
    </row>
    <row r="4755" spans="2:7" x14ac:dyDescent="0.2">
      <c r="B4755" s="39"/>
      <c r="C4755" s="22"/>
      <c r="D4755" s="42"/>
      <c r="E4755" s="21"/>
      <c r="F4755" s="22"/>
      <c r="G4755" s="22"/>
    </row>
    <row r="4756" spans="2:7" x14ac:dyDescent="0.2">
      <c r="B4756" s="39"/>
      <c r="C4756" s="22"/>
      <c r="D4756" s="42"/>
      <c r="E4756" s="21"/>
      <c r="F4756" s="22"/>
      <c r="G4756" s="22"/>
    </row>
    <row r="4757" spans="2:7" x14ac:dyDescent="0.2">
      <c r="B4757" s="39"/>
      <c r="C4757" s="22"/>
      <c r="D4757" s="42"/>
      <c r="E4757" s="21"/>
      <c r="F4757" s="22"/>
      <c r="G4757" s="22"/>
    </row>
    <row r="4758" spans="2:7" x14ac:dyDescent="0.2">
      <c r="B4758" s="39"/>
      <c r="C4758" s="22"/>
      <c r="D4758" s="42"/>
      <c r="E4758" s="21"/>
      <c r="F4758" s="22"/>
      <c r="G4758" s="22"/>
    </row>
    <row r="4759" spans="2:7" x14ac:dyDescent="0.2">
      <c r="B4759" s="39"/>
      <c r="C4759" s="22"/>
      <c r="D4759" s="42"/>
      <c r="E4759" s="21"/>
      <c r="F4759" s="22"/>
      <c r="G4759" s="22"/>
    </row>
    <row r="4760" spans="2:7" x14ac:dyDescent="0.2">
      <c r="B4760" s="39"/>
      <c r="C4760" s="22"/>
      <c r="D4760" s="42"/>
      <c r="E4760" s="21"/>
      <c r="F4760" s="22"/>
      <c r="G4760" s="22"/>
    </row>
    <row r="4761" spans="2:7" x14ac:dyDescent="0.2">
      <c r="B4761" s="39"/>
      <c r="C4761" s="22"/>
      <c r="D4761" s="42"/>
      <c r="E4761" s="21"/>
      <c r="F4761" s="22"/>
      <c r="G4761" s="22"/>
    </row>
    <row r="4762" spans="2:7" x14ac:dyDescent="0.2">
      <c r="B4762" s="39"/>
      <c r="C4762" s="22"/>
      <c r="D4762" s="42"/>
      <c r="E4762" s="21"/>
      <c r="F4762" s="22"/>
      <c r="G4762" s="22"/>
    </row>
    <row r="4763" spans="2:7" x14ac:dyDescent="0.2">
      <c r="B4763" s="39"/>
      <c r="C4763" s="22"/>
      <c r="D4763" s="42"/>
      <c r="E4763" s="21"/>
      <c r="F4763" s="22"/>
      <c r="G4763" s="22"/>
    </row>
    <row r="4764" spans="2:7" x14ac:dyDescent="0.2">
      <c r="B4764" s="39"/>
      <c r="C4764" s="22"/>
      <c r="D4764" s="42"/>
      <c r="E4764" s="21"/>
      <c r="F4764" s="22"/>
      <c r="G4764" s="22"/>
    </row>
    <row r="4765" spans="2:7" x14ac:dyDescent="0.2">
      <c r="B4765" s="39"/>
      <c r="C4765" s="22"/>
      <c r="D4765" s="42"/>
      <c r="E4765" s="21"/>
      <c r="F4765" s="22"/>
      <c r="G4765" s="22"/>
    </row>
    <row r="4766" spans="2:7" x14ac:dyDescent="0.2">
      <c r="B4766" s="39"/>
      <c r="C4766" s="22"/>
      <c r="D4766" s="42"/>
      <c r="E4766" s="21"/>
      <c r="F4766" s="22"/>
      <c r="G4766" s="22"/>
    </row>
    <row r="4767" spans="2:7" x14ac:dyDescent="0.2">
      <c r="B4767" s="39"/>
      <c r="C4767" s="22"/>
      <c r="D4767" s="42"/>
      <c r="E4767" s="21"/>
      <c r="F4767" s="22"/>
      <c r="G4767" s="22"/>
    </row>
    <row r="4768" spans="2:7" x14ac:dyDescent="0.2">
      <c r="B4768" s="39"/>
      <c r="C4768" s="22"/>
      <c r="D4768" s="42"/>
      <c r="E4768" s="21"/>
      <c r="F4768" s="22"/>
      <c r="G4768" s="22"/>
    </row>
    <row r="4769" spans="2:7" x14ac:dyDescent="0.2">
      <c r="B4769" s="39"/>
      <c r="C4769" s="22"/>
      <c r="D4769" s="42"/>
      <c r="E4769" s="21"/>
      <c r="F4769" s="22"/>
      <c r="G4769" s="22"/>
    </row>
    <row r="4770" spans="2:7" x14ac:dyDescent="0.2">
      <c r="B4770" s="39"/>
      <c r="C4770" s="22"/>
      <c r="D4770" s="42"/>
      <c r="E4770" s="21"/>
      <c r="F4770" s="22"/>
      <c r="G4770" s="22"/>
    </row>
    <row r="4771" spans="2:7" x14ac:dyDescent="0.2">
      <c r="B4771" s="39"/>
      <c r="C4771" s="22"/>
      <c r="D4771" s="42"/>
      <c r="E4771" s="21"/>
      <c r="F4771" s="22"/>
      <c r="G4771" s="22"/>
    </row>
    <row r="4772" spans="2:7" x14ac:dyDescent="0.2">
      <c r="B4772" s="39"/>
      <c r="C4772" s="22"/>
      <c r="D4772" s="42"/>
      <c r="E4772" s="21"/>
      <c r="F4772" s="22"/>
      <c r="G4772" s="22"/>
    </row>
    <row r="4773" spans="2:7" x14ac:dyDescent="0.2">
      <c r="B4773" s="39"/>
      <c r="C4773" s="22"/>
      <c r="D4773" s="42"/>
      <c r="E4773" s="21"/>
      <c r="F4773" s="22"/>
      <c r="G4773" s="22"/>
    </row>
    <row r="4774" spans="2:7" x14ac:dyDescent="0.2">
      <c r="B4774" s="39"/>
      <c r="C4774" s="22"/>
      <c r="D4774" s="42"/>
      <c r="E4774" s="21"/>
      <c r="F4774" s="22"/>
      <c r="G4774" s="22"/>
    </row>
    <row r="4775" spans="2:7" x14ac:dyDescent="0.2">
      <c r="B4775" s="39"/>
      <c r="C4775" s="22"/>
      <c r="D4775" s="42"/>
      <c r="E4775" s="21"/>
      <c r="F4775" s="22"/>
      <c r="G4775" s="22"/>
    </row>
    <row r="4776" spans="2:7" x14ac:dyDescent="0.2">
      <c r="B4776" s="39"/>
      <c r="C4776" s="22"/>
      <c r="D4776" s="42"/>
      <c r="E4776" s="21"/>
      <c r="F4776" s="22"/>
      <c r="G4776" s="22"/>
    </row>
    <row r="4777" spans="2:7" x14ac:dyDescent="0.2">
      <c r="B4777" s="39"/>
      <c r="C4777" s="22"/>
      <c r="D4777" s="42"/>
      <c r="E4777" s="21"/>
      <c r="F4777" s="22"/>
      <c r="G4777" s="22"/>
    </row>
    <row r="4778" spans="2:7" x14ac:dyDescent="0.2">
      <c r="B4778" s="39"/>
      <c r="C4778" s="22"/>
      <c r="D4778" s="42"/>
      <c r="E4778" s="21"/>
      <c r="F4778" s="22"/>
      <c r="G4778" s="22"/>
    </row>
    <row r="4779" spans="2:7" x14ac:dyDescent="0.2">
      <c r="B4779" s="39"/>
      <c r="C4779" s="22"/>
      <c r="D4779" s="42"/>
      <c r="E4779" s="21"/>
      <c r="F4779" s="22"/>
      <c r="G4779" s="22"/>
    </row>
    <row r="4780" spans="2:7" x14ac:dyDescent="0.2">
      <c r="B4780" s="39"/>
      <c r="C4780" s="22"/>
      <c r="D4780" s="42"/>
      <c r="E4780" s="21"/>
      <c r="F4780" s="22"/>
      <c r="G4780" s="22"/>
    </row>
    <row r="4781" spans="2:7" x14ac:dyDescent="0.2">
      <c r="B4781" s="39"/>
      <c r="C4781" s="22"/>
      <c r="D4781" s="42"/>
      <c r="E4781" s="21"/>
      <c r="F4781" s="22"/>
      <c r="G4781" s="22"/>
    </row>
    <row r="4782" spans="2:7" x14ac:dyDescent="0.2">
      <c r="B4782" s="39"/>
      <c r="C4782" s="22"/>
      <c r="D4782" s="42"/>
      <c r="E4782" s="21"/>
      <c r="F4782" s="22"/>
      <c r="G4782" s="22"/>
    </row>
    <row r="4783" spans="2:7" x14ac:dyDescent="0.2">
      <c r="B4783" s="39"/>
      <c r="C4783" s="22"/>
      <c r="D4783" s="42"/>
      <c r="E4783" s="21"/>
      <c r="F4783" s="22"/>
      <c r="G4783" s="22"/>
    </row>
    <row r="4784" spans="2:7" x14ac:dyDescent="0.2">
      <c r="B4784" s="39"/>
      <c r="C4784" s="22"/>
      <c r="D4784" s="42"/>
      <c r="E4784" s="21"/>
      <c r="F4784" s="22"/>
      <c r="G4784" s="22"/>
    </row>
    <row r="4785" spans="2:7" x14ac:dyDescent="0.2">
      <c r="B4785" s="39"/>
      <c r="C4785" s="22"/>
      <c r="D4785" s="42"/>
      <c r="E4785" s="21"/>
      <c r="F4785" s="22"/>
      <c r="G4785" s="22"/>
    </row>
    <row r="4786" spans="2:7" x14ac:dyDescent="0.2">
      <c r="B4786" s="39"/>
      <c r="C4786" s="22"/>
      <c r="D4786" s="42"/>
      <c r="E4786" s="21"/>
      <c r="F4786" s="22"/>
      <c r="G4786" s="22"/>
    </row>
    <row r="4787" spans="2:7" x14ac:dyDescent="0.2">
      <c r="B4787" s="39"/>
      <c r="C4787" s="22"/>
      <c r="D4787" s="42"/>
      <c r="E4787" s="21"/>
      <c r="F4787" s="22"/>
      <c r="G4787" s="22"/>
    </row>
    <row r="4788" spans="2:7" x14ac:dyDescent="0.2">
      <c r="B4788" s="39"/>
      <c r="C4788" s="22"/>
      <c r="D4788" s="42"/>
      <c r="E4788" s="21"/>
      <c r="F4788" s="22"/>
      <c r="G4788" s="22"/>
    </row>
    <row r="4789" spans="2:7" x14ac:dyDescent="0.2">
      <c r="B4789" s="39"/>
      <c r="C4789" s="22"/>
      <c r="D4789" s="42"/>
      <c r="E4789" s="21"/>
      <c r="F4789" s="22"/>
      <c r="G4789" s="22"/>
    </row>
    <row r="4790" spans="2:7" x14ac:dyDescent="0.2">
      <c r="B4790" s="39"/>
      <c r="C4790" s="22"/>
      <c r="D4790" s="42"/>
      <c r="E4790" s="21"/>
      <c r="F4790" s="22"/>
      <c r="G4790" s="22"/>
    </row>
    <row r="4791" spans="2:7" x14ac:dyDescent="0.2">
      <c r="B4791" s="39"/>
      <c r="C4791" s="22"/>
      <c r="D4791" s="42"/>
      <c r="E4791" s="21"/>
      <c r="F4791" s="22"/>
      <c r="G4791" s="22"/>
    </row>
    <row r="4792" spans="2:7" x14ac:dyDescent="0.2">
      <c r="B4792" s="39"/>
      <c r="C4792" s="22"/>
      <c r="D4792" s="42"/>
      <c r="E4792" s="21"/>
      <c r="F4792" s="22"/>
      <c r="G4792" s="22"/>
    </row>
    <row r="4793" spans="2:7" x14ac:dyDescent="0.2">
      <c r="B4793" s="39"/>
      <c r="C4793" s="22"/>
      <c r="D4793" s="42"/>
      <c r="E4793" s="21"/>
      <c r="F4793" s="22"/>
      <c r="G4793" s="22"/>
    </row>
    <row r="4794" spans="2:7" x14ac:dyDescent="0.2">
      <c r="B4794" s="39"/>
      <c r="C4794" s="22"/>
      <c r="D4794" s="42"/>
      <c r="E4794" s="21"/>
      <c r="F4794" s="22"/>
      <c r="G4794" s="22"/>
    </row>
    <row r="4795" spans="2:7" x14ac:dyDescent="0.2">
      <c r="B4795" s="39"/>
      <c r="C4795" s="22"/>
      <c r="D4795" s="42"/>
      <c r="E4795" s="21"/>
      <c r="F4795" s="22"/>
      <c r="G4795" s="22"/>
    </row>
    <row r="4796" spans="2:7" x14ac:dyDescent="0.2">
      <c r="B4796" s="39"/>
      <c r="C4796" s="22"/>
      <c r="D4796" s="42"/>
      <c r="E4796" s="21"/>
      <c r="F4796" s="22"/>
      <c r="G4796" s="22"/>
    </row>
    <row r="4797" spans="2:7" x14ac:dyDescent="0.2">
      <c r="B4797" s="39"/>
      <c r="C4797" s="22"/>
      <c r="D4797" s="42"/>
      <c r="E4797" s="21"/>
      <c r="F4797" s="22"/>
      <c r="G4797" s="22"/>
    </row>
    <row r="4798" spans="2:7" x14ac:dyDescent="0.2">
      <c r="B4798" s="39"/>
      <c r="C4798" s="22"/>
      <c r="D4798" s="42"/>
      <c r="E4798" s="21"/>
      <c r="F4798" s="22"/>
      <c r="G4798" s="22"/>
    </row>
    <row r="4799" spans="2:7" x14ac:dyDescent="0.2">
      <c r="B4799" s="39"/>
      <c r="C4799" s="22"/>
      <c r="D4799" s="42"/>
      <c r="E4799" s="21"/>
      <c r="F4799" s="22"/>
      <c r="G4799" s="22"/>
    </row>
    <row r="4800" spans="2:7" x14ac:dyDescent="0.2">
      <c r="B4800" s="39"/>
      <c r="C4800" s="22"/>
      <c r="D4800" s="42"/>
      <c r="E4800" s="21"/>
      <c r="F4800" s="22"/>
      <c r="G4800" s="22"/>
    </row>
    <row r="4801" spans="2:7" x14ac:dyDescent="0.2">
      <c r="B4801" s="39"/>
      <c r="C4801" s="22"/>
      <c r="D4801" s="42"/>
      <c r="E4801" s="21"/>
      <c r="F4801" s="22"/>
      <c r="G4801" s="22"/>
    </row>
    <row r="4802" spans="2:7" x14ac:dyDescent="0.2">
      <c r="B4802" s="39"/>
      <c r="C4802" s="22"/>
      <c r="D4802" s="42"/>
      <c r="E4802" s="21"/>
      <c r="F4802" s="22"/>
      <c r="G4802" s="22"/>
    </row>
    <row r="4803" spans="2:7" x14ac:dyDescent="0.2">
      <c r="B4803" s="39"/>
      <c r="C4803" s="22"/>
      <c r="D4803" s="42"/>
      <c r="E4803" s="21"/>
      <c r="F4803" s="22"/>
      <c r="G4803" s="22"/>
    </row>
    <row r="4804" spans="2:7" x14ac:dyDescent="0.2">
      <c r="B4804" s="39"/>
      <c r="C4804" s="22"/>
      <c r="D4804" s="42"/>
      <c r="E4804" s="21"/>
      <c r="F4804" s="22"/>
      <c r="G4804" s="22"/>
    </row>
    <row r="4805" spans="2:7" x14ac:dyDescent="0.2">
      <c r="B4805" s="39"/>
      <c r="C4805" s="22"/>
      <c r="D4805" s="42"/>
      <c r="E4805" s="21"/>
      <c r="F4805" s="22"/>
      <c r="G4805" s="22"/>
    </row>
    <row r="4806" spans="2:7" x14ac:dyDescent="0.2">
      <c r="B4806" s="39"/>
      <c r="C4806" s="22"/>
      <c r="D4806" s="42"/>
      <c r="E4806" s="21"/>
      <c r="F4806" s="22"/>
      <c r="G4806" s="22"/>
    </row>
    <row r="4807" spans="2:7" x14ac:dyDescent="0.2">
      <c r="B4807" s="39"/>
      <c r="C4807" s="22"/>
      <c r="D4807" s="42"/>
      <c r="E4807" s="21"/>
      <c r="F4807" s="22"/>
      <c r="G4807" s="22"/>
    </row>
    <row r="4808" spans="2:7" x14ac:dyDescent="0.2">
      <c r="B4808" s="39"/>
      <c r="C4808" s="22"/>
      <c r="D4808" s="42"/>
      <c r="E4808" s="21"/>
      <c r="F4808" s="22"/>
      <c r="G4808" s="22"/>
    </row>
    <row r="4809" spans="2:7" x14ac:dyDescent="0.2">
      <c r="B4809" s="39"/>
      <c r="C4809" s="22"/>
      <c r="D4809" s="42"/>
      <c r="E4809" s="21"/>
      <c r="F4809" s="22"/>
      <c r="G4809" s="22"/>
    </row>
    <row r="4810" spans="2:7" x14ac:dyDescent="0.2">
      <c r="B4810" s="39"/>
      <c r="C4810" s="22"/>
      <c r="D4810" s="42"/>
      <c r="E4810" s="21"/>
      <c r="F4810" s="22"/>
      <c r="G4810" s="22"/>
    </row>
    <row r="4811" spans="2:7" x14ac:dyDescent="0.2">
      <c r="B4811" s="39"/>
      <c r="C4811" s="22"/>
      <c r="D4811" s="42"/>
      <c r="E4811" s="21"/>
      <c r="F4811" s="22"/>
      <c r="G4811" s="22"/>
    </row>
    <row r="4812" spans="2:7" x14ac:dyDescent="0.2">
      <c r="B4812" s="39"/>
      <c r="C4812" s="22"/>
      <c r="D4812" s="42"/>
      <c r="E4812" s="21"/>
      <c r="F4812" s="22"/>
      <c r="G4812" s="22"/>
    </row>
    <row r="4813" spans="2:7" x14ac:dyDescent="0.2">
      <c r="B4813" s="39"/>
      <c r="C4813" s="22"/>
      <c r="D4813" s="42"/>
      <c r="E4813" s="21"/>
      <c r="F4813" s="22"/>
      <c r="G4813" s="22"/>
    </row>
    <row r="4814" spans="2:7" x14ac:dyDescent="0.2">
      <c r="B4814" s="39"/>
      <c r="C4814" s="22"/>
      <c r="D4814" s="42"/>
      <c r="E4814" s="21"/>
      <c r="F4814" s="22"/>
      <c r="G4814" s="22"/>
    </row>
    <row r="4815" spans="2:7" x14ac:dyDescent="0.2">
      <c r="B4815" s="39"/>
      <c r="C4815" s="22"/>
      <c r="D4815" s="42"/>
      <c r="E4815" s="21"/>
      <c r="F4815" s="22"/>
      <c r="G4815" s="22"/>
    </row>
    <row r="4816" spans="2:7" x14ac:dyDescent="0.2">
      <c r="B4816" s="39"/>
      <c r="C4816" s="22"/>
      <c r="D4816" s="42"/>
      <c r="E4816" s="21"/>
      <c r="F4816" s="22"/>
      <c r="G4816" s="22"/>
    </row>
    <row r="4817" spans="2:7" x14ac:dyDescent="0.2">
      <c r="B4817" s="39"/>
      <c r="C4817" s="22"/>
      <c r="D4817" s="42"/>
      <c r="E4817" s="21"/>
      <c r="F4817" s="22"/>
      <c r="G4817" s="22"/>
    </row>
    <row r="4818" spans="2:7" x14ac:dyDescent="0.2">
      <c r="B4818" s="39"/>
      <c r="C4818" s="22"/>
      <c r="D4818" s="42"/>
      <c r="E4818" s="21"/>
      <c r="F4818" s="22"/>
      <c r="G4818" s="22"/>
    </row>
    <row r="4819" spans="2:7" x14ac:dyDescent="0.2">
      <c r="B4819" s="39"/>
      <c r="C4819" s="22"/>
      <c r="D4819" s="42"/>
      <c r="E4819" s="21"/>
      <c r="F4819" s="22"/>
      <c r="G4819" s="22"/>
    </row>
    <row r="4820" spans="2:7" x14ac:dyDescent="0.2">
      <c r="B4820" s="39"/>
      <c r="C4820" s="22"/>
      <c r="D4820" s="42"/>
      <c r="E4820" s="21"/>
      <c r="F4820" s="22"/>
      <c r="G4820" s="22"/>
    </row>
    <row r="4821" spans="2:7" x14ac:dyDescent="0.2">
      <c r="B4821" s="39"/>
      <c r="C4821" s="22"/>
      <c r="D4821" s="42"/>
      <c r="E4821" s="21"/>
      <c r="F4821" s="22"/>
      <c r="G4821" s="22"/>
    </row>
    <row r="4822" spans="2:7" x14ac:dyDescent="0.2">
      <c r="B4822" s="39"/>
      <c r="C4822" s="22"/>
      <c r="D4822" s="42"/>
      <c r="E4822" s="21"/>
      <c r="F4822" s="22"/>
      <c r="G4822" s="22"/>
    </row>
    <row r="4823" spans="2:7" x14ac:dyDescent="0.2">
      <c r="B4823" s="39"/>
      <c r="C4823" s="22"/>
      <c r="D4823" s="42"/>
      <c r="E4823" s="21"/>
      <c r="F4823" s="22"/>
      <c r="G4823" s="22"/>
    </row>
    <row r="4824" spans="2:7" x14ac:dyDescent="0.2">
      <c r="B4824" s="39"/>
      <c r="C4824" s="22"/>
      <c r="D4824" s="42"/>
      <c r="E4824" s="21"/>
      <c r="F4824" s="22"/>
      <c r="G4824" s="22"/>
    </row>
    <row r="4825" spans="2:7" x14ac:dyDescent="0.2">
      <c r="B4825" s="39"/>
      <c r="C4825" s="22"/>
      <c r="D4825" s="42"/>
      <c r="E4825" s="21"/>
      <c r="F4825" s="22"/>
      <c r="G4825" s="22"/>
    </row>
    <row r="4826" spans="2:7" x14ac:dyDescent="0.2">
      <c r="B4826" s="39"/>
      <c r="C4826" s="22"/>
      <c r="D4826" s="42"/>
      <c r="E4826" s="21"/>
      <c r="F4826" s="22"/>
      <c r="G4826" s="22"/>
    </row>
    <row r="4827" spans="2:7" x14ac:dyDescent="0.2">
      <c r="B4827" s="39"/>
      <c r="C4827" s="22"/>
      <c r="D4827" s="42"/>
      <c r="E4827" s="21"/>
      <c r="F4827" s="22"/>
      <c r="G4827" s="22"/>
    </row>
    <row r="4828" spans="2:7" x14ac:dyDescent="0.2">
      <c r="B4828" s="39"/>
      <c r="C4828" s="22"/>
      <c r="D4828" s="42"/>
      <c r="E4828" s="21"/>
      <c r="F4828" s="22"/>
      <c r="G4828" s="22"/>
    </row>
    <row r="4829" spans="2:7" x14ac:dyDescent="0.2">
      <c r="B4829" s="39"/>
      <c r="C4829" s="22"/>
      <c r="D4829" s="42"/>
      <c r="E4829" s="21"/>
      <c r="F4829" s="22"/>
      <c r="G4829" s="22"/>
    </row>
    <row r="4830" spans="2:7" x14ac:dyDescent="0.2">
      <c r="B4830" s="39"/>
      <c r="C4830" s="22"/>
      <c r="D4830" s="42"/>
      <c r="E4830" s="21"/>
      <c r="F4830" s="22"/>
      <c r="G4830" s="22"/>
    </row>
    <row r="4831" spans="2:7" x14ac:dyDescent="0.2">
      <c r="B4831" s="39"/>
      <c r="C4831" s="22"/>
      <c r="D4831" s="42"/>
      <c r="E4831" s="21"/>
      <c r="F4831" s="22"/>
      <c r="G4831" s="22"/>
    </row>
    <row r="4832" spans="2:7" x14ac:dyDescent="0.2">
      <c r="B4832" s="39"/>
      <c r="C4832" s="22"/>
      <c r="D4832" s="42"/>
      <c r="E4832" s="21"/>
      <c r="F4832" s="22"/>
      <c r="G4832" s="22"/>
    </row>
    <row r="4833" spans="2:7" x14ac:dyDescent="0.2">
      <c r="B4833" s="39"/>
      <c r="C4833" s="22"/>
      <c r="D4833" s="42"/>
      <c r="E4833" s="21"/>
      <c r="F4833" s="22"/>
      <c r="G4833" s="22"/>
    </row>
    <row r="4834" spans="2:7" x14ac:dyDescent="0.2">
      <c r="B4834" s="39"/>
      <c r="C4834" s="22"/>
      <c r="D4834" s="42"/>
      <c r="E4834" s="21"/>
      <c r="F4834" s="22"/>
      <c r="G4834" s="22"/>
    </row>
    <row r="4835" spans="2:7" x14ac:dyDescent="0.2">
      <c r="B4835" s="39"/>
      <c r="C4835" s="22"/>
      <c r="D4835" s="42"/>
      <c r="E4835" s="21"/>
      <c r="F4835" s="22"/>
      <c r="G4835" s="22"/>
    </row>
    <row r="4836" spans="2:7" x14ac:dyDescent="0.2">
      <c r="B4836" s="39"/>
      <c r="C4836" s="22"/>
      <c r="D4836" s="42"/>
      <c r="E4836" s="21"/>
      <c r="F4836" s="22"/>
      <c r="G4836" s="22"/>
    </row>
    <row r="4837" spans="2:7" x14ac:dyDescent="0.2">
      <c r="B4837" s="39"/>
      <c r="C4837" s="22"/>
      <c r="D4837" s="42"/>
      <c r="E4837" s="21"/>
      <c r="F4837" s="22"/>
      <c r="G4837" s="22"/>
    </row>
    <row r="4838" spans="2:7" x14ac:dyDescent="0.2">
      <c r="B4838" s="39"/>
      <c r="C4838" s="22"/>
      <c r="D4838" s="42"/>
      <c r="E4838" s="21"/>
      <c r="F4838" s="22"/>
      <c r="G4838" s="22"/>
    </row>
    <row r="4839" spans="2:7" x14ac:dyDescent="0.2">
      <c r="B4839" s="39"/>
      <c r="C4839" s="22"/>
      <c r="D4839" s="42"/>
      <c r="E4839" s="21"/>
      <c r="F4839" s="22"/>
      <c r="G4839" s="22"/>
    </row>
    <row r="4840" spans="2:7" x14ac:dyDescent="0.2">
      <c r="B4840" s="39"/>
      <c r="C4840" s="22"/>
      <c r="D4840" s="42"/>
      <c r="E4840" s="21"/>
      <c r="F4840" s="22"/>
      <c r="G4840" s="22"/>
    </row>
    <row r="4841" spans="2:7" x14ac:dyDescent="0.2">
      <c r="B4841" s="39"/>
      <c r="C4841" s="22"/>
      <c r="D4841" s="42"/>
      <c r="E4841" s="21"/>
      <c r="F4841" s="22"/>
      <c r="G4841" s="22"/>
    </row>
    <row r="4842" spans="2:7" x14ac:dyDescent="0.2">
      <c r="B4842" s="39"/>
      <c r="C4842" s="22"/>
      <c r="D4842" s="42"/>
      <c r="E4842" s="21"/>
      <c r="F4842" s="22"/>
      <c r="G4842" s="22"/>
    </row>
    <row r="4843" spans="2:7" x14ac:dyDescent="0.2">
      <c r="B4843" s="39"/>
      <c r="C4843" s="22"/>
      <c r="D4843" s="42"/>
      <c r="E4843" s="21"/>
      <c r="F4843" s="22"/>
      <c r="G4843" s="22"/>
    </row>
    <row r="4844" spans="2:7" x14ac:dyDescent="0.2">
      <c r="B4844" s="39"/>
      <c r="C4844" s="22"/>
      <c r="D4844" s="42"/>
      <c r="E4844" s="21"/>
      <c r="F4844" s="22"/>
      <c r="G4844" s="22"/>
    </row>
    <row r="4845" spans="2:7" x14ac:dyDescent="0.2">
      <c r="B4845" s="39"/>
      <c r="C4845" s="22"/>
      <c r="D4845" s="42"/>
      <c r="E4845" s="21"/>
      <c r="F4845" s="22"/>
      <c r="G4845" s="22"/>
    </row>
    <row r="4846" spans="2:7" x14ac:dyDescent="0.2">
      <c r="B4846" s="39"/>
      <c r="C4846" s="22"/>
      <c r="D4846" s="42"/>
      <c r="E4846" s="21"/>
      <c r="F4846" s="22"/>
      <c r="G4846" s="22"/>
    </row>
    <row r="4847" spans="2:7" x14ac:dyDescent="0.2">
      <c r="B4847" s="39"/>
      <c r="C4847" s="22"/>
      <c r="D4847" s="42"/>
      <c r="E4847" s="21"/>
      <c r="F4847" s="22"/>
      <c r="G4847" s="22"/>
    </row>
    <row r="4848" spans="2:7" x14ac:dyDescent="0.2">
      <c r="B4848" s="39"/>
      <c r="C4848" s="22"/>
      <c r="D4848" s="42"/>
      <c r="E4848" s="21"/>
      <c r="F4848" s="22"/>
      <c r="G4848" s="22"/>
    </row>
    <row r="4849" spans="2:7" x14ac:dyDescent="0.2">
      <c r="B4849" s="39"/>
      <c r="C4849" s="22"/>
      <c r="D4849" s="42"/>
      <c r="E4849" s="21"/>
      <c r="F4849" s="22"/>
      <c r="G4849" s="22"/>
    </row>
    <row r="4850" spans="2:7" x14ac:dyDescent="0.2">
      <c r="B4850" s="39"/>
      <c r="C4850" s="22"/>
      <c r="D4850" s="42"/>
      <c r="E4850" s="21"/>
      <c r="F4850" s="22"/>
      <c r="G4850" s="22"/>
    </row>
    <row r="4851" spans="2:7" x14ac:dyDescent="0.2">
      <c r="B4851" s="39"/>
      <c r="C4851" s="22"/>
      <c r="D4851" s="42"/>
      <c r="E4851" s="21"/>
      <c r="F4851" s="22"/>
      <c r="G4851" s="22"/>
    </row>
    <row r="4852" spans="2:7" x14ac:dyDescent="0.2">
      <c r="B4852" s="39"/>
      <c r="C4852" s="22"/>
      <c r="D4852" s="42"/>
      <c r="E4852" s="21"/>
      <c r="F4852" s="22"/>
      <c r="G4852" s="22"/>
    </row>
    <row r="4853" spans="2:7" x14ac:dyDescent="0.2">
      <c r="B4853" s="39"/>
      <c r="C4853" s="22"/>
      <c r="D4853" s="42"/>
      <c r="E4853" s="21"/>
      <c r="F4853" s="22"/>
      <c r="G4853" s="22"/>
    </row>
    <row r="4854" spans="2:7" x14ac:dyDescent="0.2">
      <c r="B4854" s="39"/>
      <c r="C4854" s="22"/>
      <c r="D4854" s="42"/>
      <c r="E4854" s="21"/>
      <c r="F4854" s="22"/>
      <c r="G4854" s="22"/>
    </row>
    <row r="4855" spans="2:7" x14ac:dyDescent="0.2">
      <c r="B4855" s="39"/>
      <c r="C4855" s="22"/>
      <c r="D4855" s="42"/>
      <c r="E4855" s="21"/>
      <c r="F4855" s="22"/>
      <c r="G4855" s="22"/>
    </row>
    <row r="4856" spans="2:7" x14ac:dyDescent="0.2">
      <c r="B4856" s="39"/>
      <c r="C4856" s="22"/>
      <c r="D4856" s="42"/>
      <c r="E4856" s="21"/>
      <c r="F4856" s="22"/>
      <c r="G4856" s="22"/>
    </row>
    <row r="4857" spans="2:7" x14ac:dyDescent="0.2">
      <c r="B4857" s="39"/>
      <c r="C4857" s="22"/>
      <c r="D4857" s="42"/>
      <c r="E4857" s="21"/>
      <c r="F4857" s="22"/>
      <c r="G4857" s="22"/>
    </row>
    <row r="4858" spans="2:7" x14ac:dyDescent="0.2">
      <c r="B4858" s="39"/>
      <c r="C4858" s="22"/>
      <c r="D4858" s="42"/>
      <c r="E4858" s="21"/>
      <c r="F4858" s="22"/>
      <c r="G4858" s="22"/>
    </row>
    <row r="4859" spans="2:7" x14ac:dyDescent="0.2">
      <c r="B4859" s="39"/>
      <c r="C4859" s="22"/>
      <c r="D4859" s="42"/>
      <c r="E4859" s="21"/>
      <c r="F4859" s="22"/>
      <c r="G4859" s="22"/>
    </row>
    <row r="4860" spans="2:7" x14ac:dyDescent="0.2">
      <c r="B4860" s="39"/>
      <c r="C4860" s="22"/>
      <c r="D4860" s="42"/>
      <c r="E4860" s="21"/>
      <c r="F4860" s="22"/>
      <c r="G4860" s="22"/>
    </row>
    <row r="4861" spans="2:7" x14ac:dyDescent="0.2">
      <c r="B4861" s="39"/>
      <c r="C4861" s="22"/>
      <c r="D4861" s="42"/>
      <c r="E4861" s="21"/>
      <c r="F4861" s="22"/>
      <c r="G4861" s="22"/>
    </row>
    <row r="4862" spans="2:7" x14ac:dyDescent="0.2">
      <c r="B4862" s="39"/>
      <c r="C4862" s="22"/>
      <c r="D4862" s="42"/>
      <c r="E4862" s="21"/>
      <c r="F4862" s="22"/>
      <c r="G4862" s="22"/>
    </row>
    <row r="4863" spans="2:7" x14ac:dyDescent="0.2">
      <c r="B4863" s="39"/>
      <c r="C4863" s="22"/>
      <c r="D4863" s="42"/>
      <c r="E4863" s="21"/>
      <c r="F4863" s="22"/>
      <c r="G4863" s="22"/>
    </row>
    <row r="4864" spans="2:7" x14ac:dyDescent="0.2">
      <c r="B4864" s="39"/>
      <c r="C4864" s="22"/>
      <c r="D4864" s="42"/>
      <c r="E4864" s="21"/>
      <c r="F4864" s="22"/>
      <c r="G4864" s="22"/>
    </row>
    <row r="4865" spans="2:7" x14ac:dyDescent="0.2">
      <c r="B4865" s="39"/>
      <c r="C4865" s="22"/>
      <c r="D4865" s="42"/>
      <c r="E4865" s="21"/>
      <c r="F4865" s="22"/>
      <c r="G4865" s="22"/>
    </row>
    <row r="4866" spans="2:7" x14ac:dyDescent="0.2">
      <c r="B4866" s="39"/>
      <c r="C4866" s="22"/>
      <c r="D4866" s="42"/>
      <c r="E4866" s="21"/>
      <c r="F4866" s="22"/>
      <c r="G4866" s="22"/>
    </row>
    <row r="4867" spans="2:7" x14ac:dyDescent="0.2">
      <c r="B4867" s="39"/>
      <c r="C4867" s="22"/>
      <c r="D4867" s="42"/>
      <c r="E4867" s="21"/>
      <c r="F4867" s="22"/>
      <c r="G4867" s="22"/>
    </row>
    <row r="4868" spans="2:7" x14ac:dyDescent="0.2">
      <c r="B4868" s="39"/>
      <c r="C4868" s="22"/>
      <c r="D4868" s="42"/>
      <c r="E4868" s="21"/>
      <c r="F4868" s="22"/>
      <c r="G4868" s="22"/>
    </row>
    <row r="4869" spans="2:7" x14ac:dyDescent="0.2">
      <c r="B4869" s="39"/>
      <c r="C4869" s="22"/>
      <c r="D4869" s="42"/>
      <c r="E4869" s="21"/>
      <c r="F4869" s="22"/>
      <c r="G4869" s="22"/>
    </row>
    <row r="4870" spans="2:7" x14ac:dyDescent="0.2">
      <c r="B4870" s="39"/>
      <c r="C4870" s="22"/>
      <c r="D4870" s="42"/>
      <c r="E4870" s="21"/>
      <c r="F4870" s="22"/>
      <c r="G4870" s="22"/>
    </row>
    <row r="4871" spans="2:7" x14ac:dyDescent="0.2">
      <c r="B4871" s="39"/>
      <c r="C4871" s="22"/>
      <c r="D4871" s="42"/>
      <c r="E4871" s="21"/>
      <c r="F4871" s="22"/>
      <c r="G4871" s="22"/>
    </row>
    <row r="4872" spans="2:7" x14ac:dyDescent="0.2">
      <c r="B4872" s="39"/>
      <c r="C4872" s="22"/>
      <c r="D4872" s="42"/>
      <c r="E4872" s="21"/>
      <c r="F4872" s="22"/>
      <c r="G4872" s="22"/>
    </row>
    <row r="4873" spans="2:7" x14ac:dyDescent="0.2">
      <c r="B4873" s="39"/>
      <c r="C4873" s="22"/>
      <c r="D4873" s="42"/>
      <c r="E4873" s="21"/>
      <c r="F4873" s="22"/>
      <c r="G4873" s="22"/>
    </row>
    <row r="4874" spans="2:7" x14ac:dyDescent="0.2">
      <c r="B4874" s="39"/>
      <c r="C4874" s="22"/>
      <c r="D4874" s="42"/>
      <c r="E4874" s="21"/>
      <c r="F4874" s="22"/>
      <c r="G4874" s="22"/>
    </row>
    <row r="4875" spans="2:7" x14ac:dyDescent="0.2">
      <c r="B4875" s="39"/>
      <c r="C4875" s="22"/>
      <c r="D4875" s="42"/>
      <c r="E4875" s="21"/>
      <c r="F4875" s="22"/>
      <c r="G4875" s="22"/>
    </row>
    <row r="4876" spans="2:7" x14ac:dyDescent="0.2">
      <c r="B4876" s="39"/>
      <c r="C4876" s="22"/>
      <c r="D4876" s="42"/>
      <c r="E4876" s="21"/>
      <c r="F4876" s="22"/>
      <c r="G4876" s="22"/>
    </row>
    <row r="4877" spans="2:7" x14ac:dyDescent="0.2">
      <c r="B4877" s="39"/>
      <c r="C4877" s="22"/>
      <c r="D4877" s="42"/>
      <c r="E4877" s="21"/>
      <c r="F4877" s="22"/>
      <c r="G4877" s="22"/>
    </row>
    <row r="4878" spans="2:7" x14ac:dyDescent="0.2">
      <c r="B4878" s="39"/>
      <c r="C4878" s="22"/>
      <c r="D4878" s="42"/>
      <c r="E4878" s="21"/>
      <c r="F4878" s="22"/>
      <c r="G4878" s="22"/>
    </row>
    <row r="4879" spans="2:7" x14ac:dyDescent="0.2">
      <c r="B4879" s="39"/>
      <c r="C4879" s="22"/>
      <c r="D4879" s="42"/>
      <c r="E4879" s="21"/>
      <c r="F4879" s="22"/>
      <c r="G4879" s="22"/>
    </row>
    <row r="4880" spans="2:7" x14ac:dyDescent="0.2">
      <c r="B4880" s="39"/>
      <c r="C4880" s="22"/>
      <c r="D4880" s="42"/>
      <c r="E4880" s="21"/>
      <c r="F4880" s="22"/>
      <c r="G4880" s="22"/>
    </row>
    <row r="4881" spans="2:7" x14ac:dyDescent="0.2">
      <c r="B4881" s="39"/>
      <c r="C4881" s="22"/>
      <c r="D4881" s="42"/>
      <c r="E4881" s="21"/>
      <c r="F4881" s="22"/>
      <c r="G4881" s="22"/>
    </row>
    <row r="4882" spans="2:7" x14ac:dyDescent="0.2">
      <c r="B4882" s="39"/>
      <c r="C4882" s="22"/>
      <c r="D4882" s="42"/>
      <c r="E4882" s="21"/>
      <c r="F4882" s="22"/>
      <c r="G4882" s="22"/>
    </row>
    <row r="4883" spans="2:7" x14ac:dyDescent="0.2">
      <c r="B4883" s="39"/>
      <c r="C4883" s="22"/>
      <c r="D4883" s="42"/>
      <c r="E4883" s="21"/>
      <c r="F4883" s="22"/>
      <c r="G4883" s="22"/>
    </row>
    <row r="4884" spans="2:7" x14ac:dyDescent="0.2">
      <c r="B4884" s="39"/>
      <c r="C4884" s="22"/>
      <c r="D4884" s="42"/>
      <c r="E4884" s="21"/>
      <c r="F4884" s="22"/>
      <c r="G4884" s="22"/>
    </row>
    <row r="4885" spans="2:7" x14ac:dyDescent="0.2">
      <c r="B4885" s="39"/>
      <c r="C4885" s="22"/>
      <c r="D4885" s="42"/>
      <c r="E4885" s="21"/>
      <c r="F4885" s="22"/>
      <c r="G4885" s="22"/>
    </row>
    <row r="4886" spans="2:7" x14ac:dyDescent="0.2">
      <c r="B4886" s="39"/>
      <c r="C4886" s="22"/>
      <c r="D4886" s="42"/>
      <c r="E4886" s="21"/>
      <c r="F4886" s="22"/>
      <c r="G4886" s="22"/>
    </row>
    <row r="4887" spans="2:7" x14ac:dyDescent="0.2">
      <c r="B4887" s="39"/>
      <c r="C4887" s="22"/>
      <c r="D4887" s="42"/>
      <c r="E4887" s="21"/>
      <c r="F4887" s="22"/>
      <c r="G4887" s="22"/>
    </row>
    <row r="4888" spans="2:7" x14ac:dyDescent="0.2">
      <c r="B4888" s="39"/>
      <c r="C4888" s="22"/>
      <c r="D4888" s="42"/>
      <c r="E4888" s="21"/>
      <c r="F4888" s="22"/>
      <c r="G4888" s="22"/>
    </row>
    <row r="4889" spans="2:7" x14ac:dyDescent="0.2">
      <c r="B4889" s="39"/>
      <c r="C4889" s="22"/>
      <c r="D4889" s="42"/>
      <c r="E4889" s="21"/>
      <c r="F4889" s="22"/>
      <c r="G4889" s="22"/>
    </row>
    <row r="4890" spans="2:7" x14ac:dyDescent="0.2">
      <c r="B4890" s="39"/>
      <c r="C4890" s="22"/>
      <c r="D4890" s="42"/>
      <c r="E4890" s="21"/>
      <c r="F4890" s="22"/>
      <c r="G4890" s="22"/>
    </row>
    <row r="4891" spans="2:7" x14ac:dyDescent="0.2">
      <c r="B4891" s="39"/>
      <c r="C4891" s="22"/>
      <c r="D4891" s="42"/>
      <c r="E4891" s="21"/>
      <c r="F4891" s="22"/>
      <c r="G4891" s="22"/>
    </row>
    <row r="4892" spans="2:7" x14ac:dyDescent="0.2">
      <c r="B4892" s="39"/>
      <c r="C4892" s="22"/>
      <c r="D4892" s="42"/>
      <c r="E4892" s="21"/>
      <c r="F4892" s="22"/>
      <c r="G4892" s="22"/>
    </row>
    <row r="4893" spans="2:7" x14ac:dyDescent="0.2">
      <c r="B4893" s="39"/>
      <c r="C4893" s="22"/>
      <c r="D4893" s="42"/>
      <c r="E4893" s="21"/>
      <c r="F4893" s="22"/>
      <c r="G4893" s="22"/>
    </row>
    <row r="4894" spans="2:7" x14ac:dyDescent="0.2">
      <c r="B4894" s="39"/>
      <c r="C4894" s="22"/>
      <c r="D4894" s="42"/>
      <c r="E4894" s="21"/>
      <c r="F4894" s="22"/>
      <c r="G4894" s="22"/>
    </row>
    <row r="4895" spans="2:7" x14ac:dyDescent="0.2">
      <c r="B4895" s="39"/>
      <c r="C4895" s="22"/>
      <c r="D4895" s="42"/>
      <c r="E4895" s="21"/>
      <c r="F4895" s="22"/>
      <c r="G4895" s="22"/>
    </row>
    <row r="4896" spans="2:7" x14ac:dyDescent="0.2">
      <c r="B4896" s="39"/>
      <c r="C4896" s="22"/>
      <c r="D4896" s="42"/>
      <c r="E4896" s="21"/>
      <c r="F4896" s="22"/>
      <c r="G4896" s="22"/>
    </row>
    <row r="4897" spans="2:7" x14ac:dyDescent="0.2">
      <c r="B4897" s="39"/>
      <c r="C4897" s="22"/>
      <c r="D4897" s="42"/>
      <c r="E4897" s="21"/>
      <c r="F4897" s="22"/>
      <c r="G4897" s="22"/>
    </row>
    <row r="4898" spans="2:7" x14ac:dyDescent="0.2">
      <c r="B4898" s="39"/>
      <c r="C4898" s="22"/>
      <c r="D4898" s="42"/>
      <c r="E4898" s="21"/>
      <c r="F4898" s="22"/>
      <c r="G4898" s="22"/>
    </row>
    <row r="4899" spans="2:7" x14ac:dyDescent="0.2">
      <c r="B4899" s="39"/>
      <c r="C4899" s="22"/>
      <c r="D4899" s="42"/>
      <c r="E4899" s="21"/>
      <c r="F4899" s="22"/>
      <c r="G4899" s="22"/>
    </row>
    <row r="4900" spans="2:7" x14ac:dyDescent="0.2">
      <c r="B4900" s="39"/>
      <c r="C4900" s="22"/>
      <c r="D4900" s="42"/>
      <c r="E4900" s="21"/>
      <c r="F4900" s="22"/>
      <c r="G4900" s="22"/>
    </row>
    <row r="4901" spans="2:7" x14ac:dyDescent="0.2">
      <c r="B4901" s="39"/>
      <c r="C4901" s="22"/>
      <c r="D4901" s="42"/>
      <c r="E4901" s="21"/>
      <c r="F4901" s="22"/>
      <c r="G4901" s="22"/>
    </row>
    <row r="4902" spans="2:7" x14ac:dyDescent="0.2">
      <c r="B4902" s="39"/>
      <c r="C4902" s="22"/>
      <c r="D4902" s="42"/>
      <c r="E4902" s="21"/>
      <c r="F4902" s="22"/>
      <c r="G4902" s="22"/>
    </row>
    <row r="4903" spans="2:7" x14ac:dyDescent="0.2">
      <c r="B4903" s="39"/>
      <c r="C4903" s="22"/>
      <c r="D4903" s="42"/>
      <c r="E4903" s="21"/>
      <c r="F4903" s="22"/>
      <c r="G4903" s="22"/>
    </row>
    <row r="4904" spans="2:7" x14ac:dyDescent="0.2">
      <c r="B4904" s="39"/>
      <c r="C4904" s="22"/>
      <c r="D4904" s="42"/>
      <c r="E4904" s="21"/>
      <c r="F4904" s="22"/>
      <c r="G4904" s="22"/>
    </row>
    <row r="4905" spans="2:7" x14ac:dyDescent="0.2">
      <c r="B4905" s="39"/>
      <c r="C4905" s="22"/>
      <c r="D4905" s="42"/>
      <c r="E4905" s="21"/>
      <c r="F4905" s="22"/>
      <c r="G4905" s="22"/>
    </row>
    <row r="4906" spans="2:7" x14ac:dyDescent="0.2">
      <c r="B4906" s="39"/>
      <c r="C4906" s="22"/>
      <c r="D4906" s="42"/>
      <c r="E4906" s="21"/>
      <c r="F4906" s="22"/>
      <c r="G4906" s="22"/>
    </row>
    <row r="4907" spans="2:7" x14ac:dyDescent="0.2">
      <c r="B4907" s="39"/>
      <c r="C4907" s="22"/>
      <c r="D4907" s="42"/>
      <c r="E4907" s="21"/>
      <c r="F4907" s="22"/>
      <c r="G4907" s="22"/>
    </row>
    <row r="4908" spans="2:7" x14ac:dyDescent="0.2">
      <c r="B4908" s="39"/>
      <c r="C4908" s="22"/>
      <c r="D4908" s="42"/>
      <c r="E4908" s="21"/>
      <c r="F4908" s="22"/>
      <c r="G4908" s="22"/>
    </row>
    <row r="4909" spans="2:7" x14ac:dyDescent="0.2">
      <c r="B4909" s="39"/>
      <c r="C4909" s="22"/>
      <c r="D4909" s="42"/>
      <c r="E4909" s="21"/>
      <c r="F4909" s="22"/>
      <c r="G4909" s="22"/>
    </row>
    <row r="4910" spans="2:7" x14ac:dyDescent="0.2">
      <c r="B4910" s="39"/>
      <c r="C4910" s="22"/>
      <c r="D4910" s="42"/>
      <c r="E4910" s="21"/>
      <c r="F4910" s="22"/>
      <c r="G4910" s="22"/>
    </row>
    <row r="4911" spans="2:7" x14ac:dyDescent="0.2">
      <c r="B4911" s="39"/>
      <c r="C4911" s="22"/>
      <c r="D4911" s="42"/>
      <c r="E4911" s="21"/>
      <c r="F4911" s="22"/>
      <c r="G4911" s="22"/>
    </row>
    <row r="4912" spans="2:7" x14ac:dyDescent="0.2">
      <c r="B4912" s="39"/>
      <c r="C4912" s="22"/>
      <c r="D4912" s="42"/>
      <c r="E4912" s="21"/>
      <c r="F4912" s="22"/>
      <c r="G4912" s="22"/>
    </row>
    <row r="4913" spans="2:7" x14ac:dyDescent="0.2">
      <c r="B4913" s="39"/>
      <c r="C4913" s="22"/>
      <c r="D4913" s="42"/>
      <c r="E4913" s="21"/>
      <c r="F4913" s="22"/>
      <c r="G4913" s="22"/>
    </row>
    <row r="4914" spans="2:7" x14ac:dyDescent="0.2">
      <c r="B4914" s="39"/>
      <c r="C4914" s="22"/>
      <c r="D4914" s="42"/>
      <c r="E4914" s="21"/>
      <c r="F4914" s="22"/>
      <c r="G4914" s="22"/>
    </row>
    <row r="4915" spans="2:7" x14ac:dyDescent="0.2">
      <c r="B4915" s="39"/>
      <c r="C4915" s="22"/>
      <c r="D4915" s="42"/>
      <c r="E4915" s="21"/>
      <c r="F4915" s="22"/>
      <c r="G4915" s="22"/>
    </row>
    <row r="4916" spans="2:7" x14ac:dyDescent="0.2">
      <c r="B4916" s="39"/>
      <c r="C4916" s="22"/>
      <c r="D4916" s="42"/>
      <c r="E4916" s="21"/>
      <c r="F4916" s="22"/>
      <c r="G4916" s="22"/>
    </row>
    <row r="4917" spans="2:7" x14ac:dyDescent="0.2">
      <c r="B4917" s="39"/>
      <c r="C4917" s="22"/>
      <c r="D4917" s="42"/>
      <c r="E4917" s="21"/>
      <c r="F4917" s="22"/>
      <c r="G4917" s="22"/>
    </row>
    <row r="4918" spans="2:7" x14ac:dyDescent="0.2">
      <c r="B4918" s="39"/>
      <c r="C4918" s="22"/>
      <c r="D4918" s="42"/>
      <c r="E4918" s="21"/>
      <c r="F4918" s="22"/>
      <c r="G4918" s="22"/>
    </row>
    <row r="4919" spans="2:7" x14ac:dyDescent="0.2">
      <c r="B4919" s="39"/>
      <c r="C4919" s="22"/>
      <c r="D4919" s="42"/>
      <c r="E4919" s="21"/>
      <c r="F4919" s="22"/>
      <c r="G4919" s="22"/>
    </row>
    <row r="4920" spans="2:7" x14ac:dyDescent="0.2">
      <c r="B4920" s="39"/>
      <c r="C4920" s="22"/>
      <c r="D4920" s="42"/>
      <c r="E4920" s="21"/>
      <c r="F4920" s="22"/>
      <c r="G4920" s="22"/>
    </row>
    <row r="4921" spans="2:7" x14ac:dyDescent="0.2">
      <c r="B4921" s="39"/>
      <c r="C4921" s="22"/>
      <c r="D4921" s="42"/>
      <c r="E4921" s="21"/>
      <c r="F4921" s="22"/>
      <c r="G4921" s="22"/>
    </row>
    <row r="4922" spans="2:7" x14ac:dyDescent="0.2">
      <c r="B4922" s="39"/>
      <c r="C4922" s="22"/>
      <c r="D4922" s="42"/>
      <c r="E4922" s="21"/>
      <c r="F4922" s="22"/>
      <c r="G4922" s="22"/>
    </row>
    <row r="4923" spans="2:7" x14ac:dyDescent="0.2">
      <c r="B4923" s="39"/>
      <c r="C4923" s="22"/>
      <c r="D4923" s="42"/>
      <c r="E4923" s="21"/>
      <c r="F4923" s="22"/>
      <c r="G4923" s="22"/>
    </row>
    <row r="4924" spans="2:7" x14ac:dyDescent="0.2">
      <c r="B4924" s="39"/>
      <c r="C4924" s="22"/>
      <c r="D4924" s="42"/>
      <c r="E4924" s="21"/>
      <c r="F4924" s="22"/>
      <c r="G4924" s="22"/>
    </row>
    <row r="4925" spans="2:7" x14ac:dyDescent="0.2">
      <c r="B4925" s="39"/>
      <c r="C4925" s="22"/>
      <c r="D4925" s="42"/>
      <c r="E4925" s="21"/>
      <c r="F4925" s="22"/>
      <c r="G4925" s="22"/>
    </row>
    <row r="4926" spans="2:7" x14ac:dyDescent="0.2">
      <c r="B4926" s="39"/>
      <c r="C4926" s="22"/>
      <c r="D4926" s="42"/>
      <c r="E4926" s="21"/>
      <c r="F4926" s="22"/>
      <c r="G4926" s="22"/>
    </row>
    <row r="4927" spans="2:7" x14ac:dyDescent="0.2">
      <c r="B4927" s="39"/>
      <c r="C4927" s="22"/>
      <c r="D4927" s="42"/>
      <c r="E4927" s="21"/>
      <c r="F4927" s="22"/>
      <c r="G4927" s="22"/>
    </row>
    <row r="4928" spans="2:7" x14ac:dyDescent="0.2">
      <c r="B4928" s="39"/>
      <c r="C4928" s="22"/>
      <c r="D4928" s="42"/>
      <c r="E4928" s="21"/>
      <c r="F4928" s="22"/>
      <c r="G4928" s="22"/>
    </row>
    <row r="4929" spans="2:7" x14ac:dyDescent="0.2">
      <c r="B4929" s="39"/>
      <c r="C4929" s="22"/>
      <c r="D4929" s="42"/>
      <c r="E4929" s="21"/>
      <c r="F4929" s="22"/>
      <c r="G4929" s="22"/>
    </row>
    <row r="4930" spans="2:7" x14ac:dyDescent="0.2">
      <c r="B4930" s="39"/>
      <c r="C4930" s="22"/>
      <c r="D4930" s="42"/>
      <c r="E4930" s="21"/>
      <c r="F4930" s="22"/>
      <c r="G4930" s="22"/>
    </row>
    <row r="4931" spans="2:7" x14ac:dyDescent="0.2">
      <c r="B4931" s="39"/>
      <c r="C4931" s="22"/>
      <c r="D4931" s="42"/>
      <c r="E4931" s="21"/>
      <c r="F4931" s="22"/>
      <c r="G4931" s="22"/>
    </row>
    <row r="4932" spans="2:7" x14ac:dyDescent="0.2">
      <c r="B4932" s="39"/>
      <c r="C4932" s="22"/>
      <c r="D4932" s="42"/>
      <c r="E4932" s="21"/>
      <c r="F4932" s="22"/>
      <c r="G4932" s="22"/>
    </row>
    <row r="4933" spans="2:7" x14ac:dyDescent="0.2">
      <c r="B4933" s="39"/>
      <c r="C4933" s="22"/>
      <c r="D4933" s="42"/>
      <c r="E4933" s="21"/>
      <c r="F4933" s="22"/>
      <c r="G4933" s="22"/>
    </row>
    <row r="4934" spans="2:7" x14ac:dyDescent="0.2">
      <c r="B4934" s="39"/>
      <c r="C4934" s="22"/>
      <c r="D4934" s="42"/>
      <c r="E4934" s="21"/>
      <c r="F4934" s="22"/>
      <c r="G4934" s="22"/>
    </row>
    <row r="4935" spans="2:7" x14ac:dyDescent="0.2">
      <c r="B4935" s="39"/>
      <c r="C4935" s="22"/>
      <c r="D4935" s="42"/>
      <c r="E4935" s="21"/>
      <c r="F4935" s="22"/>
      <c r="G4935" s="22"/>
    </row>
    <row r="4936" spans="2:7" x14ac:dyDescent="0.2">
      <c r="B4936" s="39"/>
      <c r="C4936" s="22"/>
      <c r="D4936" s="42"/>
      <c r="E4936" s="21"/>
      <c r="F4936" s="22"/>
      <c r="G4936" s="22"/>
    </row>
    <row r="4937" spans="2:7" x14ac:dyDescent="0.2">
      <c r="B4937" s="39"/>
      <c r="C4937" s="22"/>
      <c r="D4937" s="42"/>
      <c r="E4937" s="21"/>
      <c r="F4937" s="22"/>
      <c r="G4937" s="22"/>
    </row>
    <row r="4938" spans="2:7" x14ac:dyDescent="0.2">
      <c r="B4938" s="39"/>
      <c r="C4938" s="22"/>
      <c r="D4938" s="42"/>
      <c r="E4938" s="21"/>
      <c r="F4938" s="22"/>
      <c r="G4938" s="22"/>
    </row>
    <row r="4939" spans="2:7" x14ac:dyDescent="0.2">
      <c r="B4939" s="39"/>
      <c r="C4939" s="22"/>
      <c r="D4939" s="42"/>
      <c r="E4939" s="21"/>
      <c r="F4939" s="22"/>
      <c r="G4939" s="22"/>
    </row>
    <row r="4940" spans="2:7" x14ac:dyDescent="0.2">
      <c r="B4940" s="39"/>
      <c r="C4940" s="22"/>
      <c r="D4940" s="42"/>
      <c r="E4940" s="21"/>
      <c r="F4940" s="22"/>
      <c r="G4940" s="22"/>
    </row>
    <row r="4941" spans="2:7" x14ac:dyDescent="0.2">
      <c r="B4941" s="39"/>
      <c r="C4941" s="22"/>
      <c r="D4941" s="42"/>
      <c r="E4941" s="21"/>
      <c r="F4941" s="22"/>
      <c r="G4941" s="22"/>
    </row>
    <row r="4942" spans="2:7" x14ac:dyDescent="0.2">
      <c r="B4942" s="39"/>
      <c r="C4942" s="22"/>
      <c r="D4942" s="42"/>
      <c r="E4942" s="21"/>
      <c r="F4942" s="22"/>
      <c r="G4942" s="22"/>
    </row>
    <row r="4943" spans="2:7" x14ac:dyDescent="0.2">
      <c r="B4943" s="39"/>
      <c r="C4943" s="22"/>
      <c r="D4943" s="42"/>
      <c r="E4943" s="21"/>
      <c r="F4943" s="22"/>
      <c r="G4943" s="22"/>
    </row>
    <row r="4944" spans="2:7" x14ac:dyDescent="0.2">
      <c r="B4944" s="39"/>
      <c r="C4944" s="22"/>
      <c r="D4944" s="42"/>
      <c r="E4944" s="21"/>
      <c r="F4944" s="22"/>
      <c r="G4944" s="22"/>
    </row>
    <row r="4945" spans="2:7" x14ac:dyDescent="0.2">
      <c r="B4945" s="39"/>
      <c r="C4945" s="22"/>
      <c r="D4945" s="42"/>
      <c r="E4945" s="21"/>
      <c r="F4945" s="22"/>
      <c r="G4945" s="22"/>
    </row>
    <row r="4946" spans="2:7" x14ac:dyDescent="0.2">
      <c r="B4946" s="39"/>
      <c r="C4946" s="22"/>
      <c r="D4946" s="42"/>
      <c r="E4946" s="21"/>
      <c r="F4946" s="22"/>
      <c r="G4946" s="22"/>
    </row>
    <row r="4947" spans="2:7" x14ac:dyDescent="0.2">
      <c r="B4947" s="39"/>
      <c r="C4947" s="22"/>
      <c r="D4947" s="42"/>
      <c r="E4947" s="21"/>
      <c r="F4947" s="22"/>
      <c r="G4947" s="22"/>
    </row>
    <row r="4948" spans="2:7" x14ac:dyDescent="0.2">
      <c r="B4948" s="39"/>
      <c r="C4948" s="22"/>
      <c r="D4948" s="42"/>
      <c r="E4948" s="21"/>
      <c r="F4948" s="22"/>
      <c r="G4948" s="22"/>
    </row>
    <row r="4949" spans="2:7" x14ac:dyDescent="0.2">
      <c r="B4949" s="39"/>
      <c r="C4949" s="22"/>
      <c r="D4949" s="42"/>
      <c r="E4949" s="21"/>
      <c r="F4949" s="22"/>
      <c r="G4949" s="22"/>
    </row>
    <row r="4950" spans="2:7" x14ac:dyDescent="0.2">
      <c r="B4950" s="39"/>
      <c r="C4950" s="22"/>
      <c r="D4950" s="42"/>
      <c r="E4950" s="21"/>
      <c r="F4950" s="22"/>
      <c r="G4950" s="22"/>
    </row>
    <row r="4951" spans="2:7" x14ac:dyDescent="0.2">
      <c r="B4951" s="39"/>
      <c r="C4951" s="22"/>
      <c r="D4951" s="42"/>
      <c r="E4951" s="21"/>
      <c r="F4951" s="22"/>
      <c r="G4951" s="22"/>
    </row>
    <row r="4952" spans="2:7" x14ac:dyDescent="0.2">
      <c r="B4952" s="39"/>
      <c r="C4952" s="22"/>
      <c r="D4952" s="42"/>
      <c r="E4952" s="21"/>
      <c r="F4952" s="22"/>
      <c r="G4952" s="22"/>
    </row>
    <row r="4953" spans="2:7" x14ac:dyDescent="0.2">
      <c r="B4953" s="39"/>
      <c r="C4953" s="22"/>
      <c r="D4953" s="42"/>
      <c r="E4953" s="21"/>
      <c r="F4953" s="22"/>
      <c r="G4953" s="22"/>
    </row>
    <row r="4954" spans="2:7" x14ac:dyDescent="0.2">
      <c r="B4954" s="39"/>
      <c r="C4954" s="22"/>
      <c r="D4954" s="42"/>
      <c r="E4954" s="21"/>
      <c r="F4954" s="22"/>
      <c r="G4954" s="22"/>
    </row>
    <row r="4955" spans="2:7" x14ac:dyDescent="0.2">
      <c r="B4955" s="39"/>
      <c r="C4955" s="22"/>
      <c r="D4955" s="42"/>
      <c r="E4955" s="21"/>
      <c r="F4955" s="22"/>
      <c r="G4955" s="22"/>
    </row>
    <row r="4956" spans="2:7" x14ac:dyDescent="0.2">
      <c r="B4956" s="39"/>
      <c r="C4956" s="22"/>
      <c r="D4956" s="42"/>
      <c r="E4956" s="21"/>
      <c r="F4956" s="22"/>
      <c r="G4956" s="22"/>
    </row>
    <row r="4957" spans="2:7" x14ac:dyDescent="0.2">
      <c r="B4957" s="39"/>
      <c r="C4957" s="22"/>
      <c r="D4957" s="42"/>
      <c r="E4957" s="21"/>
      <c r="F4957" s="22"/>
      <c r="G4957" s="22"/>
    </row>
    <row r="4958" spans="2:7" x14ac:dyDescent="0.2">
      <c r="B4958" s="39"/>
      <c r="C4958" s="22"/>
      <c r="D4958" s="42"/>
      <c r="E4958" s="21"/>
      <c r="F4958" s="22"/>
      <c r="G4958" s="22"/>
    </row>
    <row r="4959" spans="2:7" x14ac:dyDescent="0.2">
      <c r="B4959" s="39"/>
      <c r="C4959" s="22"/>
      <c r="D4959" s="42"/>
      <c r="E4959" s="21"/>
      <c r="F4959" s="22"/>
      <c r="G4959" s="22"/>
    </row>
    <row r="4960" spans="2:7" x14ac:dyDescent="0.2">
      <c r="B4960" s="39"/>
      <c r="C4960" s="22"/>
      <c r="D4960" s="42"/>
      <c r="E4960" s="21"/>
      <c r="F4960" s="22"/>
      <c r="G4960" s="22"/>
    </row>
    <row r="4961" spans="2:7" x14ac:dyDescent="0.2">
      <c r="B4961" s="39"/>
      <c r="C4961" s="22"/>
      <c r="D4961" s="42"/>
      <c r="E4961" s="21"/>
      <c r="F4961" s="22"/>
      <c r="G4961" s="22"/>
    </row>
    <row r="4962" spans="2:7" x14ac:dyDescent="0.2">
      <c r="B4962" s="39"/>
      <c r="C4962" s="22"/>
      <c r="D4962" s="42"/>
      <c r="E4962" s="21"/>
      <c r="F4962" s="22"/>
      <c r="G4962" s="22"/>
    </row>
    <row r="4963" spans="2:7" x14ac:dyDescent="0.2">
      <c r="B4963" s="39"/>
      <c r="C4963" s="22"/>
      <c r="D4963" s="42"/>
      <c r="E4963" s="21"/>
      <c r="F4963" s="22"/>
      <c r="G4963" s="22"/>
    </row>
    <row r="4964" spans="2:7" x14ac:dyDescent="0.2">
      <c r="B4964" s="39"/>
      <c r="C4964" s="22"/>
      <c r="D4964" s="42"/>
      <c r="E4964" s="21"/>
      <c r="F4964" s="22"/>
      <c r="G4964" s="22"/>
    </row>
    <row r="4965" spans="2:7" x14ac:dyDescent="0.2">
      <c r="B4965" s="39"/>
      <c r="C4965" s="22"/>
      <c r="D4965" s="42"/>
      <c r="E4965" s="21"/>
      <c r="F4965" s="22"/>
      <c r="G4965" s="22"/>
    </row>
    <row r="4966" spans="2:7" x14ac:dyDescent="0.2">
      <c r="B4966" s="39"/>
      <c r="C4966" s="22"/>
      <c r="D4966" s="42"/>
      <c r="E4966" s="21"/>
      <c r="F4966" s="22"/>
      <c r="G4966" s="22"/>
    </row>
    <row r="4967" spans="2:7" x14ac:dyDescent="0.2">
      <c r="B4967" s="39"/>
      <c r="C4967" s="22"/>
      <c r="D4967" s="42"/>
      <c r="E4967" s="21"/>
      <c r="F4967" s="22"/>
      <c r="G4967" s="22"/>
    </row>
    <row r="4968" spans="2:7" x14ac:dyDescent="0.2">
      <c r="B4968" s="39"/>
      <c r="C4968" s="22"/>
      <c r="D4968" s="42"/>
      <c r="E4968" s="21"/>
      <c r="F4968" s="22"/>
      <c r="G4968" s="22"/>
    </row>
    <row r="4969" spans="2:7" x14ac:dyDescent="0.2">
      <c r="B4969" s="39"/>
      <c r="C4969" s="22"/>
      <c r="D4969" s="42"/>
      <c r="E4969" s="21"/>
      <c r="F4969" s="22"/>
      <c r="G4969" s="22"/>
    </row>
    <row r="4970" spans="2:7" x14ac:dyDescent="0.2">
      <c r="B4970" s="39"/>
      <c r="C4970" s="22"/>
      <c r="D4970" s="42"/>
      <c r="E4970" s="21"/>
      <c r="F4970" s="22"/>
      <c r="G4970" s="22"/>
    </row>
    <row r="4971" spans="2:7" x14ac:dyDescent="0.2">
      <c r="B4971" s="39"/>
      <c r="C4971" s="22"/>
      <c r="D4971" s="42"/>
      <c r="E4971" s="21"/>
      <c r="F4971" s="22"/>
      <c r="G4971" s="22"/>
    </row>
    <row r="4972" spans="2:7" x14ac:dyDescent="0.2">
      <c r="B4972" s="39"/>
      <c r="C4972" s="22"/>
      <c r="D4972" s="42"/>
      <c r="E4972" s="21"/>
      <c r="F4972" s="22"/>
      <c r="G4972" s="22"/>
    </row>
    <row r="4973" spans="2:7" x14ac:dyDescent="0.2">
      <c r="B4973" s="39"/>
      <c r="C4973" s="22"/>
      <c r="D4973" s="42"/>
      <c r="E4973" s="21"/>
      <c r="F4973" s="22"/>
      <c r="G4973" s="22"/>
    </row>
    <row r="4974" spans="2:7" x14ac:dyDescent="0.2">
      <c r="B4974" s="39"/>
      <c r="C4974" s="22"/>
      <c r="D4974" s="42"/>
      <c r="E4974" s="21"/>
      <c r="F4974" s="22"/>
      <c r="G4974" s="22"/>
    </row>
    <row r="4975" spans="2:7" x14ac:dyDescent="0.2">
      <c r="B4975" s="39"/>
      <c r="C4975" s="22"/>
      <c r="D4975" s="42"/>
      <c r="E4975" s="21"/>
      <c r="F4975" s="22"/>
      <c r="G4975" s="22"/>
    </row>
    <row r="4976" spans="2:7" x14ac:dyDescent="0.2">
      <c r="B4976" s="39"/>
      <c r="C4976" s="22"/>
      <c r="D4976" s="42"/>
      <c r="E4976" s="21"/>
      <c r="F4976" s="22"/>
      <c r="G4976" s="22"/>
    </row>
    <row r="4977" spans="2:7" x14ac:dyDescent="0.2">
      <c r="B4977" s="39"/>
      <c r="C4977" s="22"/>
      <c r="D4977" s="42"/>
      <c r="E4977" s="21"/>
      <c r="F4977" s="22"/>
      <c r="G4977" s="22"/>
    </row>
    <row r="4978" spans="2:7" x14ac:dyDescent="0.2">
      <c r="B4978" s="39"/>
      <c r="C4978" s="22"/>
      <c r="D4978" s="42"/>
      <c r="E4978" s="21"/>
      <c r="F4978" s="22"/>
      <c r="G4978" s="22"/>
    </row>
    <row r="4979" spans="2:7" x14ac:dyDescent="0.2">
      <c r="B4979" s="39"/>
      <c r="C4979" s="22"/>
      <c r="D4979" s="42"/>
      <c r="E4979" s="21"/>
      <c r="F4979" s="22"/>
      <c r="G4979" s="22"/>
    </row>
    <row r="4980" spans="2:7" x14ac:dyDescent="0.2">
      <c r="B4980" s="39"/>
      <c r="C4980" s="22"/>
      <c r="D4980" s="42"/>
      <c r="E4980" s="21"/>
      <c r="F4980" s="22"/>
      <c r="G4980" s="22"/>
    </row>
    <row r="4981" spans="2:7" x14ac:dyDescent="0.2">
      <c r="B4981" s="39"/>
      <c r="C4981" s="22"/>
      <c r="D4981" s="42"/>
      <c r="E4981" s="21"/>
      <c r="F4981" s="22"/>
      <c r="G4981" s="22"/>
    </row>
    <row r="4982" spans="2:7" x14ac:dyDescent="0.2">
      <c r="B4982" s="39"/>
      <c r="C4982" s="22"/>
      <c r="D4982" s="42"/>
      <c r="E4982" s="21"/>
      <c r="F4982" s="22"/>
      <c r="G4982" s="22"/>
    </row>
    <row r="4983" spans="2:7" x14ac:dyDescent="0.2">
      <c r="B4983" s="39"/>
      <c r="C4983" s="22"/>
      <c r="D4983" s="42"/>
      <c r="E4983" s="21"/>
      <c r="F4983" s="22"/>
      <c r="G4983" s="22"/>
    </row>
    <row r="4984" spans="2:7" x14ac:dyDescent="0.2">
      <c r="B4984" s="39"/>
      <c r="C4984" s="22"/>
      <c r="D4984" s="42"/>
      <c r="E4984" s="21"/>
      <c r="F4984" s="22"/>
      <c r="G4984" s="22"/>
    </row>
    <row r="4985" spans="2:7" x14ac:dyDescent="0.2">
      <c r="B4985" s="39"/>
      <c r="C4985" s="22"/>
      <c r="D4985" s="42"/>
      <c r="E4985" s="21"/>
      <c r="F4985" s="22"/>
      <c r="G4985" s="22"/>
    </row>
    <row r="4986" spans="2:7" x14ac:dyDescent="0.2">
      <c r="B4986" s="39"/>
      <c r="C4986" s="22"/>
      <c r="D4986" s="42"/>
      <c r="E4986" s="21"/>
      <c r="F4986" s="22"/>
      <c r="G4986" s="22"/>
    </row>
    <row r="4987" spans="2:7" x14ac:dyDescent="0.2">
      <c r="B4987" s="39"/>
      <c r="C4987" s="22"/>
      <c r="D4987" s="42"/>
      <c r="E4987" s="21"/>
      <c r="F4987" s="22"/>
      <c r="G4987" s="22"/>
    </row>
    <row r="4988" spans="2:7" x14ac:dyDescent="0.2">
      <c r="B4988" s="39"/>
      <c r="C4988" s="22"/>
      <c r="D4988" s="42"/>
      <c r="E4988" s="21"/>
      <c r="F4988" s="22"/>
      <c r="G4988" s="22"/>
    </row>
    <row r="4989" spans="2:7" x14ac:dyDescent="0.2">
      <c r="B4989" s="39"/>
      <c r="C4989" s="22"/>
      <c r="D4989" s="42"/>
      <c r="E4989" s="21"/>
      <c r="F4989" s="22"/>
      <c r="G4989" s="22"/>
    </row>
    <row r="4990" spans="2:7" x14ac:dyDescent="0.2">
      <c r="B4990" s="39"/>
      <c r="C4990" s="22"/>
      <c r="D4990" s="42"/>
      <c r="E4990" s="21"/>
      <c r="F4990" s="22"/>
      <c r="G4990" s="22"/>
    </row>
    <row r="4991" spans="2:7" x14ac:dyDescent="0.2">
      <c r="B4991" s="39"/>
      <c r="C4991" s="22"/>
      <c r="D4991" s="42"/>
      <c r="E4991" s="21"/>
      <c r="F4991" s="22"/>
      <c r="G4991" s="22"/>
    </row>
    <row r="4992" spans="2:7" x14ac:dyDescent="0.2">
      <c r="B4992" s="39"/>
      <c r="C4992" s="22"/>
      <c r="D4992" s="42"/>
      <c r="E4992" s="21"/>
      <c r="F4992" s="22"/>
      <c r="G4992" s="22"/>
    </row>
    <row r="4993" spans="2:7" x14ac:dyDescent="0.2">
      <c r="B4993" s="39"/>
      <c r="C4993" s="22"/>
      <c r="D4993" s="42"/>
      <c r="E4993" s="21"/>
      <c r="F4993" s="22"/>
      <c r="G4993" s="22"/>
    </row>
    <row r="4994" spans="2:7" x14ac:dyDescent="0.2">
      <c r="B4994" s="39"/>
      <c r="C4994" s="22"/>
      <c r="D4994" s="42"/>
      <c r="E4994" s="21"/>
      <c r="F4994" s="22"/>
      <c r="G4994" s="22"/>
    </row>
    <row r="4995" spans="2:7" x14ac:dyDescent="0.2">
      <c r="B4995" s="39"/>
      <c r="C4995" s="22"/>
      <c r="D4995" s="42"/>
      <c r="E4995" s="21"/>
      <c r="F4995" s="22"/>
      <c r="G4995" s="22"/>
    </row>
    <row r="4996" spans="2:7" x14ac:dyDescent="0.2">
      <c r="B4996" s="39"/>
      <c r="C4996" s="22"/>
      <c r="D4996" s="42"/>
      <c r="E4996" s="21"/>
      <c r="F4996" s="22"/>
      <c r="G4996" s="22"/>
    </row>
    <row r="4997" spans="2:7" x14ac:dyDescent="0.2">
      <c r="B4997" s="39"/>
      <c r="C4997" s="22"/>
      <c r="D4997" s="42"/>
      <c r="E4997" s="21"/>
      <c r="F4997" s="22"/>
      <c r="G4997" s="22"/>
    </row>
    <row r="4998" spans="2:7" x14ac:dyDescent="0.2">
      <c r="B4998" s="39"/>
      <c r="C4998" s="22"/>
      <c r="D4998" s="42"/>
      <c r="E4998" s="21"/>
      <c r="F4998" s="22"/>
      <c r="G4998" s="22"/>
    </row>
    <row r="4999" spans="2:7" x14ac:dyDescent="0.2">
      <c r="B4999" s="39"/>
      <c r="C4999" s="22"/>
      <c r="D4999" s="42"/>
      <c r="E4999" s="21"/>
      <c r="F4999" s="22"/>
      <c r="G4999" s="22"/>
    </row>
    <row r="5000" spans="2:7" x14ac:dyDescent="0.2">
      <c r="B5000" s="39"/>
      <c r="C5000" s="22"/>
      <c r="D5000" s="42"/>
      <c r="E5000" s="21"/>
      <c r="F5000" s="22"/>
      <c r="G5000" s="22"/>
    </row>
    <row r="5001" spans="2:7" x14ac:dyDescent="0.2">
      <c r="B5001" s="39"/>
      <c r="C5001" s="22"/>
      <c r="D5001" s="42"/>
      <c r="E5001" s="21"/>
      <c r="F5001" s="22"/>
      <c r="G5001" s="22"/>
    </row>
    <row r="5002" spans="2:7" x14ac:dyDescent="0.2">
      <c r="B5002" s="39"/>
      <c r="C5002" s="22"/>
      <c r="D5002" s="42"/>
      <c r="E5002" s="21"/>
      <c r="F5002" s="22"/>
      <c r="G5002" s="22"/>
    </row>
    <row r="5003" spans="2:7" x14ac:dyDescent="0.2">
      <c r="B5003" s="39"/>
      <c r="C5003" s="22"/>
      <c r="D5003" s="42"/>
      <c r="E5003" s="21"/>
      <c r="F5003" s="22"/>
      <c r="G5003" s="22"/>
    </row>
    <row r="5004" spans="2:7" x14ac:dyDescent="0.2">
      <c r="B5004" s="39"/>
      <c r="C5004" s="22"/>
      <c r="D5004" s="42"/>
      <c r="E5004" s="21"/>
      <c r="F5004" s="22"/>
      <c r="G5004" s="22"/>
    </row>
    <row r="5005" spans="2:7" x14ac:dyDescent="0.2">
      <c r="B5005" s="39"/>
      <c r="C5005" s="22"/>
      <c r="D5005" s="42"/>
      <c r="E5005" s="21"/>
      <c r="F5005" s="22"/>
      <c r="G5005" s="22"/>
    </row>
    <row r="5006" spans="2:7" x14ac:dyDescent="0.2">
      <c r="B5006" s="39"/>
      <c r="C5006" s="22"/>
      <c r="D5006" s="42"/>
      <c r="E5006" s="21"/>
      <c r="F5006" s="22"/>
      <c r="G5006" s="22"/>
    </row>
    <row r="5007" spans="2:7" x14ac:dyDescent="0.2">
      <c r="B5007" s="39"/>
      <c r="C5007" s="22"/>
      <c r="D5007" s="42"/>
      <c r="E5007" s="21"/>
      <c r="F5007" s="22"/>
      <c r="G5007" s="22"/>
    </row>
    <row r="5008" spans="2:7" x14ac:dyDescent="0.2">
      <c r="B5008" s="39"/>
      <c r="C5008" s="22"/>
      <c r="D5008" s="42"/>
      <c r="E5008" s="21"/>
      <c r="F5008" s="22"/>
      <c r="G5008" s="22"/>
    </row>
    <row r="5009" spans="2:7" x14ac:dyDescent="0.2">
      <c r="B5009" s="39"/>
      <c r="C5009" s="22"/>
      <c r="D5009" s="42"/>
      <c r="E5009" s="21"/>
      <c r="F5009" s="22"/>
      <c r="G5009" s="22"/>
    </row>
    <row r="5010" spans="2:7" x14ac:dyDescent="0.2">
      <c r="B5010" s="39"/>
      <c r="C5010" s="22"/>
      <c r="D5010" s="42"/>
      <c r="E5010" s="21"/>
      <c r="F5010" s="22"/>
      <c r="G5010" s="22"/>
    </row>
    <row r="5011" spans="2:7" x14ac:dyDescent="0.2">
      <c r="B5011" s="39"/>
      <c r="C5011" s="22"/>
      <c r="D5011" s="42"/>
      <c r="E5011" s="21"/>
      <c r="F5011" s="22"/>
      <c r="G5011" s="22"/>
    </row>
    <row r="5012" spans="2:7" x14ac:dyDescent="0.2">
      <c r="B5012" s="39"/>
      <c r="C5012" s="22"/>
      <c r="D5012" s="42"/>
      <c r="E5012" s="21"/>
      <c r="F5012" s="22"/>
      <c r="G5012" s="22"/>
    </row>
    <row r="5013" spans="2:7" x14ac:dyDescent="0.2">
      <c r="B5013" s="39"/>
      <c r="C5013" s="22"/>
      <c r="D5013" s="42"/>
      <c r="E5013" s="21"/>
      <c r="F5013" s="22"/>
      <c r="G5013" s="22"/>
    </row>
    <row r="5014" spans="2:7" x14ac:dyDescent="0.2">
      <c r="B5014" s="39"/>
      <c r="C5014" s="22"/>
      <c r="D5014" s="42"/>
      <c r="E5014" s="21"/>
      <c r="F5014" s="22"/>
      <c r="G5014" s="22"/>
    </row>
    <row r="5015" spans="2:7" x14ac:dyDescent="0.2">
      <c r="B5015" s="39"/>
      <c r="C5015" s="22"/>
      <c r="D5015" s="42"/>
      <c r="E5015" s="21"/>
      <c r="F5015" s="22"/>
      <c r="G5015" s="22"/>
    </row>
    <row r="5016" spans="2:7" x14ac:dyDescent="0.2">
      <c r="B5016" s="39"/>
      <c r="C5016" s="22"/>
      <c r="D5016" s="42"/>
      <c r="E5016" s="21"/>
      <c r="F5016" s="22"/>
      <c r="G5016" s="22"/>
    </row>
    <row r="5017" spans="2:7" x14ac:dyDescent="0.2">
      <c r="B5017" s="39"/>
      <c r="C5017" s="22"/>
      <c r="D5017" s="42"/>
      <c r="E5017" s="21"/>
      <c r="F5017" s="22"/>
      <c r="G5017" s="22"/>
    </row>
    <row r="5018" spans="2:7" x14ac:dyDescent="0.2">
      <c r="B5018" s="39"/>
      <c r="C5018" s="22"/>
      <c r="D5018" s="42"/>
      <c r="E5018" s="21"/>
      <c r="F5018" s="22"/>
      <c r="G5018" s="22"/>
    </row>
    <row r="5019" spans="2:7" x14ac:dyDescent="0.2">
      <c r="B5019" s="39"/>
      <c r="C5019" s="22"/>
      <c r="D5019" s="42"/>
      <c r="E5019" s="21"/>
      <c r="F5019" s="22"/>
      <c r="G5019" s="22"/>
    </row>
    <row r="5020" spans="2:7" x14ac:dyDescent="0.2">
      <c r="B5020" s="39"/>
      <c r="C5020" s="22"/>
      <c r="D5020" s="42"/>
      <c r="E5020" s="21"/>
      <c r="F5020" s="22"/>
      <c r="G5020" s="22"/>
    </row>
    <row r="5021" spans="2:7" x14ac:dyDescent="0.2">
      <c r="B5021" s="39"/>
      <c r="C5021" s="22"/>
      <c r="D5021" s="42"/>
      <c r="E5021" s="21"/>
      <c r="F5021" s="22"/>
      <c r="G5021" s="22"/>
    </row>
    <row r="5022" spans="2:7" x14ac:dyDescent="0.2">
      <c r="B5022" s="39"/>
      <c r="C5022" s="22"/>
      <c r="D5022" s="42"/>
      <c r="E5022" s="21"/>
      <c r="F5022" s="22"/>
      <c r="G5022" s="22"/>
    </row>
    <row r="5023" spans="2:7" x14ac:dyDescent="0.2">
      <c r="B5023" s="39"/>
      <c r="C5023" s="22"/>
      <c r="D5023" s="42"/>
      <c r="E5023" s="21"/>
      <c r="F5023" s="22"/>
      <c r="G5023" s="22"/>
    </row>
    <row r="5024" spans="2:7" x14ac:dyDescent="0.2">
      <c r="B5024" s="39"/>
      <c r="C5024" s="22"/>
      <c r="D5024" s="42"/>
      <c r="E5024" s="21"/>
      <c r="F5024" s="22"/>
      <c r="G5024" s="22"/>
    </row>
    <row r="5025" spans="2:7" x14ac:dyDescent="0.2">
      <c r="B5025" s="39"/>
      <c r="C5025" s="22"/>
      <c r="D5025" s="42"/>
      <c r="E5025" s="21"/>
      <c r="F5025" s="22"/>
      <c r="G5025" s="22"/>
    </row>
    <row r="5026" spans="2:7" x14ac:dyDescent="0.2">
      <c r="B5026" s="39"/>
      <c r="C5026" s="22"/>
      <c r="D5026" s="42"/>
      <c r="E5026" s="21"/>
      <c r="F5026" s="22"/>
      <c r="G5026" s="22"/>
    </row>
    <row r="5027" spans="2:7" x14ac:dyDescent="0.2">
      <c r="B5027" s="39"/>
      <c r="C5027" s="22"/>
      <c r="D5027" s="42"/>
      <c r="E5027" s="21"/>
      <c r="F5027" s="22"/>
      <c r="G5027" s="22"/>
    </row>
    <row r="5028" spans="2:7" x14ac:dyDescent="0.2">
      <c r="B5028" s="39"/>
      <c r="C5028" s="22"/>
      <c r="D5028" s="42"/>
      <c r="E5028" s="21"/>
      <c r="F5028" s="22"/>
      <c r="G5028" s="22"/>
    </row>
    <row r="5029" spans="2:7" x14ac:dyDescent="0.2">
      <c r="B5029" s="39"/>
      <c r="C5029" s="22"/>
      <c r="D5029" s="42"/>
      <c r="E5029" s="21"/>
      <c r="F5029" s="22"/>
      <c r="G5029" s="22"/>
    </row>
    <row r="5030" spans="2:7" x14ac:dyDescent="0.2">
      <c r="B5030" s="39"/>
      <c r="C5030" s="22"/>
      <c r="D5030" s="42"/>
      <c r="E5030" s="21"/>
      <c r="F5030" s="22"/>
      <c r="G5030" s="22"/>
    </row>
    <row r="5031" spans="2:7" x14ac:dyDescent="0.2">
      <c r="B5031" s="39"/>
      <c r="C5031" s="22"/>
      <c r="D5031" s="42"/>
      <c r="E5031" s="21"/>
      <c r="F5031" s="22"/>
      <c r="G5031" s="22"/>
    </row>
    <row r="5032" spans="2:7" x14ac:dyDescent="0.2">
      <c r="B5032" s="39"/>
      <c r="C5032" s="22"/>
      <c r="D5032" s="42"/>
      <c r="E5032" s="21"/>
      <c r="F5032" s="22"/>
      <c r="G5032" s="22"/>
    </row>
    <row r="5033" spans="2:7" x14ac:dyDescent="0.2">
      <c r="B5033" s="39"/>
      <c r="C5033" s="22"/>
      <c r="D5033" s="42"/>
      <c r="E5033" s="21"/>
      <c r="F5033" s="22"/>
      <c r="G5033" s="22"/>
    </row>
    <row r="5034" spans="2:7" x14ac:dyDescent="0.2">
      <c r="B5034" s="39"/>
      <c r="C5034" s="22"/>
      <c r="D5034" s="42"/>
      <c r="E5034" s="21"/>
      <c r="F5034" s="22"/>
      <c r="G5034" s="22"/>
    </row>
    <row r="5035" spans="2:7" x14ac:dyDescent="0.2">
      <c r="B5035" s="39"/>
      <c r="C5035" s="22"/>
      <c r="D5035" s="42"/>
      <c r="E5035" s="21"/>
      <c r="F5035" s="22"/>
      <c r="G5035" s="22"/>
    </row>
    <row r="5036" spans="2:7" x14ac:dyDescent="0.2">
      <c r="B5036" s="39"/>
      <c r="C5036" s="22"/>
      <c r="D5036" s="42"/>
      <c r="E5036" s="21"/>
      <c r="F5036" s="22"/>
      <c r="G5036" s="22"/>
    </row>
    <row r="5037" spans="2:7" x14ac:dyDescent="0.2">
      <c r="B5037" s="39"/>
      <c r="C5037" s="22"/>
      <c r="D5037" s="42"/>
      <c r="E5037" s="21"/>
      <c r="F5037" s="22"/>
      <c r="G5037" s="22"/>
    </row>
    <row r="5038" spans="2:7" x14ac:dyDescent="0.2">
      <c r="B5038" s="39"/>
      <c r="C5038" s="22"/>
      <c r="D5038" s="42"/>
      <c r="E5038" s="21"/>
      <c r="F5038" s="22"/>
      <c r="G5038" s="22"/>
    </row>
    <row r="5039" spans="2:7" x14ac:dyDescent="0.2">
      <c r="B5039" s="39"/>
      <c r="C5039" s="22"/>
      <c r="D5039" s="42"/>
      <c r="E5039" s="21"/>
      <c r="F5039" s="22"/>
      <c r="G5039" s="22"/>
    </row>
    <row r="5040" spans="2:7" x14ac:dyDescent="0.2">
      <c r="B5040" s="39"/>
      <c r="C5040" s="22"/>
      <c r="D5040" s="42"/>
      <c r="E5040" s="21"/>
      <c r="F5040" s="22"/>
      <c r="G5040" s="22"/>
    </row>
    <row r="5041" spans="2:7" x14ac:dyDescent="0.2">
      <c r="B5041" s="39"/>
      <c r="C5041" s="22"/>
      <c r="D5041" s="42"/>
      <c r="E5041" s="21"/>
      <c r="F5041" s="22"/>
      <c r="G5041" s="22"/>
    </row>
    <row r="5042" spans="2:7" x14ac:dyDescent="0.2">
      <c r="B5042" s="39"/>
      <c r="C5042" s="22"/>
      <c r="D5042" s="42"/>
      <c r="E5042" s="21"/>
      <c r="F5042" s="22"/>
      <c r="G5042" s="22"/>
    </row>
    <row r="5043" spans="2:7" x14ac:dyDescent="0.2">
      <c r="B5043" s="39"/>
      <c r="C5043" s="22"/>
      <c r="D5043" s="42"/>
      <c r="E5043" s="21"/>
      <c r="F5043" s="22"/>
      <c r="G5043" s="22"/>
    </row>
    <row r="5044" spans="2:7" x14ac:dyDescent="0.2">
      <c r="B5044" s="39"/>
      <c r="C5044" s="22"/>
      <c r="D5044" s="42"/>
      <c r="E5044" s="21"/>
      <c r="F5044" s="22"/>
      <c r="G5044" s="22"/>
    </row>
    <row r="5045" spans="2:7" x14ac:dyDescent="0.2">
      <c r="B5045" s="39"/>
      <c r="C5045" s="22"/>
      <c r="D5045" s="42"/>
      <c r="E5045" s="21"/>
      <c r="F5045" s="22"/>
      <c r="G5045" s="22"/>
    </row>
    <row r="5046" spans="2:7" x14ac:dyDescent="0.2">
      <c r="B5046" s="39"/>
      <c r="C5046" s="22"/>
      <c r="D5046" s="42"/>
      <c r="E5046" s="21"/>
      <c r="F5046" s="22"/>
      <c r="G5046" s="22"/>
    </row>
    <row r="5047" spans="2:7" x14ac:dyDescent="0.2">
      <c r="B5047" s="39"/>
      <c r="C5047" s="22"/>
      <c r="D5047" s="42"/>
      <c r="E5047" s="21"/>
      <c r="F5047" s="22"/>
      <c r="G5047" s="22"/>
    </row>
    <row r="5048" spans="2:7" x14ac:dyDescent="0.2">
      <c r="B5048" s="39"/>
      <c r="C5048" s="22"/>
      <c r="D5048" s="42"/>
      <c r="E5048" s="21"/>
      <c r="F5048" s="22"/>
      <c r="G5048" s="22"/>
    </row>
    <row r="5049" spans="2:7" x14ac:dyDescent="0.2">
      <c r="B5049" s="39"/>
      <c r="C5049" s="22"/>
      <c r="D5049" s="42"/>
      <c r="E5049" s="21"/>
      <c r="F5049" s="22"/>
      <c r="G5049" s="22"/>
    </row>
    <row r="5050" spans="2:7" x14ac:dyDescent="0.2">
      <c r="B5050" s="39"/>
      <c r="C5050" s="22"/>
      <c r="D5050" s="42"/>
      <c r="E5050" s="21"/>
      <c r="F5050" s="22"/>
      <c r="G5050" s="22"/>
    </row>
    <row r="5051" spans="2:7" x14ac:dyDescent="0.2">
      <c r="B5051" s="39"/>
      <c r="C5051" s="22"/>
      <c r="D5051" s="42"/>
      <c r="E5051" s="21"/>
      <c r="F5051" s="22"/>
      <c r="G5051" s="22"/>
    </row>
    <row r="5052" spans="2:7" x14ac:dyDescent="0.2">
      <c r="B5052" s="39"/>
      <c r="C5052" s="22"/>
      <c r="D5052" s="42"/>
      <c r="E5052" s="21"/>
      <c r="F5052" s="22"/>
      <c r="G5052" s="22"/>
    </row>
    <row r="5053" spans="2:7" x14ac:dyDescent="0.2">
      <c r="B5053" s="39"/>
      <c r="C5053" s="22"/>
      <c r="D5053" s="42"/>
      <c r="E5053" s="21"/>
      <c r="F5053" s="22"/>
      <c r="G5053" s="22"/>
    </row>
    <row r="5054" spans="2:7" x14ac:dyDescent="0.2">
      <c r="B5054" s="39"/>
      <c r="C5054" s="22"/>
      <c r="D5054" s="42"/>
      <c r="E5054" s="21"/>
      <c r="F5054" s="22"/>
      <c r="G5054" s="22"/>
    </row>
    <row r="5055" spans="2:7" x14ac:dyDescent="0.2">
      <c r="B5055" s="39"/>
      <c r="C5055" s="22"/>
      <c r="D5055" s="42"/>
      <c r="E5055" s="21"/>
      <c r="F5055" s="22"/>
      <c r="G5055" s="22"/>
    </row>
    <row r="5056" spans="2:7" x14ac:dyDescent="0.2">
      <c r="B5056" s="39"/>
      <c r="C5056" s="22"/>
      <c r="D5056" s="42"/>
      <c r="E5056" s="21"/>
      <c r="F5056" s="22"/>
      <c r="G5056" s="22"/>
    </row>
    <row r="5057" spans="2:7" x14ac:dyDescent="0.2">
      <c r="B5057" s="39"/>
      <c r="C5057" s="22"/>
      <c r="D5057" s="42"/>
      <c r="E5057" s="21"/>
      <c r="F5057" s="22"/>
      <c r="G5057" s="22"/>
    </row>
    <row r="5058" spans="2:7" x14ac:dyDescent="0.2">
      <c r="B5058" s="39"/>
      <c r="C5058" s="22"/>
      <c r="D5058" s="42"/>
      <c r="E5058" s="21"/>
      <c r="F5058" s="22"/>
      <c r="G5058" s="22"/>
    </row>
    <row r="5059" spans="2:7" x14ac:dyDescent="0.2">
      <c r="B5059" s="39"/>
      <c r="C5059" s="22"/>
      <c r="D5059" s="42"/>
      <c r="E5059" s="21"/>
      <c r="F5059" s="22"/>
      <c r="G5059" s="22"/>
    </row>
    <row r="5060" spans="2:7" x14ac:dyDescent="0.2">
      <c r="B5060" s="39"/>
      <c r="C5060" s="22"/>
      <c r="D5060" s="42"/>
      <c r="E5060" s="21"/>
      <c r="F5060" s="22"/>
      <c r="G5060" s="22"/>
    </row>
    <row r="5061" spans="2:7" x14ac:dyDescent="0.2">
      <c r="B5061" s="39"/>
      <c r="C5061" s="22"/>
      <c r="D5061" s="42"/>
      <c r="E5061" s="21"/>
      <c r="F5061" s="22"/>
      <c r="G5061" s="22"/>
    </row>
    <row r="5062" spans="2:7" x14ac:dyDescent="0.2">
      <c r="B5062" s="39"/>
      <c r="C5062" s="22"/>
      <c r="D5062" s="42"/>
      <c r="E5062" s="21"/>
      <c r="F5062" s="22"/>
      <c r="G5062" s="22"/>
    </row>
    <row r="5063" spans="2:7" x14ac:dyDescent="0.2">
      <c r="B5063" s="39"/>
      <c r="C5063" s="22"/>
      <c r="D5063" s="42"/>
      <c r="E5063" s="21"/>
      <c r="F5063" s="22"/>
      <c r="G5063" s="22"/>
    </row>
    <row r="5064" spans="2:7" x14ac:dyDescent="0.2">
      <c r="B5064" s="39"/>
      <c r="C5064" s="22"/>
      <c r="D5064" s="42"/>
      <c r="E5064" s="21"/>
      <c r="F5064" s="22"/>
      <c r="G5064" s="22"/>
    </row>
    <row r="5065" spans="2:7" x14ac:dyDescent="0.2">
      <c r="B5065" s="39"/>
      <c r="C5065" s="22"/>
      <c r="D5065" s="42"/>
      <c r="E5065" s="21"/>
      <c r="F5065" s="22"/>
      <c r="G5065" s="22"/>
    </row>
    <row r="5066" spans="2:7" x14ac:dyDescent="0.2">
      <c r="B5066" s="39"/>
      <c r="C5066" s="22"/>
      <c r="D5066" s="42"/>
      <c r="E5066" s="21"/>
      <c r="F5066" s="22"/>
      <c r="G5066" s="22"/>
    </row>
    <row r="5067" spans="2:7" x14ac:dyDescent="0.2">
      <c r="B5067" s="39"/>
      <c r="C5067" s="22"/>
      <c r="D5067" s="42"/>
      <c r="E5067" s="21"/>
      <c r="F5067" s="22"/>
      <c r="G5067" s="22"/>
    </row>
    <row r="5068" spans="2:7" x14ac:dyDescent="0.2">
      <c r="B5068" s="39"/>
      <c r="C5068" s="22"/>
      <c r="D5068" s="42"/>
      <c r="E5068" s="21"/>
      <c r="F5068" s="22"/>
      <c r="G5068" s="22"/>
    </row>
    <row r="5069" spans="2:7" x14ac:dyDescent="0.2">
      <c r="B5069" s="39"/>
      <c r="C5069" s="22"/>
      <c r="D5069" s="42"/>
      <c r="E5069" s="21"/>
      <c r="F5069" s="22"/>
      <c r="G5069" s="22"/>
    </row>
    <row r="5070" spans="2:7" x14ac:dyDescent="0.2">
      <c r="B5070" s="39"/>
      <c r="C5070" s="22"/>
      <c r="D5070" s="42"/>
      <c r="E5070" s="21"/>
      <c r="F5070" s="22"/>
      <c r="G5070" s="22"/>
    </row>
    <row r="5071" spans="2:7" x14ac:dyDescent="0.2">
      <c r="B5071" s="39"/>
      <c r="C5071" s="22"/>
      <c r="D5071" s="42"/>
      <c r="E5071" s="21"/>
      <c r="F5071" s="22"/>
      <c r="G5071" s="22"/>
    </row>
    <row r="5072" spans="2:7" x14ac:dyDescent="0.2">
      <c r="B5072" s="39"/>
      <c r="C5072" s="22"/>
      <c r="D5072" s="42"/>
      <c r="E5072" s="21"/>
      <c r="F5072" s="22"/>
      <c r="G5072" s="22"/>
    </row>
    <row r="5073" spans="2:7" x14ac:dyDescent="0.2">
      <c r="B5073" s="39"/>
      <c r="C5073" s="22"/>
      <c r="D5073" s="42"/>
      <c r="E5073" s="21"/>
      <c r="F5073" s="22"/>
      <c r="G5073" s="22"/>
    </row>
    <row r="5074" spans="2:7" x14ac:dyDescent="0.2">
      <c r="B5074" s="39"/>
      <c r="C5074" s="22"/>
      <c r="D5074" s="42"/>
      <c r="E5074" s="21"/>
      <c r="F5074" s="22"/>
      <c r="G5074" s="22"/>
    </row>
    <row r="5075" spans="2:7" x14ac:dyDescent="0.2">
      <c r="B5075" s="39"/>
      <c r="C5075" s="22"/>
      <c r="D5075" s="42"/>
      <c r="E5075" s="21"/>
      <c r="F5075" s="22"/>
      <c r="G5075" s="22"/>
    </row>
    <row r="5076" spans="2:7" x14ac:dyDescent="0.2">
      <c r="B5076" s="39"/>
      <c r="C5076" s="22"/>
      <c r="D5076" s="42"/>
      <c r="E5076" s="21"/>
      <c r="F5076" s="22"/>
      <c r="G5076" s="22"/>
    </row>
    <row r="5077" spans="2:7" x14ac:dyDescent="0.2">
      <c r="B5077" s="39"/>
      <c r="C5077" s="22"/>
      <c r="D5077" s="42"/>
      <c r="E5077" s="21"/>
      <c r="F5077" s="22"/>
      <c r="G5077" s="22"/>
    </row>
    <row r="5078" spans="2:7" x14ac:dyDescent="0.2">
      <c r="B5078" s="39"/>
      <c r="C5078" s="22"/>
      <c r="D5078" s="42"/>
      <c r="E5078" s="21"/>
      <c r="F5078" s="22"/>
      <c r="G5078" s="22"/>
    </row>
    <row r="5079" spans="2:7" x14ac:dyDescent="0.2">
      <c r="B5079" s="39"/>
      <c r="C5079" s="22"/>
      <c r="D5079" s="42"/>
      <c r="E5079" s="21"/>
      <c r="F5079" s="22"/>
      <c r="G5079" s="22"/>
    </row>
    <row r="5080" spans="2:7" x14ac:dyDescent="0.2">
      <c r="B5080" s="39"/>
      <c r="C5080" s="22"/>
      <c r="D5080" s="42"/>
      <c r="E5080" s="21"/>
      <c r="F5080" s="22"/>
      <c r="G5080" s="22"/>
    </row>
    <row r="5081" spans="2:7" x14ac:dyDescent="0.2">
      <c r="B5081" s="39"/>
      <c r="C5081" s="22"/>
      <c r="D5081" s="42"/>
      <c r="E5081" s="21"/>
      <c r="F5081" s="22"/>
      <c r="G5081" s="22"/>
    </row>
    <row r="5082" spans="2:7" x14ac:dyDescent="0.2">
      <c r="B5082" s="39"/>
      <c r="C5082" s="22"/>
      <c r="D5082" s="42"/>
      <c r="E5082" s="21"/>
      <c r="F5082" s="22"/>
      <c r="G5082" s="22"/>
    </row>
    <row r="5083" spans="2:7" x14ac:dyDescent="0.2">
      <c r="B5083" s="39"/>
      <c r="C5083" s="22"/>
      <c r="D5083" s="42"/>
      <c r="E5083" s="21"/>
      <c r="F5083" s="22"/>
      <c r="G5083" s="22"/>
    </row>
    <row r="5084" spans="2:7" x14ac:dyDescent="0.2">
      <c r="B5084" s="39"/>
      <c r="C5084" s="22"/>
      <c r="D5084" s="42"/>
      <c r="E5084" s="21"/>
      <c r="F5084" s="22"/>
      <c r="G5084" s="22"/>
    </row>
    <row r="5085" spans="2:7" x14ac:dyDescent="0.2">
      <c r="B5085" s="39"/>
      <c r="C5085" s="22"/>
      <c r="D5085" s="42"/>
      <c r="E5085" s="21"/>
      <c r="F5085" s="22"/>
      <c r="G5085" s="22"/>
    </row>
    <row r="5086" spans="2:7" x14ac:dyDescent="0.2">
      <c r="B5086" s="39"/>
      <c r="C5086" s="22"/>
      <c r="D5086" s="42"/>
      <c r="E5086" s="21"/>
      <c r="F5086" s="22"/>
      <c r="G5086" s="22"/>
    </row>
    <row r="5087" spans="2:7" x14ac:dyDescent="0.2">
      <c r="B5087" s="39"/>
      <c r="C5087" s="22"/>
      <c r="D5087" s="42"/>
      <c r="E5087" s="21"/>
      <c r="F5087" s="22"/>
      <c r="G5087" s="22"/>
    </row>
    <row r="5088" spans="2:7" x14ac:dyDescent="0.2">
      <c r="B5088" s="39"/>
      <c r="C5088" s="22"/>
      <c r="D5088" s="42"/>
      <c r="E5088" s="21"/>
      <c r="F5088" s="22"/>
      <c r="G5088" s="22"/>
    </row>
    <row r="5089" spans="2:7" x14ac:dyDescent="0.2">
      <c r="B5089" s="39"/>
      <c r="C5089" s="22"/>
      <c r="D5089" s="42"/>
      <c r="E5089" s="21"/>
      <c r="F5089" s="22"/>
      <c r="G5089" s="22"/>
    </row>
    <row r="5090" spans="2:7" x14ac:dyDescent="0.2">
      <c r="B5090" s="39"/>
      <c r="C5090" s="22"/>
      <c r="D5090" s="42"/>
      <c r="E5090" s="21"/>
      <c r="F5090" s="22"/>
      <c r="G5090" s="22"/>
    </row>
    <row r="5091" spans="2:7" x14ac:dyDescent="0.2">
      <c r="B5091" s="39"/>
      <c r="C5091" s="22"/>
      <c r="D5091" s="42"/>
      <c r="E5091" s="21"/>
      <c r="F5091" s="22"/>
      <c r="G5091" s="22"/>
    </row>
    <row r="5092" spans="2:7" x14ac:dyDescent="0.2">
      <c r="B5092" s="39"/>
      <c r="C5092" s="22"/>
      <c r="D5092" s="42"/>
      <c r="E5092" s="21"/>
      <c r="F5092" s="22"/>
      <c r="G5092" s="22"/>
    </row>
    <row r="5093" spans="2:7" x14ac:dyDescent="0.2">
      <c r="B5093" s="39"/>
      <c r="C5093" s="22"/>
      <c r="D5093" s="42"/>
      <c r="E5093" s="21"/>
      <c r="F5093" s="22"/>
      <c r="G5093" s="22"/>
    </row>
    <row r="5094" spans="2:7" x14ac:dyDescent="0.2">
      <c r="B5094" s="39"/>
      <c r="C5094" s="22"/>
      <c r="D5094" s="42"/>
      <c r="E5094" s="21"/>
      <c r="F5094" s="22"/>
      <c r="G5094" s="22"/>
    </row>
    <row r="5095" spans="2:7" x14ac:dyDescent="0.2">
      <c r="B5095" s="39"/>
      <c r="C5095" s="22"/>
      <c r="D5095" s="42"/>
      <c r="E5095" s="21"/>
      <c r="F5095" s="22"/>
      <c r="G5095" s="22"/>
    </row>
    <row r="5096" spans="2:7" x14ac:dyDescent="0.2">
      <c r="B5096" s="39"/>
      <c r="C5096" s="22"/>
      <c r="D5096" s="42"/>
      <c r="E5096" s="21"/>
      <c r="F5096" s="22"/>
      <c r="G5096" s="22"/>
    </row>
    <row r="5097" spans="2:7" x14ac:dyDescent="0.2">
      <c r="B5097" s="39"/>
      <c r="C5097" s="22"/>
      <c r="D5097" s="42"/>
      <c r="E5097" s="21"/>
      <c r="F5097" s="22"/>
      <c r="G5097" s="22"/>
    </row>
    <row r="5098" spans="2:7" x14ac:dyDescent="0.2">
      <c r="B5098" s="39"/>
      <c r="C5098" s="22"/>
      <c r="D5098" s="42"/>
      <c r="E5098" s="21"/>
      <c r="F5098" s="22"/>
      <c r="G5098" s="22"/>
    </row>
    <row r="5099" spans="2:7" x14ac:dyDescent="0.2">
      <c r="B5099" s="39"/>
      <c r="C5099" s="22"/>
      <c r="D5099" s="42"/>
      <c r="E5099" s="21"/>
      <c r="F5099" s="22"/>
      <c r="G5099" s="22"/>
    </row>
    <row r="5100" spans="2:7" x14ac:dyDescent="0.2">
      <c r="B5100" s="39"/>
      <c r="C5100" s="22"/>
      <c r="D5100" s="42"/>
      <c r="E5100" s="21"/>
      <c r="F5100" s="22"/>
      <c r="G5100" s="22"/>
    </row>
    <row r="5101" spans="2:7" x14ac:dyDescent="0.2">
      <c r="B5101" s="39"/>
      <c r="C5101" s="22"/>
      <c r="D5101" s="42"/>
      <c r="E5101" s="21"/>
      <c r="F5101" s="22"/>
      <c r="G5101" s="22"/>
    </row>
    <row r="5102" spans="2:7" x14ac:dyDescent="0.2">
      <c r="B5102" s="39"/>
      <c r="C5102" s="22"/>
      <c r="D5102" s="42"/>
      <c r="E5102" s="21"/>
      <c r="F5102" s="22"/>
      <c r="G5102" s="22"/>
    </row>
    <row r="5103" spans="2:7" x14ac:dyDescent="0.2">
      <c r="B5103" s="39"/>
      <c r="C5103" s="22"/>
      <c r="D5103" s="42"/>
      <c r="E5103" s="21"/>
      <c r="F5103" s="22"/>
      <c r="G5103" s="22"/>
    </row>
    <row r="5104" spans="2:7" x14ac:dyDescent="0.2">
      <c r="B5104" s="39"/>
      <c r="C5104" s="22"/>
      <c r="D5104" s="42"/>
      <c r="E5104" s="21"/>
      <c r="F5104" s="22"/>
      <c r="G5104" s="22"/>
    </row>
    <row r="5105" spans="2:7" x14ac:dyDescent="0.2">
      <c r="B5105" s="39"/>
      <c r="C5105" s="22"/>
      <c r="D5105" s="42"/>
      <c r="E5105" s="21"/>
      <c r="F5105" s="22"/>
      <c r="G5105" s="22"/>
    </row>
    <row r="5106" spans="2:7" x14ac:dyDescent="0.2">
      <c r="B5106" s="39"/>
      <c r="C5106" s="22"/>
      <c r="D5106" s="42"/>
      <c r="E5106" s="21"/>
      <c r="F5106" s="22"/>
      <c r="G5106" s="22"/>
    </row>
    <row r="5107" spans="2:7" x14ac:dyDescent="0.2">
      <c r="B5107" s="39"/>
      <c r="C5107" s="22"/>
      <c r="D5107" s="42"/>
      <c r="E5107" s="21"/>
      <c r="F5107" s="22"/>
      <c r="G5107" s="22"/>
    </row>
    <row r="5108" spans="2:7" x14ac:dyDescent="0.2">
      <c r="B5108" s="39"/>
      <c r="C5108" s="22"/>
      <c r="D5108" s="42"/>
      <c r="E5108" s="21"/>
      <c r="F5108" s="22"/>
      <c r="G5108" s="22"/>
    </row>
    <row r="5109" spans="2:7" x14ac:dyDescent="0.2">
      <c r="B5109" s="39"/>
      <c r="C5109" s="22"/>
      <c r="D5109" s="42"/>
      <c r="E5109" s="21"/>
      <c r="F5109" s="22"/>
      <c r="G5109" s="22"/>
    </row>
    <row r="5110" spans="2:7" x14ac:dyDescent="0.2">
      <c r="B5110" s="39"/>
      <c r="C5110" s="22"/>
      <c r="D5110" s="42"/>
      <c r="E5110" s="21"/>
      <c r="F5110" s="22"/>
      <c r="G5110" s="22"/>
    </row>
    <row r="5111" spans="2:7" x14ac:dyDescent="0.2">
      <c r="B5111" s="39"/>
      <c r="C5111" s="22"/>
      <c r="D5111" s="42"/>
      <c r="E5111" s="21"/>
      <c r="F5111" s="22"/>
      <c r="G5111" s="22"/>
    </row>
    <row r="5112" spans="2:7" x14ac:dyDescent="0.2">
      <c r="B5112" s="39"/>
      <c r="C5112" s="22"/>
      <c r="D5112" s="42"/>
      <c r="E5112" s="21"/>
      <c r="F5112" s="22"/>
      <c r="G5112" s="22"/>
    </row>
    <row r="5113" spans="2:7" x14ac:dyDescent="0.2">
      <c r="B5113" s="39"/>
      <c r="C5113" s="22"/>
      <c r="D5113" s="42"/>
      <c r="E5113" s="21"/>
      <c r="F5113" s="22"/>
      <c r="G5113" s="22"/>
    </row>
    <row r="5114" spans="2:7" x14ac:dyDescent="0.2">
      <c r="B5114" s="39"/>
      <c r="C5114" s="22"/>
      <c r="D5114" s="42"/>
      <c r="E5114" s="21"/>
      <c r="F5114" s="22"/>
      <c r="G5114" s="22"/>
    </row>
    <row r="5115" spans="2:7" x14ac:dyDescent="0.2">
      <c r="B5115" s="39"/>
      <c r="C5115" s="22"/>
      <c r="D5115" s="42"/>
      <c r="E5115" s="21"/>
      <c r="F5115" s="22"/>
      <c r="G5115" s="22"/>
    </row>
    <row r="5116" spans="2:7" x14ac:dyDescent="0.2">
      <c r="B5116" s="39"/>
      <c r="C5116" s="22"/>
      <c r="D5116" s="42"/>
      <c r="E5116" s="21"/>
      <c r="F5116" s="22"/>
      <c r="G5116" s="22"/>
    </row>
    <row r="5117" spans="2:7" x14ac:dyDescent="0.2">
      <c r="B5117" s="39"/>
      <c r="C5117" s="22"/>
      <c r="D5117" s="42"/>
      <c r="E5117" s="21"/>
      <c r="F5117" s="22"/>
      <c r="G5117" s="22"/>
    </row>
    <row r="5118" spans="2:7" x14ac:dyDescent="0.2">
      <c r="B5118" s="39"/>
      <c r="C5118" s="22"/>
      <c r="D5118" s="42"/>
      <c r="E5118" s="21"/>
      <c r="F5118" s="22"/>
      <c r="G5118" s="22"/>
    </row>
    <row r="5119" spans="2:7" x14ac:dyDescent="0.2">
      <c r="B5119" s="39"/>
      <c r="C5119" s="22"/>
      <c r="D5119" s="42"/>
      <c r="E5119" s="21"/>
      <c r="F5119" s="22"/>
      <c r="G5119" s="22"/>
    </row>
    <row r="5120" spans="2:7" x14ac:dyDescent="0.2">
      <c r="B5120" s="39"/>
      <c r="C5120" s="22"/>
      <c r="D5120" s="42"/>
      <c r="E5120" s="21"/>
      <c r="F5120" s="22"/>
      <c r="G5120" s="22"/>
    </row>
    <row r="5121" spans="2:7" x14ac:dyDescent="0.2">
      <c r="B5121" s="39"/>
      <c r="C5121" s="22"/>
      <c r="D5121" s="42"/>
      <c r="E5121" s="21"/>
      <c r="F5121" s="22"/>
      <c r="G5121" s="22"/>
    </row>
    <row r="5122" spans="2:7" x14ac:dyDescent="0.2">
      <c r="B5122" s="39"/>
      <c r="C5122" s="22"/>
      <c r="D5122" s="42"/>
      <c r="E5122" s="21"/>
      <c r="F5122" s="22"/>
      <c r="G5122" s="22"/>
    </row>
    <row r="5123" spans="2:7" x14ac:dyDescent="0.2">
      <c r="B5123" s="39"/>
      <c r="C5123" s="22"/>
      <c r="D5123" s="42"/>
      <c r="E5123" s="21"/>
      <c r="F5123" s="22"/>
      <c r="G5123" s="22"/>
    </row>
    <row r="5124" spans="2:7" x14ac:dyDescent="0.2">
      <c r="B5124" s="39"/>
      <c r="C5124" s="22"/>
      <c r="D5124" s="42"/>
      <c r="E5124" s="21"/>
      <c r="F5124" s="22"/>
      <c r="G5124" s="22"/>
    </row>
    <row r="5125" spans="2:7" x14ac:dyDescent="0.2">
      <c r="B5125" s="39"/>
      <c r="C5125" s="22"/>
      <c r="D5125" s="42"/>
      <c r="E5125" s="21"/>
      <c r="F5125" s="22"/>
      <c r="G5125" s="22"/>
    </row>
    <row r="5126" spans="2:7" x14ac:dyDescent="0.2">
      <c r="B5126" s="39"/>
      <c r="C5126" s="22"/>
      <c r="D5126" s="42"/>
      <c r="E5126" s="21"/>
      <c r="F5126" s="22"/>
      <c r="G5126" s="22"/>
    </row>
    <row r="5127" spans="2:7" x14ac:dyDescent="0.2">
      <c r="B5127" s="39"/>
      <c r="C5127" s="22"/>
      <c r="D5127" s="42"/>
      <c r="E5127" s="21"/>
      <c r="F5127" s="22"/>
      <c r="G5127" s="22"/>
    </row>
    <row r="5128" spans="2:7" x14ac:dyDescent="0.2">
      <c r="B5128" s="39"/>
      <c r="C5128" s="22"/>
      <c r="D5128" s="42"/>
      <c r="E5128" s="21"/>
      <c r="F5128" s="22"/>
      <c r="G5128" s="22"/>
    </row>
    <row r="5129" spans="2:7" x14ac:dyDescent="0.2">
      <c r="B5129" s="39"/>
      <c r="C5129" s="22"/>
      <c r="D5129" s="42"/>
      <c r="E5129" s="21"/>
      <c r="F5129" s="22"/>
      <c r="G5129" s="22"/>
    </row>
    <row r="5130" spans="2:7" x14ac:dyDescent="0.2">
      <c r="B5130" s="39"/>
      <c r="C5130" s="22"/>
      <c r="D5130" s="42"/>
      <c r="E5130" s="21"/>
      <c r="F5130" s="22"/>
      <c r="G5130" s="22"/>
    </row>
    <row r="5131" spans="2:7" x14ac:dyDescent="0.2">
      <c r="B5131" s="39"/>
      <c r="C5131" s="22"/>
      <c r="D5131" s="42"/>
      <c r="E5131" s="21"/>
      <c r="F5131" s="22"/>
      <c r="G5131" s="22"/>
    </row>
    <row r="5132" spans="2:7" x14ac:dyDescent="0.2">
      <c r="B5132" s="39"/>
      <c r="C5132" s="22"/>
      <c r="D5132" s="42"/>
      <c r="E5132" s="21"/>
      <c r="F5132" s="22"/>
      <c r="G5132" s="22"/>
    </row>
    <row r="5133" spans="2:7" x14ac:dyDescent="0.2">
      <c r="B5133" s="39"/>
      <c r="C5133" s="22"/>
      <c r="D5133" s="42"/>
      <c r="E5133" s="21"/>
      <c r="F5133" s="22"/>
      <c r="G5133" s="22"/>
    </row>
    <row r="5134" spans="2:7" x14ac:dyDescent="0.2">
      <c r="B5134" s="39"/>
      <c r="C5134" s="22"/>
      <c r="D5134" s="42"/>
      <c r="E5134" s="21"/>
      <c r="F5134" s="22"/>
      <c r="G5134" s="22"/>
    </row>
    <row r="5135" spans="2:7" x14ac:dyDescent="0.2">
      <c r="B5135" s="39"/>
      <c r="C5135" s="22"/>
      <c r="D5135" s="42"/>
      <c r="E5135" s="21"/>
      <c r="F5135" s="22"/>
      <c r="G5135" s="22"/>
    </row>
    <row r="5136" spans="2:7" x14ac:dyDescent="0.2">
      <c r="B5136" s="39"/>
      <c r="C5136" s="22"/>
      <c r="D5136" s="42"/>
      <c r="E5136" s="21"/>
      <c r="F5136" s="22"/>
      <c r="G5136" s="22"/>
    </row>
    <row r="5137" spans="2:7" x14ac:dyDescent="0.2">
      <c r="B5137" s="39"/>
      <c r="C5137" s="22"/>
      <c r="D5137" s="42"/>
      <c r="E5137" s="21"/>
      <c r="F5137" s="22"/>
      <c r="G5137" s="22"/>
    </row>
    <row r="5138" spans="2:7" x14ac:dyDescent="0.2">
      <c r="B5138" s="39"/>
      <c r="C5138" s="22"/>
      <c r="D5138" s="42"/>
      <c r="E5138" s="21"/>
      <c r="F5138" s="22"/>
      <c r="G5138" s="22"/>
    </row>
    <row r="5139" spans="2:7" x14ac:dyDescent="0.2">
      <c r="B5139" s="39"/>
      <c r="C5139" s="22"/>
      <c r="D5139" s="42"/>
      <c r="E5139" s="21"/>
      <c r="F5139" s="22"/>
      <c r="G5139" s="22"/>
    </row>
    <row r="5140" spans="2:7" x14ac:dyDescent="0.2">
      <c r="B5140" s="39"/>
      <c r="C5140" s="22"/>
      <c r="D5140" s="42"/>
      <c r="E5140" s="21"/>
      <c r="F5140" s="22"/>
      <c r="G5140" s="22"/>
    </row>
    <row r="5141" spans="2:7" x14ac:dyDescent="0.2">
      <c r="B5141" s="39"/>
      <c r="C5141" s="22"/>
      <c r="D5141" s="42"/>
      <c r="E5141" s="21"/>
      <c r="F5141" s="22"/>
      <c r="G5141" s="22"/>
    </row>
    <row r="5142" spans="2:7" x14ac:dyDescent="0.2">
      <c r="B5142" s="39"/>
      <c r="C5142" s="22"/>
      <c r="D5142" s="42"/>
      <c r="E5142" s="21"/>
      <c r="F5142" s="22"/>
      <c r="G5142" s="22"/>
    </row>
    <row r="5143" spans="2:7" x14ac:dyDescent="0.2">
      <c r="B5143" s="39"/>
      <c r="C5143" s="22"/>
      <c r="D5143" s="42"/>
      <c r="E5143" s="21"/>
      <c r="F5143" s="22"/>
      <c r="G5143" s="22"/>
    </row>
    <row r="5144" spans="2:7" x14ac:dyDescent="0.2">
      <c r="B5144" s="39"/>
      <c r="C5144" s="22"/>
      <c r="D5144" s="42"/>
      <c r="E5144" s="21"/>
      <c r="F5144" s="22"/>
      <c r="G5144" s="22"/>
    </row>
    <row r="5145" spans="2:7" x14ac:dyDescent="0.2">
      <c r="B5145" s="39"/>
      <c r="C5145" s="22"/>
      <c r="D5145" s="42"/>
      <c r="E5145" s="21"/>
      <c r="F5145" s="22"/>
      <c r="G5145" s="22"/>
    </row>
    <row r="5146" spans="2:7" x14ac:dyDescent="0.2">
      <c r="B5146" s="39"/>
      <c r="C5146" s="22"/>
      <c r="D5146" s="42"/>
      <c r="E5146" s="21"/>
      <c r="F5146" s="22"/>
      <c r="G5146" s="22"/>
    </row>
    <row r="5147" spans="2:7" x14ac:dyDescent="0.2">
      <c r="B5147" s="39"/>
      <c r="C5147" s="22"/>
      <c r="D5147" s="42"/>
      <c r="E5147" s="21"/>
      <c r="F5147" s="22"/>
      <c r="G5147" s="22"/>
    </row>
    <row r="5148" spans="2:7" x14ac:dyDescent="0.2">
      <c r="B5148" s="39"/>
      <c r="C5148" s="22"/>
      <c r="D5148" s="42"/>
      <c r="E5148" s="21"/>
      <c r="F5148" s="22"/>
      <c r="G5148" s="22"/>
    </row>
    <row r="5149" spans="2:7" x14ac:dyDescent="0.2">
      <c r="B5149" s="39"/>
      <c r="C5149" s="22"/>
      <c r="D5149" s="42"/>
      <c r="E5149" s="21"/>
      <c r="F5149" s="22"/>
      <c r="G5149" s="22"/>
    </row>
    <row r="5150" spans="2:7" x14ac:dyDescent="0.2">
      <c r="B5150" s="39"/>
      <c r="C5150" s="22"/>
      <c r="D5150" s="42"/>
      <c r="E5150" s="21"/>
      <c r="F5150" s="22"/>
      <c r="G5150" s="22"/>
    </row>
    <row r="5151" spans="2:7" x14ac:dyDescent="0.2">
      <c r="B5151" s="39"/>
      <c r="C5151" s="22"/>
      <c r="D5151" s="42"/>
      <c r="E5151" s="21"/>
      <c r="F5151" s="22"/>
      <c r="G5151" s="22"/>
    </row>
    <row r="5152" spans="2:7" x14ac:dyDescent="0.2">
      <c r="B5152" s="39"/>
      <c r="C5152" s="22"/>
      <c r="D5152" s="42"/>
      <c r="E5152" s="21"/>
      <c r="F5152" s="22"/>
      <c r="G5152" s="22"/>
    </row>
    <row r="5153" spans="2:7" x14ac:dyDescent="0.2">
      <c r="B5153" s="39"/>
      <c r="C5153" s="22"/>
      <c r="D5153" s="42"/>
      <c r="E5153" s="21"/>
      <c r="F5153" s="22"/>
      <c r="G5153" s="22"/>
    </row>
    <row r="5154" spans="2:7" x14ac:dyDescent="0.2">
      <c r="B5154" s="39"/>
      <c r="C5154" s="22"/>
      <c r="D5154" s="42"/>
      <c r="E5154" s="21"/>
      <c r="F5154" s="22"/>
      <c r="G5154" s="22"/>
    </row>
    <row r="5155" spans="2:7" x14ac:dyDescent="0.2">
      <c r="B5155" s="39"/>
      <c r="C5155" s="22"/>
      <c r="D5155" s="42"/>
      <c r="E5155" s="21"/>
      <c r="F5155" s="22"/>
      <c r="G5155" s="22"/>
    </row>
    <row r="5156" spans="2:7" x14ac:dyDescent="0.2">
      <c r="B5156" s="39"/>
      <c r="C5156" s="22"/>
      <c r="D5156" s="42"/>
      <c r="E5156" s="21"/>
      <c r="F5156" s="22"/>
      <c r="G5156" s="22"/>
    </row>
    <row r="5157" spans="2:7" x14ac:dyDescent="0.2">
      <c r="B5157" s="39"/>
      <c r="C5157" s="22"/>
      <c r="D5157" s="42"/>
      <c r="E5157" s="21"/>
      <c r="F5157" s="22"/>
      <c r="G5157" s="22"/>
    </row>
    <row r="5158" spans="2:7" x14ac:dyDescent="0.2">
      <c r="B5158" s="39"/>
      <c r="C5158" s="22"/>
      <c r="D5158" s="42"/>
      <c r="E5158" s="21"/>
      <c r="F5158" s="22"/>
      <c r="G5158" s="22"/>
    </row>
    <row r="5159" spans="2:7" x14ac:dyDescent="0.2">
      <c r="B5159" s="39"/>
      <c r="C5159" s="22"/>
      <c r="D5159" s="42"/>
      <c r="E5159" s="21"/>
      <c r="F5159" s="22"/>
      <c r="G5159" s="22"/>
    </row>
    <row r="5160" spans="2:7" x14ac:dyDescent="0.2">
      <c r="B5160" s="39"/>
      <c r="C5160" s="22"/>
      <c r="D5160" s="42"/>
      <c r="E5160" s="21"/>
      <c r="F5160" s="22"/>
      <c r="G5160" s="22"/>
    </row>
    <row r="5161" spans="2:7" x14ac:dyDescent="0.2">
      <c r="B5161" s="39"/>
      <c r="C5161" s="22"/>
      <c r="D5161" s="42"/>
      <c r="E5161" s="21"/>
      <c r="F5161" s="22"/>
      <c r="G5161" s="22"/>
    </row>
    <row r="5162" spans="2:7" x14ac:dyDescent="0.2">
      <c r="B5162" s="39"/>
      <c r="C5162" s="22"/>
      <c r="D5162" s="42"/>
      <c r="E5162" s="21"/>
      <c r="F5162" s="22"/>
      <c r="G5162" s="22"/>
    </row>
    <row r="5163" spans="2:7" x14ac:dyDescent="0.2">
      <c r="B5163" s="39"/>
      <c r="C5163" s="22"/>
      <c r="D5163" s="42"/>
      <c r="E5163" s="21"/>
      <c r="F5163" s="22"/>
      <c r="G5163" s="22"/>
    </row>
    <row r="5164" spans="2:7" x14ac:dyDescent="0.2">
      <c r="B5164" s="39"/>
      <c r="C5164" s="22"/>
      <c r="D5164" s="42"/>
      <c r="E5164" s="21"/>
      <c r="F5164" s="22"/>
      <c r="G5164" s="22"/>
    </row>
    <row r="5165" spans="2:7" x14ac:dyDescent="0.2">
      <c r="B5165" s="39"/>
      <c r="C5165" s="22"/>
      <c r="D5165" s="42"/>
      <c r="E5165" s="21"/>
      <c r="F5165" s="22"/>
      <c r="G5165" s="22"/>
    </row>
    <row r="5166" spans="2:7" x14ac:dyDescent="0.2">
      <c r="B5166" s="39"/>
      <c r="C5166" s="22"/>
      <c r="D5166" s="42"/>
      <c r="E5166" s="21"/>
      <c r="F5166" s="22"/>
      <c r="G5166" s="22"/>
    </row>
    <row r="5167" spans="2:7" x14ac:dyDescent="0.2">
      <c r="B5167" s="39"/>
      <c r="C5167" s="22"/>
      <c r="D5167" s="42"/>
      <c r="E5167" s="21"/>
      <c r="F5167" s="22"/>
      <c r="G5167" s="22"/>
    </row>
    <row r="5168" spans="2:7" x14ac:dyDescent="0.2">
      <c r="B5168" s="39"/>
      <c r="C5168" s="22"/>
      <c r="D5168" s="42"/>
      <c r="E5168" s="21"/>
      <c r="F5168" s="22"/>
      <c r="G5168" s="22"/>
    </row>
    <row r="5169" spans="2:7" x14ac:dyDescent="0.2">
      <c r="B5169" s="39"/>
      <c r="C5169" s="22"/>
      <c r="D5169" s="42"/>
      <c r="E5169" s="21"/>
      <c r="F5169" s="22"/>
      <c r="G5169" s="22"/>
    </row>
    <row r="5170" spans="2:7" x14ac:dyDescent="0.2">
      <c r="B5170" s="39"/>
      <c r="C5170" s="22"/>
      <c r="D5170" s="42"/>
      <c r="E5170" s="21"/>
      <c r="F5170" s="22"/>
      <c r="G5170" s="22"/>
    </row>
    <row r="5171" spans="2:7" x14ac:dyDescent="0.2">
      <c r="B5171" s="39"/>
      <c r="C5171" s="22"/>
      <c r="D5171" s="42"/>
      <c r="E5171" s="21"/>
      <c r="F5171" s="22"/>
      <c r="G5171" s="22"/>
    </row>
    <row r="5172" spans="2:7" x14ac:dyDescent="0.2">
      <c r="B5172" s="39"/>
      <c r="C5172" s="22"/>
      <c r="D5172" s="42"/>
      <c r="E5172" s="21"/>
      <c r="F5172" s="22"/>
      <c r="G5172" s="22"/>
    </row>
    <row r="5173" spans="2:7" x14ac:dyDescent="0.2">
      <c r="B5173" s="39"/>
      <c r="C5173" s="22"/>
      <c r="D5173" s="42"/>
      <c r="E5173" s="21"/>
      <c r="F5173" s="22"/>
      <c r="G5173" s="22"/>
    </row>
    <row r="5174" spans="2:7" x14ac:dyDescent="0.2">
      <c r="B5174" s="39"/>
      <c r="C5174" s="22"/>
      <c r="D5174" s="42"/>
      <c r="E5174" s="21"/>
      <c r="F5174" s="22"/>
      <c r="G5174" s="22"/>
    </row>
    <row r="5175" spans="2:7" x14ac:dyDescent="0.2">
      <c r="B5175" s="39"/>
      <c r="C5175" s="22"/>
      <c r="D5175" s="42"/>
      <c r="E5175" s="21"/>
      <c r="F5175" s="22"/>
      <c r="G5175" s="22"/>
    </row>
    <row r="5176" spans="2:7" x14ac:dyDescent="0.2">
      <c r="B5176" s="39"/>
      <c r="C5176" s="22"/>
      <c r="D5176" s="42"/>
      <c r="E5176" s="21"/>
      <c r="F5176" s="22"/>
      <c r="G5176" s="22"/>
    </row>
    <row r="5177" spans="2:7" x14ac:dyDescent="0.2">
      <c r="B5177" s="39"/>
      <c r="C5177" s="22"/>
      <c r="D5177" s="42"/>
      <c r="E5177" s="21"/>
      <c r="F5177" s="22"/>
      <c r="G5177" s="22"/>
    </row>
    <row r="5178" spans="2:7" x14ac:dyDescent="0.2">
      <c r="B5178" s="39"/>
      <c r="C5178" s="22"/>
      <c r="D5178" s="42"/>
      <c r="E5178" s="21"/>
      <c r="F5178" s="22"/>
      <c r="G5178" s="22"/>
    </row>
    <row r="5179" spans="2:7" x14ac:dyDescent="0.2">
      <c r="B5179" s="39"/>
      <c r="C5179" s="22"/>
      <c r="D5179" s="42"/>
      <c r="E5179" s="21"/>
      <c r="F5179" s="22"/>
      <c r="G5179" s="22"/>
    </row>
    <row r="5180" spans="2:7" x14ac:dyDescent="0.2">
      <c r="B5180" s="39"/>
      <c r="C5180" s="22"/>
      <c r="D5180" s="42"/>
      <c r="E5180" s="21"/>
      <c r="F5180" s="22"/>
      <c r="G5180" s="22"/>
    </row>
    <row r="5181" spans="2:7" x14ac:dyDescent="0.2">
      <c r="B5181" s="39"/>
      <c r="C5181" s="22"/>
      <c r="D5181" s="42"/>
      <c r="E5181" s="21"/>
      <c r="F5181" s="22"/>
      <c r="G5181" s="22"/>
    </row>
    <row r="5182" spans="2:7" x14ac:dyDescent="0.2">
      <c r="B5182" s="39"/>
      <c r="C5182" s="22"/>
      <c r="D5182" s="42"/>
      <c r="E5182" s="21"/>
      <c r="F5182" s="22"/>
      <c r="G5182" s="22"/>
    </row>
    <row r="5183" spans="2:7" x14ac:dyDescent="0.2">
      <c r="B5183" s="39"/>
      <c r="C5183" s="22"/>
      <c r="D5183" s="42"/>
      <c r="E5183" s="21"/>
      <c r="F5183" s="22"/>
      <c r="G5183" s="22"/>
    </row>
    <row r="5184" spans="2:7" x14ac:dyDescent="0.2">
      <c r="B5184" s="39"/>
      <c r="C5184" s="22"/>
      <c r="D5184" s="42"/>
      <c r="E5184" s="21"/>
      <c r="F5184" s="22"/>
      <c r="G5184" s="22"/>
    </row>
    <row r="5185" spans="2:7" x14ac:dyDescent="0.2">
      <c r="B5185" s="39"/>
      <c r="C5185" s="22"/>
      <c r="D5185" s="42"/>
      <c r="E5185" s="21"/>
      <c r="F5185" s="22"/>
      <c r="G5185" s="22"/>
    </row>
    <row r="5186" spans="2:7" x14ac:dyDescent="0.2">
      <c r="B5186" s="39"/>
      <c r="C5186" s="22"/>
      <c r="D5186" s="42"/>
      <c r="E5186" s="21"/>
      <c r="F5186" s="22"/>
      <c r="G5186" s="22"/>
    </row>
    <row r="5187" spans="2:7" x14ac:dyDescent="0.2">
      <c r="B5187" s="39"/>
      <c r="C5187" s="22"/>
      <c r="D5187" s="42"/>
      <c r="E5187" s="21"/>
      <c r="F5187" s="22"/>
      <c r="G5187" s="22"/>
    </row>
    <row r="5188" spans="2:7" x14ac:dyDescent="0.2">
      <c r="B5188" s="39"/>
      <c r="C5188" s="22"/>
      <c r="D5188" s="42"/>
      <c r="E5188" s="21"/>
      <c r="F5188" s="22"/>
      <c r="G5188" s="22"/>
    </row>
    <row r="5189" spans="2:7" x14ac:dyDescent="0.2">
      <c r="B5189" s="39"/>
      <c r="C5189" s="22"/>
      <c r="D5189" s="42"/>
      <c r="E5189" s="21"/>
      <c r="F5189" s="22"/>
      <c r="G5189" s="22"/>
    </row>
    <row r="5190" spans="2:7" x14ac:dyDescent="0.2">
      <c r="B5190" s="39"/>
      <c r="C5190" s="22"/>
      <c r="D5190" s="42"/>
      <c r="E5190" s="21"/>
      <c r="F5190" s="22"/>
      <c r="G5190" s="22"/>
    </row>
    <row r="5191" spans="2:7" x14ac:dyDescent="0.2">
      <c r="B5191" s="39"/>
      <c r="C5191" s="22"/>
      <c r="D5191" s="42"/>
      <c r="E5191" s="21"/>
      <c r="F5191" s="22"/>
      <c r="G5191" s="22"/>
    </row>
    <row r="5192" spans="2:7" x14ac:dyDescent="0.2">
      <c r="B5192" s="39"/>
      <c r="C5192" s="22"/>
      <c r="D5192" s="42"/>
      <c r="E5192" s="21"/>
      <c r="F5192" s="22"/>
      <c r="G5192" s="22"/>
    </row>
    <row r="5193" spans="2:7" x14ac:dyDescent="0.2">
      <c r="B5193" s="39"/>
      <c r="C5193" s="22"/>
      <c r="D5193" s="42"/>
      <c r="E5193" s="21"/>
      <c r="F5193" s="22"/>
      <c r="G5193" s="22"/>
    </row>
    <row r="5194" spans="2:7" x14ac:dyDescent="0.2">
      <c r="B5194" s="39"/>
      <c r="C5194" s="22"/>
      <c r="D5194" s="42"/>
      <c r="E5194" s="21"/>
      <c r="F5194" s="22"/>
      <c r="G5194" s="22"/>
    </row>
    <row r="5195" spans="2:7" x14ac:dyDescent="0.2">
      <c r="B5195" s="39"/>
      <c r="C5195" s="22"/>
      <c r="D5195" s="42"/>
      <c r="E5195" s="21"/>
      <c r="F5195" s="22"/>
      <c r="G5195" s="22"/>
    </row>
    <row r="5196" spans="2:7" x14ac:dyDescent="0.2">
      <c r="B5196" s="39"/>
      <c r="C5196" s="22"/>
      <c r="D5196" s="42"/>
      <c r="E5196" s="21"/>
      <c r="F5196" s="22"/>
      <c r="G5196" s="22"/>
    </row>
    <row r="5197" spans="2:7" x14ac:dyDescent="0.2">
      <c r="B5197" s="39"/>
      <c r="C5197" s="22"/>
      <c r="D5197" s="42"/>
      <c r="E5197" s="21"/>
      <c r="F5197" s="22"/>
      <c r="G5197" s="22"/>
    </row>
    <row r="5198" spans="2:7" x14ac:dyDescent="0.2">
      <c r="B5198" s="39"/>
      <c r="C5198" s="22"/>
      <c r="D5198" s="42"/>
      <c r="E5198" s="21"/>
      <c r="F5198" s="22"/>
      <c r="G5198" s="22"/>
    </row>
    <row r="5199" spans="2:7" x14ac:dyDescent="0.2">
      <c r="B5199" s="39"/>
      <c r="C5199" s="22"/>
      <c r="D5199" s="42"/>
      <c r="E5199" s="21"/>
      <c r="F5199" s="22"/>
      <c r="G5199" s="22"/>
    </row>
    <row r="5200" spans="2:7" x14ac:dyDescent="0.2">
      <c r="B5200" s="39"/>
      <c r="C5200" s="22"/>
      <c r="D5200" s="42"/>
      <c r="E5200" s="21"/>
      <c r="F5200" s="22"/>
      <c r="G5200" s="22"/>
    </row>
    <row r="5201" spans="2:7" x14ac:dyDescent="0.2">
      <c r="B5201" s="39"/>
      <c r="C5201" s="22"/>
      <c r="D5201" s="42"/>
      <c r="E5201" s="21"/>
      <c r="F5201" s="22"/>
      <c r="G5201" s="22"/>
    </row>
    <row r="5202" spans="2:7" x14ac:dyDescent="0.2">
      <c r="B5202" s="39"/>
      <c r="C5202" s="22"/>
      <c r="D5202" s="42"/>
      <c r="E5202" s="21"/>
      <c r="F5202" s="22"/>
      <c r="G5202" s="22"/>
    </row>
    <row r="5203" spans="2:7" x14ac:dyDescent="0.2">
      <c r="B5203" s="39"/>
      <c r="C5203" s="22"/>
      <c r="D5203" s="42"/>
      <c r="E5203" s="21"/>
      <c r="F5203" s="22"/>
      <c r="G5203" s="22"/>
    </row>
    <row r="5204" spans="2:7" x14ac:dyDescent="0.2">
      <c r="B5204" s="39"/>
      <c r="C5204" s="22"/>
      <c r="D5204" s="42"/>
      <c r="E5204" s="21"/>
      <c r="F5204" s="22"/>
      <c r="G5204" s="22"/>
    </row>
    <row r="5205" spans="2:7" x14ac:dyDescent="0.2">
      <c r="B5205" s="39"/>
      <c r="C5205" s="22"/>
      <c r="D5205" s="42"/>
      <c r="E5205" s="21"/>
      <c r="F5205" s="22"/>
      <c r="G5205" s="22"/>
    </row>
    <row r="5206" spans="2:7" x14ac:dyDescent="0.2">
      <c r="B5206" s="39"/>
      <c r="C5206" s="22"/>
      <c r="D5206" s="42"/>
      <c r="E5206" s="21"/>
      <c r="F5206" s="22"/>
      <c r="G5206" s="22"/>
    </row>
    <row r="5207" spans="2:7" x14ac:dyDescent="0.2">
      <c r="B5207" s="39"/>
      <c r="C5207" s="22"/>
      <c r="D5207" s="42"/>
      <c r="E5207" s="21"/>
      <c r="F5207" s="22"/>
      <c r="G5207" s="22"/>
    </row>
    <row r="5208" spans="2:7" x14ac:dyDescent="0.2">
      <c r="B5208" s="39"/>
      <c r="C5208" s="22"/>
      <c r="D5208" s="42"/>
      <c r="E5208" s="21"/>
      <c r="F5208" s="22"/>
      <c r="G5208" s="22"/>
    </row>
    <row r="5209" spans="2:7" x14ac:dyDescent="0.2">
      <c r="B5209" s="39"/>
      <c r="C5209" s="22"/>
      <c r="D5209" s="42"/>
      <c r="E5209" s="21"/>
      <c r="F5209" s="22"/>
      <c r="G5209" s="22"/>
    </row>
    <row r="5210" spans="2:7" x14ac:dyDescent="0.2">
      <c r="B5210" s="39"/>
      <c r="C5210" s="22"/>
      <c r="D5210" s="42"/>
      <c r="E5210" s="21"/>
      <c r="F5210" s="22"/>
      <c r="G5210" s="22"/>
    </row>
    <row r="5211" spans="2:7" x14ac:dyDescent="0.2">
      <c r="B5211" s="39"/>
      <c r="C5211" s="22"/>
      <c r="D5211" s="42"/>
      <c r="E5211" s="21"/>
      <c r="F5211" s="22"/>
      <c r="G5211" s="22"/>
    </row>
    <row r="5212" spans="2:7" x14ac:dyDescent="0.2">
      <c r="B5212" s="39"/>
      <c r="C5212" s="22"/>
      <c r="D5212" s="42"/>
      <c r="E5212" s="21"/>
      <c r="F5212" s="22"/>
      <c r="G5212" s="22"/>
    </row>
    <row r="5213" spans="2:7" x14ac:dyDescent="0.2">
      <c r="B5213" s="39"/>
      <c r="C5213" s="22"/>
      <c r="D5213" s="42"/>
      <c r="E5213" s="21"/>
      <c r="F5213" s="22"/>
      <c r="G5213" s="22"/>
    </row>
    <row r="5214" spans="2:7" x14ac:dyDescent="0.2">
      <c r="B5214" s="39"/>
      <c r="C5214" s="22"/>
      <c r="D5214" s="42"/>
      <c r="E5214" s="21"/>
      <c r="F5214" s="22"/>
      <c r="G5214" s="22"/>
    </row>
    <row r="5215" spans="2:7" x14ac:dyDescent="0.2">
      <c r="B5215" s="39"/>
      <c r="C5215" s="22"/>
      <c r="D5215" s="42"/>
      <c r="E5215" s="21"/>
      <c r="F5215" s="22"/>
      <c r="G5215" s="22"/>
    </row>
    <row r="5216" spans="2:7" x14ac:dyDescent="0.2">
      <c r="B5216" s="39"/>
      <c r="C5216" s="22"/>
      <c r="D5216" s="42"/>
      <c r="E5216" s="21"/>
      <c r="F5216" s="22"/>
      <c r="G5216" s="22"/>
    </row>
    <row r="5217" spans="2:7" x14ac:dyDescent="0.2">
      <c r="B5217" s="39"/>
      <c r="C5217" s="22"/>
      <c r="D5217" s="42"/>
      <c r="E5217" s="21"/>
      <c r="F5217" s="22"/>
      <c r="G5217" s="22"/>
    </row>
    <row r="5218" spans="2:7" x14ac:dyDescent="0.2">
      <c r="B5218" s="39"/>
      <c r="C5218" s="22"/>
      <c r="D5218" s="42"/>
      <c r="E5218" s="21"/>
      <c r="F5218" s="22"/>
      <c r="G5218" s="22"/>
    </row>
    <row r="5219" spans="2:7" x14ac:dyDescent="0.2">
      <c r="B5219" s="39"/>
      <c r="C5219" s="22"/>
      <c r="D5219" s="42"/>
      <c r="E5219" s="21"/>
      <c r="F5219" s="22"/>
      <c r="G5219" s="22"/>
    </row>
    <row r="5220" spans="2:7" x14ac:dyDescent="0.2">
      <c r="B5220" s="39"/>
      <c r="C5220" s="22"/>
      <c r="D5220" s="42"/>
      <c r="E5220" s="21"/>
      <c r="F5220" s="22"/>
      <c r="G5220" s="22"/>
    </row>
    <row r="5221" spans="2:7" x14ac:dyDescent="0.2">
      <c r="B5221" s="39"/>
      <c r="C5221" s="22"/>
      <c r="D5221" s="42"/>
      <c r="E5221" s="21"/>
      <c r="F5221" s="22"/>
      <c r="G5221" s="22"/>
    </row>
    <row r="5222" spans="2:7" x14ac:dyDescent="0.2">
      <c r="B5222" s="39"/>
      <c r="C5222" s="22"/>
      <c r="D5222" s="42"/>
      <c r="E5222" s="21"/>
      <c r="F5222" s="22"/>
      <c r="G5222" s="22"/>
    </row>
    <row r="5223" spans="2:7" x14ac:dyDescent="0.2">
      <c r="B5223" s="39"/>
      <c r="C5223" s="22"/>
      <c r="D5223" s="42"/>
      <c r="E5223" s="21"/>
      <c r="F5223" s="22"/>
      <c r="G5223" s="22"/>
    </row>
    <row r="5224" spans="2:7" x14ac:dyDescent="0.2">
      <c r="B5224" s="39"/>
      <c r="C5224" s="22"/>
      <c r="D5224" s="42"/>
      <c r="E5224" s="21"/>
      <c r="F5224" s="22"/>
      <c r="G5224" s="22"/>
    </row>
    <row r="5225" spans="2:7" x14ac:dyDescent="0.2">
      <c r="B5225" s="39"/>
      <c r="C5225" s="22"/>
      <c r="D5225" s="42"/>
      <c r="E5225" s="21"/>
      <c r="F5225" s="22"/>
      <c r="G5225" s="22"/>
    </row>
    <row r="5226" spans="2:7" x14ac:dyDescent="0.2">
      <c r="B5226" s="39"/>
      <c r="C5226" s="22"/>
      <c r="D5226" s="42"/>
      <c r="E5226" s="21"/>
      <c r="F5226" s="22"/>
      <c r="G5226" s="22"/>
    </row>
    <row r="5227" spans="2:7" x14ac:dyDescent="0.2">
      <c r="B5227" s="39"/>
      <c r="C5227" s="22"/>
      <c r="D5227" s="42"/>
      <c r="E5227" s="21"/>
      <c r="F5227" s="22"/>
      <c r="G5227" s="22"/>
    </row>
    <row r="5228" spans="2:7" x14ac:dyDescent="0.2">
      <c r="B5228" s="39"/>
      <c r="C5228" s="22"/>
      <c r="D5228" s="42"/>
      <c r="E5228" s="21"/>
      <c r="F5228" s="22"/>
      <c r="G5228" s="22"/>
    </row>
    <row r="5229" spans="2:7" x14ac:dyDescent="0.2">
      <c r="B5229" s="39"/>
      <c r="C5229" s="22"/>
      <c r="D5229" s="42"/>
      <c r="E5229" s="21"/>
      <c r="F5229" s="22"/>
      <c r="G5229" s="22"/>
    </row>
    <row r="5230" spans="2:7" x14ac:dyDescent="0.2">
      <c r="B5230" s="39"/>
      <c r="C5230" s="22"/>
      <c r="D5230" s="42"/>
      <c r="E5230" s="21"/>
      <c r="F5230" s="22"/>
      <c r="G5230" s="22"/>
    </row>
    <row r="5231" spans="2:7" x14ac:dyDescent="0.2">
      <c r="B5231" s="39"/>
      <c r="C5231" s="22"/>
      <c r="D5231" s="42"/>
      <c r="E5231" s="21"/>
      <c r="F5231" s="22"/>
      <c r="G5231" s="22"/>
    </row>
    <row r="5232" spans="2:7" x14ac:dyDescent="0.2">
      <c r="B5232" s="39"/>
      <c r="C5232" s="22"/>
      <c r="D5232" s="42"/>
      <c r="E5232" s="21"/>
      <c r="F5232" s="22"/>
      <c r="G5232" s="22"/>
    </row>
    <row r="5233" spans="2:7" x14ac:dyDescent="0.2">
      <c r="B5233" s="39"/>
      <c r="C5233" s="22"/>
      <c r="D5233" s="42"/>
      <c r="E5233" s="21"/>
      <c r="F5233" s="22"/>
      <c r="G5233" s="22"/>
    </row>
    <row r="5234" spans="2:7" x14ac:dyDescent="0.2">
      <c r="B5234" s="39"/>
      <c r="C5234" s="22"/>
      <c r="D5234" s="42"/>
      <c r="E5234" s="21"/>
      <c r="F5234" s="22"/>
      <c r="G5234" s="22"/>
    </row>
    <row r="5235" spans="2:7" x14ac:dyDescent="0.2">
      <c r="B5235" s="39"/>
      <c r="C5235" s="22"/>
      <c r="D5235" s="42"/>
      <c r="E5235" s="21"/>
      <c r="F5235" s="22"/>
      <c r="G5235" s="22"/>
    </row>
    <row r="5236" spans="2:7" x14ac:dyDescent="0.2">
      <c r="B5236" s="39"/>
      <c r="C5236" s="22"/>
      <c r="D5236" s="42"/>
      <c r="E5236" s="21"/>
      <c r="F5236" s="22"/>
      <c r="G5236" s="22"/>
    </row>
    <row r="5237" spans="2:7" x14ac:dyDescent="0.2">
      <c r="B5237" s="39"/>
      <c r="C5237" s="22"/>
      <c r="D5237" s="42"/>
      <c r="E5237" s="21"/>
      <c r="F5237" s="22"/>
      <c r="G5237" s="22"/>
    </row>
    <row r="5238" spans="2:7" x14ac:dyDescent="0.2">
      <c r="B5238" s="39"/>
      <c r="C5238" s="22"/>
      <c r="D5238" s="42"/>
      <c r="E5238" s="21"/>
      <c r="F5238" s="22"/>
      <c r="G5238" s="22"/>
    </row>
    <row r="5239" spans="2:7" x14ac:dyDescent="0.2">
      <c r="B5239" s="39"/>
      <c r="C5239" s="22"/>
      <c r="D5239" s="42"/>
      <c r="E5239" s="21"/>
      <c r="F5239" s="22"/>
      <c r="G5239" s="22"/>
    </row>
    <row r="5240" spans="2:7" x14ac:dyDescent="0.2">
      <c r="B5240" s="39"/>
      <c r="C5240" s="22"/>
      <c r="D5240" s="42"/>
      <c r="E5240" s="21"/>
      <c r="F5240" s="22"/>
      <c r="G5240" s="22"/>
    </row>
    <row r="5241" spans="2:7" x14ac:dyDescent="0.2">
      <c r="B5241" s="39"/>
      <c r="C5241" s="22"/>
      <c r="D5241" s="42"/>
      <c r="E5241" s="21"/>
      <c r="F5241" s="22"/>
      <c r="G5241" s="22"/>
    </row>
    <row r="5242" spans="2:7" x14ac:dyDescent="0.2">
      <c r="B5242" s="39"/>
      <c r="C5242" s="22"/>
      <c r="D5242" s="42"/>
      <c r="E5242" s="21"/>
      <c r="F5242" s="22"/>
      <c r="G5242" s="22"/>
    </row>
    <row r="5243" spans="2:7" x14ac:dyDescent="0.2">
      <c r="B5243" s="39"/>
      <c r="C5243" s="22"/>
      <c r="D5243" s="42"/>
      <c r="E5243" s="21"/>
      <c r="F5243" s="22"/>
      <c r="G5243" s="22"/>
    </row>
    <row r="5244" spans="2:7" x14ac:dyDescent="0.2">
      <c r="B5244" s="39"/>
      <c r="C5244" s="22"/>
      <c r="D5244" s="42"/>
      <c r="E5244" s="21"/>
      <c r="F5244" s="22"/>
      <c r="G5244" s="22"/>
    </row>
    <row r="5245" spans="2:7" x14ac:dyDescent="0.2">
      <c r="B5245" s="39"/>
      <c r="C5245" s="22"/>
      <c r="D5245" s="42"/>
      <c r="E5245" s="21"/>
      <c r="F5245" s="22"/>
      <c r="G5245" s="22"/>
    </row>
    <row r="5246" spans="2:7" x14ac:dyDescent="0.2">
      <c r="B5246" s="39"/>
      <c r="C5246" s="22"/>
      <c r="D5246" s="42"/>
      <c r="E5246" s="21"/>
      <c r="F5246" s="22"/>
      <c r="G5246" s="22"/>
    </row>
    <row r="5247" spans="2:7" x14ac:dyDescent="0.2">
      <c r="B5247" s="39"/>
      <c r="C5247" s="22"/>
      <c r="D5247" s="42"/>
      <c r="E5247" s="21"/>
      <c r="F5247" s="22"/>
      <c r="G5247" s="22"/>
    </row>
    <row r="5248" spans="2:7" x14ac:dyDescent="0.2">
      <c r="B5248" s="39"/>
      <c r="C5248" s="22"/>
      <c r="D5248" s="42"/>
      <c r="E5248" s="21"/>
      <c r="F5248" s="22"/>
      <c r="G5248" s="22"/>
    </row>
    <row r="5249" spans="2:7" x14ac:dyDescent="0.2">
      <c r="B5249" s="39"/>
      <c r="C5249" s="22"/>
      <c r="D5249" s="42"/>
      <c r="E5249" s="21"/>
      <c r="F5249" s="22"/>
      <c r="G5249" s="22"/>
    </row>
    <row r="5250" spans="2:7" x14ac:dyDescent="0.2">
      <c r="B5250" s="39"/>
      <c r="C5250" s="22"/>
      <c r="D5250" s="42"/>
      <c r="E5250" s="21"/>
      <c r="F5250" s="22"/>
      <c r="G5250" s="22"/>
    </row>
    <row r="5251" spans="2:7" x14ac:dyDescent="0.2">
      <c r="B5251" s="39"/>
      <c r="C5251" s="22"/>
      <c r="D5251" s="42"/>
      <c r="E5251" s="21"/>
      <c r="F5251" s="22"/>
      <c r="G5251" s="22"/>
    </row>
    <row r="5252" spans="2:7" x14ac:dyDescent="0.2">
      <c r="B5252" s="39"/>
      <c r="C5252" s="22"/>
      <c r="D5252" s="42"/>
      <c r="E5252" s="21"/>
      <c r="F5252" s="22"/>
      <c r="G5252" s="22"/>
    </row>
    <row r="5253" spans="2:7" x14ac:dyDescent="0.2">
      <c r="B5253" s="39"/>
      <c r="C5253" s="22"/>
      <c r="D5253" s="42"/>
      <c r="E5253" s="21"/>
      <c r="F5253" s="22"/>
      <c r="G5253" s="22"/>
    </row>
    <row r="5254" spans="2:7" x14ac:dyDescent="0.2">
      <c r="B5254" s="39"/>
      <c r="C5254" s="22"/>
      <c r="D5254" s="42"/>
      <c r="E5254" s="21"/>
      <c r="F5254" s="22"/>
      <c r="G5254" s="22"/>
    </row>
    <row r="5255" spans="2:7" x14ac:dyDescent="0.2">
      <c r="B5255" s="39"/>
      <c r="C5255" s="22"/>
      <c r="D5255" s="42"/>
      <c r="E5255" s="21"/>
      <c r="F5255" s="22"/>
      <c r="G5255" s="22"/>
    </row>
    <row r="5256" spans="2:7" x14ac:dyDescent="0.2">
      <c r="B5256" s="39"/>
      <c r="C5256" s="22"/>
      <c r="D5256" s="42"/>
      <c r="E5256" s="21"/>
      <c r="F5256" s="22"/>
      <c r="G5256" s="22"/>
    </row>
    <row r="5257" spans="2:7" x14ac:dyDescent="0.2">
      <c r="B5257" s="39"/>
      <c r="C5257" s="22"/>
      <c r="D5257" s="42"/>
      <c r="E5257" s="21"/>
      <c r="F5257" s="22"/>
      <c r="G5257" s="22"/>
    </row>
    <row r="5258" spans="2:7" x14ac:dyDescent="0.2">
      <c r="B5258" s="39"/>
      <c r="C5258" s="22"/>
      <c r="D5258" s="42"/>
      <c r="E5258" s="21"/>
      <c r="F5258" s="22"/>
      <c r="G5258" s="22"/>
    </row>
    <row r="5259" spans="2:7" x14ac:dyDescent="0.2">
      <c r="B5259" s="39"/>
      <c r="C5259" s="22"/>
      <c r="D5259" s="42"/>
      <c r="E5259" s="21"/>
      <c r="F5259" s="22"/>
      <c r="G5259" s="22"/>
    </row>
    <row r="5260" spans="2:7" x14ac:dyDescent="0.2">
      <c r="B5260" s="39"/>
      <c r="C5260" s="22"/>
      <c r="D5260" s="42"/>
      <c r="E5260" s="21"/>
      <c r="F5260" s="22"/>
      <c r="G5260" s="22"/>
    </row>
    <row r="5261" spans="2:7" x14ac:dyDescent="0.2">
      <c r="B5261" s="39"/>
      <c r="C5261" s="22"/>
      <c r="D5261" s="42"/>
      <c r="E5261" s="21"/>
      <c r="F5261" s="22"/>
      <c r="G5261" s="22"/>
    </row>
    <row r="5262" spans="2:7" x14ac:dyDescent="0.2">
      <c r="B5262" s="39"/>
      <c r="C5262" s="22"/>
      <c r="D5262" s="42"/>
      <c r="E5262" s="21"/>
      <c r="F5262" s="22"/>
      <c r="G5262" s="22"/>
    </row>
    <row r="5263" spans="2:7" x14ac:dyDescent="0.2">
      <c r="B5263" s="39"/>
      <c r="C5263" s="22"/>
      <c r="D5263" s="42"/>
      <c r="E5263" s="21"/>
      <c r="F5263" s="22"/>
      <c r="G5263" s="22"/>
    </row>
    <row r="5264" spans="2:7" x14ac:dyDescent="0.2">
      <c r="B5264" s="39"/>
      <c r="C5264" s="22"/>
      <c r="D5264" s="42"/>
      <c r="E5264" s="21"/>
      <c r="F5264" s="22"/>
      <c r="G5264" s="22"/>
    </row>
    <row r="5265" spans="2:7" x14ac:dyDescent="0.2">
      <c r="B5265" s="39"/>
      <c r="C5265" s="22"/>
      <c r="D5265" s="42"/>
      <c r="E5265" s="21"/>
      <c r="F5265" s="22"/>
      <c r="G5265" s="22"/>
    </row>
    <row r="5266" spans="2:7" x14ac:dyDescent="0.2">
      <c r="B5266" s="39"/>
      <c r="C5266" s="22"/>
      <c r="D5266" s="42"/>
      <c r="E5266" s="21"/>
      <c r="F5266" s="22"/>
      <c r="G5266" s="22"/>
    </row>
    <row r="5267" spans="2:7" x14ac:dyDescent="0.2">
      <c r="B5267" s="39"/>
      <c r="C5267" s="22"/>
      <c r="D5267" s="42"/>
      <c r="E5267" s="21"/>
      <c r="F5267" s="22"/>
      <c r="G5267" s="22"/>
    </row>
    <row r="5268" spans="2:7" x14ac:dyDescent="0.2">
      <c r="B5268" s="39"/>
      <c r="C5268" s="22"/>
      <c r="D5268" s="42"/>
      <c r="E5268" s="21"/>
      <c r="F5268" s="22"/>
      <c r="G5268" s="22"/>
    </row>
    <row r="5269" spans="2:7" x14ac:dyDescent="0.2">
      <c r="B5269" s="39"/>
      <c r="C5269" s="22"/>
      <c r="D5269" s="42"/>
      <c r="E5269" s="21"/>
      <c r="F5269" s="22"/>
      <c r="G5269" s="22"/>
    </row>
    <row r="5270" spans="2:7" x14ac:dyDescent="0.2">
      <c r="B5270" s="39"/>
      <c r="C5270" s="22"/>
      <c r="D5270" s="42"/>
      <c r="E5270" s="21"/>
      <c r="F5270" s="22"/>
      <c r="G5270" s="22"/>
    </row>
    <row r="5271" spans="2:7" x14ac:dyDescent="0.2">
      <c r="B5271" s="39"/>
      <c r="C5271" s="22"/>
      <c r="D5271" s="42"/>
      <c r="E5271" s="21"/>
      <c r="F5271" s="22"/>
      <c r="G5271" s="22"/>
    </row>
    <row r="5272" spans="2:7" x14ac:dyDescent="0.2">
      <c r="B5272" s="39"/>
      <c r="C5272" s="22"/>
      <c r="D5272" s="42"/>
      <c r="E5272" s="21"/>
      <c r="F5272" s="22"/>
      <c r="G5272" s="22"/>
    </row>
    <row r="5273" spans="2:7" x14ac:dyDescent="0.2">
      <c r="B5273" s="39"/>
      <c r="C5273" s="22"/>
      <c r="D5273" s="42"/>
      <c r="E5273" s="21"/>
      <c r="F5273" s="22"/>
      <c r="G5273" s="22"/>
    </row>
    <row r="5274" spans="2:7" x14ac:dyDescent="0.2">
      <c r="B5274" s="39"/>
      <c r="C5274" s="22"/>
      <c r="D5274" s="42"/>
      <c r="E5274" s="21"/>
      <c r="F5274" s="22"/>
      <c r="G5274" s="22"/>
    </row>
    <row r="5275" spans="2:7" x14ac:dyDescent="0.2">
      <c r="B5275" s="39"/>
      <c r="C5275" s="22"/>
      <c r="D5275" s="42"/>
      <c r="E5275" s="21"/>
      <c r="F5275" s="22"/>
      <c r="G5275" s="22"/>
    </row>
    <row r="5276" spans="2:7" x14ac:dyDescent="0.2">
      <c r="B5276" s="39"/>
      <c r="C5276" s="22"/>
      <c r="D5276" s="42"/>
      <c r="E5276" s="21"/>
      <c r="F5276" s="22"/>
      <c r="G5276" s="22"/>
    </row>
    <row r="5277" spans="2:7" x14ac:dyDescent="0.2">
      <c r="B5277" s="39"/>
      <c r="C5277" s="22"/>
      <c r="D5277" s="42"/>
      <c r="E5277" s="21"/>
      <c r="F5277" s="22"/>
      <c r="G5277" s="22"/>
    </row>
    <row r="5278" spans="2:7" x14ac:dyDescent="0.2">
      <c r="B5278" s="39"/>
      <c r="C5278" s="22"/>
      <c r="D5278" s="42"/>
      <c r="E5278" s="21"/>
      <c r="F5278" s="22"/>
      <c r="G5278" s="22"/>
    </row>
    <row r="5279" spans="2:7" x14ac:dyDescent="0.2">
      <c r="B5279" s="39"/>
      <c r="C5279" s="22"/>
      <c r="D5279" s="42"/>
      <c r="E5279" s="21"/>
      <c r="F5279" s="22"/>
      <c r="G5279" s="22"/>
    </row>
    <row r="5280" spans="2:7" x14ac:dyDescent="0.2">
      <c r="B5280" s="39"/>
      <c r="C5280" s="22"/>
      <c r="D5280" s="42"/>
      <c r="E5280" s="21"/>
      <c r="F5280" s="22"/>
      <c r="G5280" s="22"/>
    </row>
    <row r="5281" spans="2:7" x14ac:dyDescent="0.2">
      <c r="B5281" s="39"/>
      <c r="C5281" s="22"/>
      <c r="D5281" s="42"/>
      <c r="E5281" s="21"/>
      <c r="F5281" s="22"/>
      <c r="G5281" s="22"/>
    </row>
    <row r="5282" spans="2:7" x14ac:dyDescent="0.2">
      <c r="B5282" s="39"/>
      <c r="C5282" s="22"/>
      <c r="D5282" s="42"/>
      <c r="E5282" s="21"/>
      <c r="F5282" s="22"/>
      <c r="G5282" s="22"/>
    </row>
    <row r="5283" spans="2:7" x14ac:dyDescent="0.2">
      <c r="B5283" s="39"/>
      <c r="C5283" s="22"/>
      <c r="D5283" s="42"/>
      <c r="E5283" s="21"/>
      <c r="F5283" s="22"/>
      <c r="G5283" s="22"/>
    </row>
    <row r="5284" spans="2:7" x14ac:dyDescent="0.2">
      <c r="B5284" s="39"/>
      <c r="C5284" s="22"/>
      <c r="D5284" s="42"/>
      <c r="E5284" s="21"/>
      <c r="F5284" s="22"/>
      <c r="G5284" s="22"/>
    </row>
    <row r="5285" spans="2:7" x14ac:dyDescent="0.2">
      <c r="B5285" s="39"/>
      <c r="C5285" s="22"/>
      <c r="D5285" s="42"/>
      <c r="E5285" s="21"/>
      <c r="F5285" s="22"/>
      <c r="G5285" s="22"/>
    </row>
    <row r="5286" spans="2:7" x14ac:dyDescent="0.2">
      <c r="B5286" s="39"/>
      <c r="C5286" s="22"/>
      <c r="D5286" s="42"/>
      <c r="E5286" s="21"/>
      <c r="F5286" s="22"/>
      <c r="G5286" s="22"/>
    </row>
    <row r="5287" spans="2:7" x14ac:dyDescent="0.2">
      <c r="B5287" s="39"/>
      <c r="C5287" s="22"/>
      <c r="D5287" s="42"/>
      <c r="E5287" s="21"/>
      <c r="F5287" s="22"/>
      <c r="G5287" s="22"/>
    </row>
    <row r="5288" spans="2:7" x14ac:dyDescent="0.2">
      <c r="B5288" s="39"/>
      <c r="C5288" s="22"/>
      <c r="D5288" s="42"/>
      <c r="E5288" s="21"/>
      <c r="F5288" s="22"/>
      <c r="G5288" s="22"/>
    </row>
    <row r="5289" spans="2:7" x14ac:dyDescent="0.2">
      <c r="B5289" s="39"/>
      <c r="C5289" s="22"/>
      <c r="D5289" s="42"/>
      <c r="E5289" s="21"/>
      <c r="F5289" s="22"/>
      <c r="G5289" s="22"/>
    </row>
    <row r="5290" spans="2:7" x14ac:dyDescent="0.2">
      <c r="B5290" s="39"/>
      <c r="C5290" s="22"/>
      <c r="D5290" s="42"/>
      <c r="E5290" s="21"/>
      <c r="F5290" s="22"/>
      <c r="G5290" s="22"/>
    </row>
    <row r="5291" spans="2:7" x14ac:dyDescent="0.2">
      <c r="B5291" s="39"/>
      <c r="C5291" s="22"/>
      <c r="D5291" s="42"/>
      <c r="E5291" s="21"/>
      <c r="F5291" s="22"/>
      <c r="G5291" s="22"/>
    </row>
    <row r="5292" spans="2:7" x14ac:dyDescent="0.2">
      <c r="B5292" s="39"/>
      <c r="C5292" s="22"/>
      <c r="D5292" s="42"/>
      <c r="E5292" s="21"/>
      <c r="F5292" s="22"/>
      <c r="G5292" s="22"/>
    </row>
    <row r="5293" spans="2:7" x14ac:dyDescent="0.2">
      <c r="B5293" s="39"/>
      <c r="C5293" s="22"/>
      <c r="D5293" s="42"/>
      <c r="E5293" s="21"/>
      <c r="F5293" s="22"/>
      <c r="G5293" s="22"/>
    </row>
    <row r="5294" spans="2:7" x14ac:dyDescent="0.2">
      <c r="B5294" s="39"/>
      <c r="C5294" s="22"/>
      <c r="D5294" s="42"/>
      <c r="E5294" s="21"/>
      <c r="F5294" s="22"/>
      <c r="G5294" s="22"/>
    </row>
    <row r="5295" spans="2:7" x14ac:dyDescent="0.2">
      <c r="B5295" s="39"/>
      <c r="C5295" s="22"/>
      <c r="D5295" s="42"/>
      <c r="E5295" s="21"/>
      <c r="F5295" s="22"/>
      <c r="G5295" s="22"/>
    </row>
    <row r="5296" spans="2:7" x14ac:dyDescent="0.2">
      <c r="B5296" s="39"/>
      <c r="C5296" s="22"/>
      <c r="D5296" s="42"/>
      <c r="E5296" s="21"/>
      <c r="F5296" s="22"/>
      <c r="G5296" s="22"/>
    </row>
    <row r="5297" spans="2:7" x14ac:dyDescent="0.2">
      <c r="B5297" s="39"/>
      <c r="C5297" s="22"/>
      <c r="D5297" s="42"/>
      <c r="E5297" s="21"/>
      <c r="F5297" s="22"/>
      <c r="G5297" s="22"/>
    </row>
    <row r="5298" spans="2:7" x14ac:dyDescent="0.2">
      <c r="B5298" s="39"/>
      <c r="C5298" s="22"/>
      <c r="D5298" s="42"/>
      <c r="E5298" s="21"/>
      <c r="F5298" s="22"/>
      <c r="G5298" s="22"/>
    </row>
    <row r="5299" spans="2:7" x14ac:dyDescent="0.2">
      <c r="B5299" s="39"/>
      <c r="C5299" s="22"/>
      <c r="D5299" s="42"/>
      <c r="E5299" s="21"/>
      <c r="F5299" s="22"/>
      <c r="G5299" s="22"/>
    </row>
    <row r="5300" spans="2:7" x14ac:dyDescent="0.2">
      <c r="B5300" s="39"/>
      <c r="C5300" s="22"/>
      <c r="D5300" s="42"/>
      <c r="E5300" s="21"/>
      <c r="F5300" s="22"/>
      <c r="G5300" s="22"/>
    </row>
    <row r="5301" spans="2:7" x14ac:dyDescent="0.2">
      <c r="B5301" s="39"/>
      <c r="C5301" s="22"/>
      <c r="D5301" s="42"/>
      <c r="E5301" s="21"/>
      <c r="F5301" s="22"/>
      <c r="G5301" s="22"/>
    </row>
    <row r="5302" spans="2:7" x14ac:dyDescent="0.2">
      <c r="B5302" s="39"/>
      <c r="C5302" s="22"/>
      <c r="D5302" s="42"/>
      <c r="E5302" s="21"/>
      <c r="F5302" s="22"/>
      <c r="G5302" s="22"/>
    </row>
    <row r="5303" spans="2:7" x14ac:dyDescent="0.2">
      <c r="B5303" s="39"/>
      <c r="C5303" s="22"/>
      <c r="D5303" s="42"/>
      <c r="E5303" s="21"/>
      <c r="F5303" s="22"/>
      <c r="G5303" s="22"/>
    </row>
    <row r="5304" spans="2:7" x14ac:dyDescent="0.2">
      <c r="B5304" s="39"/>
      <c r="C5304" s="22"/>
      <c r="D5304" s="42"/>
      <c r="E5304" s="21"/>
      <c r="F5304" s="22"/>
      <c r="G5304" s="22"/>
    </row>
    <row r="5305" spans="2:7" x14ac:dyDescent="0.2">
      <c r="B5305" s="39"/>
      <c r="C5305" s="22"/>
      <c r="D5305" s="42"/>
      <c r="E5305" s="21"/>
      <c r="F5305" s="22"/>
      <c r="G5305" s="22"/>
    </row>
    <row r="5306" spans="2:7" x14ac:dyDescent="0.2">
      <c r="B5306" s="39"/>
      <c r="C5306" s="22"/>
      <c r="D5306" s="42"/>
      <c r="E5306" s="21"/>
      <c r="F5306" s="22"/>
      <c r="G5306" s="22"/>
    </row>
    <row r="5307" spans="2:7" x14ac:dyDescent="0.2">
      <c r="B5307" s="39"/>
      <c r="C5307" s="22"/>
      <c r="D5307" s="42"/>
      <c r="E5307" s="21"/>
      <c r="F5307" s="22"/>
      <c r="G5307" s="22"/>
    </row>
    <row r="5308" spans="2:7" x14ac:dyDescent="0.2">
      <c r="B5308" s="39"/>
      <c r="C5308" s="22"/>
      <c r="D5308" s="42"/>
      <c r="E5308" s="21"/>
      <c r="F5308" s="22"/>
      <c r="G5308" s="22"/>
    </row>
    <row r="5309" spans="2:7" x14ac:dyDescent="0.2">
      <c r="B5309" s="39"/>
      <c r="C5309" s="22"/>
      <c r="D5309" s="42"/>
      <c r="E5309" s="21"/>
      <c r="F5309" s="22"/>
      <c r="G5309" s="22"/>
    </row>
    <row r="5310" spans="2:7" x14ac:dyDescent="0.2">
      <c r="B5310" s="39"/>
      <c r="C5310" s="22"/>
      <c r="D5310" s="42"/>
      <c r="E5310" s="21"/>
      <c r="F5310" s="22"/>
      <c r="G5310" s="22"/>
    </row>
    <row r="5311" spans="2:7" x14ac:dyDescent="0.2">
      <c r="B5311" s="39"/>
      <c r="C5311" s="22"/>
      <c r="D5311" s="42"/>
      <c r="E5311" s="21"/>
      <c r="F5311" s="22"/>
      <c r="G5311" s="22"/>
    </row>
    <row r="5312" spans="2:7" x14ac:dyDescent="0.2">
      <c r="B5312" s="39"/>
      <c r="C5312" s="22"/>
      <c r="D5312" s="42"/>
      <c r="E5312" s="21"/>
      <c r="F5312" s="22"/>
      <c r="G5312" s="22"/>
    </row>
    <row r="5313" spans="2:7" x14ac:dyDescent="0.2">
      <c r="B5313" s="39"/>
      <c r="C5313" s="22"/>
      <c r="D5313" s="42"/>
      <c r="E5313" s="21"/>
      <c r="F5313" s="22"/>
      <c r="G5313" s="22"/>
    </row>
    <row r="5314" spans="2:7" x14ac:dyDescent="0.2">
      <c r="B5314" s="39"/>
      <c r="C5314" s="22"/>
      <c r="D5314" s="42"/>
      <c r="E5314" s="21"/>
      <c r="F5314" s="22"/>
      <c r="G5314" s="22"/>
    </row>
    <row r="5315" spans="2:7" x14ac:dyDescent="0.2">
      <c r="B5315" s="39"/>
      <c r="C5315" s="22"/>
      <c r="D5315" s="42"/>
      <c r="E5315" s="21"/>
      <c r="F5315" s="22"/>
      <c r="G5315" s="22"/>
    </row>
    <row r="5316" spans="2:7" x14ac:dyDescent="0.2">
      <c r="B5316" s="39"/>
      <c r="C5316" s="22"/>
      <c r="D5316" s="42"/>
      <c r="E5316" s="21"/>
      <c r="F5316" s="22"/>
      <c r="G5316" s="22"/>
    </row>
    <row r="5317" spans="2:7" x14ac:dyDescent="0.2">
      <c r="B5317" s="39"/>
      <c r="C5317" s="22"/>
      <c r="D5317" s="42"/>
      <c r="E5317" s="21"/>
      <c r="F5317" s="22"/>
      <c r="G5317" s="22"/>
    </row>
    <row r="5318" spans="2:7" x14ac:dyDescent="0.2">
      <c r="B5318" s="39"/>
      <c r="C5318" s="22"/>
      <c r="D5318" s="42"/>
      <c r="E5318" s="21"/>
      <c r="F5318" s="22"/>
      <c r="G5318" s="22"/>
    </row>
    <row r="5319" spans="2:7" x14ac:dyDescent="0.2">
      <c r="B5319" s="39"/>
      <c r="C5319" s="22"/>
      <c r="D5319" s="42"/>
      <c r="E5319" s="21"/>
      <c r="F5319" s="22"/>
      <c r="G5319" s="22"/>
    </row>
    <row r="5320" spans="2:7" x14ac:dyDescent="0.2">
      <c r="B5320" s="39"/>
      <c r="C5320" s="22"/>
      <c r="D5320" s="42"/>
      <c r="E5320" s="21"/>
      <c r="F5320" s="22"/>
      <c r="G5320" s="22"/>
    </row>
    <row r="5321" spans="2:7" x14ac:dyDescent="0.2">
      <c r="B5321" s="39"/>
      <c r="C5321" s="22"/>
      <c r="D5321" s="42"/>
      <c r="E5321" s="21"/>
      <c r="F5321" s="22"/>
      <c r="G5321" s="22"/>
    </row>
    <row r="5322" spans="2:7" x14ac:dyDescent="0.2">
      <c r="B5322" s="39"/>
      <c r="C5322" s="22"/>
      <c r="D5322" s="42"/>
      <c r="E5322" s="21"/>
      <c r="F5322" s="22"/>
      <c r="G5322" s="22"/>
    </row>
    <row r="5323" spans="2:7" x14ac:dyDescent="0.2">
      <c r="B5323" s="39"/>
      <c r="C5323" s="22"/>
      <c r="D5323" s="42"/>
      <c r="E5323" s="21"/>
      <c r="F5323" s="22"/>
      <c r="G5323" s="22"/>
    </row>
    <row r="5324" spans="2:7" x14ac:dyDescent="0.2">
      <c r="B5324" s="39"/>
      <c r="C5324" s="22"/>
      <c r="D5324" s="42"/>
      <c r="E5324" s="21"/>
      <c r="F5324" s="22"/>
      <c r="G5324" s="22"/>
    </row>
    <row r="5325" spans="2:7" x14ac:dyDescent="0.2">
      <c r="B5325" s="39"/>
      <c r="C5325" s="22"/>
      <c r="D5325" s="42"/>
      <c r="E5325" s="21"/>
      <c r="F5325" s="22"/>
      <c r="G5325" s="22"/>
    </row>
    <row r="5326" spans="2:7" x14ac:dyDescent="0.2">
      <c r="B5326" s="39"/>
      <c r="C5326" s="22"/>
      <c r="D5326" s="42"/>
      <c r="E5326" s="21"/>
      <c r="F5326" s="22"/>
      <c r="G5326" s="22"/>
    </row>
    <row r="5327" spans="2:7" x14ac:dyDescent="0.2">
      <c r="B5327" s="39"/>
      <c r="C5327" s="22"/>
      <c r="D5327" s="42"/>
      <c r="E5327" s="21"/>
      <c r="F5327" s="22"/>
      <c r="G5327" s="22"/>
    </row>
    <row r="5328" spans="2:7" x14ac:dyDescent="0.2">
      <c r="B5328" s="39"/>
      <c r="C5328" s="22"/>
      <c r="D5328" s="42"/>
      <c r="E5328" s="21"/>
      <c r="F5328" s="22"/>
      <c r="G5328" s="22"/>
    </row>
    <row r="5329" spans="2:7" x14ac:dyDescent="0.2">
      <c r="B5329" s="39"/>
      <c r="C5329" s="22"/>
      <c r="D5329" s="42"/>
      <c r="E5329" s="21"/>
      <c r="F5329" s="22"/>
      <c r="G5329" s="22"/>
    </row>
    <row r="5330" spans="2:7" x14ac:dyDescent="0.2">
      <c r="B5330" s="39"/>
      <c r="C5330" s="22"/>
      <c r="D5330" s="42"/>
      <c r="E5330" s="21"/>
      <c r="F5330" s="22"/>
      <c r="G5330" s="22"/>
    </row>
    <row r="5331" spans="2:7" x14ac:dyDescent="0.2">
      <c r="B5331" s="39"/>
      <c r="C5331" s="22"/>
      <c r="D5331" s="42"/>
      <c r="E5331" s="21"/>
      <c r="F5331" s="22"/>
      <c r="G5331" s="22"/>
    </row>
    <row r="5332" spans="2:7" x14ac:dyDescent="0.2">
      <c r="B5332" s="39"/>
      <c r="C5332" s="22"/>
      <c r="D5332" s="42"/>
      <c r="E5332" s="21"/>
      <c r="F5332" s="22"/>
      <c r="G5332" s="22"/>
    </row>
    <row r="5333" spans="2:7" x14ac:dyDescent="0.2">
      <c r="B5333" s="39"/>
      <c r="C5333" s="22"/>
      <c r="D5333" s="42"/>
      <c r="E5333" s="21"/>
      <c r="F5333" s="22"/>
      <c r="G5333" s="22"/>
    </row>
    <row r="5334" spans="2:7" x14ac:dyDescent="0.2">
      <c r="B5334" s="39"/>
      <c r="C5334" s="22"/>
      <c r="D5334" s="42"/>
      <c r="E5334" s="21"/>
      <c r="F5334" s="22"/>
      <c r="G5334" s="22"/>
    </row>
    <row r="5335" spans="2:7" x14ac:dyDescent="0.2">
      <c r="B5335" s="39"/>
      <c r="C5335" s="22"/>
      <c r="D5335" s="42"/>
      <c r="E5335" s="21"/>
      <c r="F5335" s="22"/>
      <c r="G5335" s="22"/>
    </row>
    <row r="5336" spans="2:7" x14ac:dyDescent="0.2">
      <c r="B5336" s="39"/>
      <c r="C5336" s="22"/>
      <c r="D5336" s="42"/>
      <c r="E5336" s="21"/>
      <c r="F5336" s="22"/>
      <c r="G5336" s="22"/>
    </row>
    <row r="5337" spans="2:7" x14ac:dyDescent="0.2">
      <c r="B5337" s="39"/>
      <c r="C5337" s="22"/>
      <c r="D5337" s="42"/>
      <c r="E5337" s="21"/>
      <c r="F5337" s="22"/>
      <c r="G5337" s="22"/>
    </row>
    <row r="5338" spans="2:7" x14ac:dyDescent="0.2">
      <c r="B5338" s="39"/>
      <c r="C5338" s="22"/>
      <c r="D5338" s="42"/>
      <c r="E5338" s="21"/>
      <c r="F5338" s="22"/>
      <c r="G5338" s="22"/>
    </row>
    <row r="5339" spans="2:7" x14ac:dyDescent="0.2">
      <c r="B5339" s="39"/>
      <c r="C5339" s="22"/>
      <c r="D5339" s="42"/>
      <c r="E5339" s="21"/>
      <c r="F5339" s="22"/>
      <c r="G5339" s="22"/>
    </row>
    <row r="5340" spans="2:7" x14ac:dyDescent="0.2">
      <c r="B5340" s="39"/>
      <c r="C5340" s="22"/>
      <c r="D5340" s="42"/>
      <c r="E5340" s="21"/>
      <c r="F5340" s="22"/>
      <c r="G5340" s="22"/>
    </row>
    <row r="5341" spans="2:7" x14ac:dyDescent="0.2">
      <c r="B5341" s="39"/>
      <c r="C5341" s="22"/>
      <c r="D5341" s="42"/>
      <c r="E5341" s="21"/>
      <c r="F5341" s="22"/>
      <c r="G5341" s="22"/>
    </row>
    <row r="5342" spans="2:7" x14ac:dyDescent="0.2">
      <c r="B5342" s="39"/>
      <c r="C5342" s="22"/>
      <c r="D5342" s="42"/>
      <c r="E5342" s="21"/>
      <c r="F5342" s="22"/>
      <c r="G5342" s="22"/>
    </row>
    <row r="5343" spans="2:7" x14ac:dyDescent="0.2">
      <c r="B5343" s="39"/>
      <c r="C5343" s="22"/>
      <c r="D5343" s="42"/>
      <c r="E5343" s="21"/>
      <c r="F5343" s="22"/>
      <c r="G5343" s="22"/>
    </row>
    <row r="5344" spans="2:7" x14ac:dyDescent="0.2">
      <c r="B5344" s="39"/>
      <c r="C5344" s="22"/>
      <c r="D5344" s="42"/>
      <c r="E5344" s="21"/>
      <c r="F5344" s="22"/>
      <c r="G5344" s="22"/>
    </row>
    <row r="5345" spans="2:7" x14ac:dyDescent="0.2">
      <c r="B5345" s="39"/>
      <c r="C5345" s="22"/>
      <c r="D5345" s="42"/>
      <c r="E5345" s="21"/>
      <c r="F5345" s="22"/>
      <c r="G5345" s="22"/>
    </row>
    <row r="5346" spans="2:7" x14ac:dyDescent="0.2">
      <c r="B5346" s="39"/>
      <c r="C5346" s="22"/>
      <c r="D5346" s="42"/>
      <c r="E5346" s="21"/>
      <c r="F5346" s="22"/>
      <c r="G5346" s="22"/>
    </row>
    <row r="5347" spans="2:7" x14ac:dyDescent="0.2">
      <c r="B5347" s="39"/>
      <c r="C5347" s="22"/>
      <c r="D5347" s="42"/>
      <c r="E5347" s="21"/>
      <c r="F5347" s="22"/>
      <c r="G5347" s="22"/>
    </row>
    <row r="5348" spans="2:7" x14ac:dyDescent="0.2">
      <c r="B5348" s="39"/>
      <c r="C5348" s="22"/>
      <c r="D5348" s="42"/>
      <c r="E5348" s="21"/>
      <c r="F5348" s="22"/>
      <c r="G5348" s="22"/>
    </row>
    <row r="5349" spans="2:7" x14ac:dyDescent="0.2">
      <c r="B5349" s="39"/>
      <c r="C5349" s="22"/>
      <c r="D5349" s="42"/>
      <c r="E5349" s="21"/>
      <c r="F5349" s="22"/>
      <c r="G5349" s="22"/>
    </row>
    <row r="5350" spans="2:7" x14ac:dyDescent="0.2">
      <c r="B5350" s="39"/>
      <c r="C5350" s="22"/>
      <c r="D5350" s="42"/>
      <c r="E5350" s="21"/>
      <c r="F5350" s="22"/>
      <c r="G5350" s="22"/>
    </row>
    <row r="5351" spans="2:7" x14ac:dyDescent="0.2">
      <c r="B5351" s="39"/>
      <c r="C5351" s="22"/>
      <c r="D5351" s="42"/>
      <c r="E5351" s="21"/>
      <c r="F5351" s="22"/>
      <c r="G5351" s="22"/>
    </row>
    <row r="5352" spans="2:7" x14ac:dyDescent="0.2">
      <c r="B5352" s="39"/>
      <c r="C5352" s="22"/>
      <c r="D5352" s="42"/>
      <c r="E5352" s="21"/>
      <c r="F5352" s="22"/>
      <c r="G5352" s="22"/>
    </row>
    <row r="5353" spans="2:7" x14ac:dyDescent="0.2">
      <c r="B5353" s="39"/>
      <c r="C5353" s="22"/>
      <c r="D5353" s="42"/>
      <c r="E5353" s="21"/>
      <c r="F5353" s="22"/>
      <c r="G5353" s="22"/>
    </row>
    <row r="5354" spans="2:7" x14ac:dyDescent="0.2">
      <c r="B5354" s="39"/>
      <c r="C5354" s="22"/>
      <c r="D5354" s="42"/>
      <c r="E5354" s="21"/>
      <c r="F5354" s="22"/>
      <c r="G5354" s="22"/>
    </row>
    <row r="5355" spans="2:7" x14ac:dyDescent="0.2">
      <c r="B5355" s="39"/>
      <c r="C5355" s="22"/>
      <c r="D5355" s="42"/>
      <c r="E5355" s="21"/>
      <c r="F5355" s="22"/>
      <c r="G5355" s="22"/>
    </row>
    <row r="5356" spans="2:7" x14ac:dyDescent="0.2">
      <c r="B5356" s="39"/>
      <c r="C5356" s="22"/>
      <c r="D5356" s="42"/>
      <c r="E5356" s="21"/>
      <c r="F5356" s="22"/>
      <c r="G5356" s="22"/>
    </row>
    <row r="5357" spans="2:7" x14ac:dyDescent="0.2">
      <c r="B5357" s="39"/>
      <c r="C5357" s="22"/>
      <c r="D5357" s="42"/>
      <c r="E5357" s="21"/>
      <c r="F5357" s="22"/>
      <c r="G5357" s="22"/>
    </row>
    <row r="5358" spans="2:7" x14ac:dyDescent="0.2">
      <c r="B5358" s="39"/>
      <c r="C5358" s="22"/>
      <c r="D5358" s="42"/>
      <c r="E5358" s="21"/>
      <c r="F5358" s="22"/>
      <c r="G5358" s="22"/>
    </row>
    <row r="5359" spans="2:7" x14ac:dyDescent="0.2">
      <c r="B5359" s="39"/>
      <c r="C5359" s="22"/>
      <c r="D5359" s="42"/>
      <c r="E5359" s="21"/>
      <c r="F5359" s="22"/>
      <c r="G5359" s="22"/>
    </row>
    <row r="5360" spans="2:7" x14ac:dyDescent="0.2">
      <c r="B5360" s="39"/>
      <c r="C5360" s="22"/>
      <c r="D5360" s="42"/>
      <c r="E5360" s="21"/>
      <c r="F5360" s="22"/>
      <c r="G5360" s="22"/>
    </row>
    <row r="5361" spans="2:7" x14ac:dyDescent="0.2">
      <c r="B5361" s="39"/>
      <c r="C5361" s="22"/>
      <c r="D5361" s="42"/>
      <c r="E5361" s="21"/>
      <c r="F5361" s="22"/>
      <c r="G5361" s="22"/>
    </row>
    <row r="5362" spans="2:7" x14ac:dyDescent="0.2">
      <c r="B5362" s="39"/>
      <c r="C5362" s="22"/>
      <c r="D5362" s="42"/>
      <c r="E5362" s="21"/>
      <c r="F5362" s="22"/>
      <c r="G5362" s="22"/>
    </row>
    <row r="5363" spans="2:7" x14ac:dyDescent="0.2">
      <c r="B5363" s="39"/>
      <c r="C5363" s="22"/>
      <c r="D5363" s="42"/>
      <c r="E5363" s="21"/>
      <c r="F5363" s="22"/>
      <c r="G5363" s="22"/>
    </row>
    <row r="5364" spans="2:7" x14ac:dyDescent="0.2">
      <c r="B5364" s="39"/>
      <c r="C5364" s="22"/>
      <c r="D5364" s="42"/>
      <c r="E5364" s="21"/>
      <c r="F5364" s="22"/>
      <c r="G5364" s="22"/>
    </row>
    <row r="5365" spans="2:7" x14ac:dyDescent="0.2">
      <c r="B5365" s="39"/>
      <c r="C5365" s="22"/>
      <c r="D5365" s="42"/>
      <c r="E5365" s="21"/>
      <c r="F5365" s="22"/>
      <c r="G5365" s="22"/>
    </row>
    <row r="5366" spans="2:7" x14ac:dyDescent="0.2">
      <c r="B5366" s="39"/>
      <c r="C5366" s="22"/>
      <c r="D5366" s="42"/>
      <c r="E5366" s="21"/>
      <c r="F5366" s="22"/>
      <c r="G5366" s="22"/>
    </row>
    <row r="5367" spans="2:7" x14ac:dyDescent="0.2">
      <c r="B5367" s="39"/>
      <c r="C5367" s="22"/>
      <c r="D5367" s="42"/>
      <c r="E5367" s="21"/>
      <c r="F5367" s="22"/>
      <c r="G5367" s="22"/>
    </row>
    <row r="5368" spans="2:7" x14ac:dyDescent="0.2">
      <c r="B5368" s="39"/>
      <c r="C5368" s="22"/>
      <c r="D5368" s="42"/>
      <c r="E5368" s="21"/>
      <c r="F5368" s="22"/>
      <c r="G5368" s="22"/>
    </row>
    <row r="5369" spans="2:7" x14ac:dyDescent="0.2">
      <c r="B5369" s="39"/>
      <c r="C5369" s="22"/>
      <c r="D5369" s="42"/>
      <c r="E5369" s="21"/>
      <c r="F5369" s="22"/>
      <c r="G5369" s="22"/>
    </row>
    <row r="5370" spans="2:7" x14ac:dyDescent="0.2">
      <c r="B5370" s="39"/>
      <c r="C5370" s="22"/>
      <c r="D5370" s="42"/>
      <c r="E5370" s="21"/>
      <c r="F5370" s="22"/>
      <c r="G5370" s="22"/>
    </row>
    <row r="5371" spans="2:7" x14ac:dyDescent="0.2">
      <c r="B5371" s="39"/>
      <c r="C5371" s="22"/>
      <c r="D5371" s="42"/>
      <c r="E5371" s="21"/>
      <c r="F5371" s="22"/>
      <c r="G5371" s="22"/>
    </row>
    <row r="5372" spans="2:7" x14ac:dyDescent="0.2">
      <c r="B5372" s="39"/>
      <c r="C5372" s="22"/>
      <c r="D5372" s="42"/>
      <c r="E5372" s="21"/>
      <c r="F5372" s="22"/>
      <c r="G5372" s="22"/>
    </row>
    <row r="5373" spans="2:7" x14ac:dyDescent="0.2">
      <c r="B5373" s="39"/>
      <c r="C5373" s="22"/>
      <c r="D5373" s="42"/>
      <c r="E5373" s="21"/>
      <c r="F5373" s="22"/>
      <c r="G5373" s="22"/>
    </row>
    <row r="5374" spans="2:7" x14ac:dyDescent="0.2">
      <c r="B5374" s="39"/>
      <c r="C5374" s="22"/>
      <c r="D5374" s="42"/>
      <c r="E5374" s="21"/>
      <c r="F5374" s="22"/>
      <c r="G5374" s="22"/>
    </row>
    <row r="5375" spans="2:7" x14ac:dyDescent="0.2">
      <c r="B5375" s="39"/>
      <c r="C5375" s="22"/>
      <c r="D5375" s="42"/>
      <c r="E5375" s="21"/>
      <c r="F5375" s="22"/>
      <c r="G5375" s="22"/>
    </row>
    <row r="5376" spans="2:7" x14ac:dyDescent="0.2">
      <c r="B5376" s="39"/>
      <c r="C5376" s="22"/>
      <c r="D5376" s="42"/>
      <c r="E5376" s="21"/>
      <c r="F5376" s="22"/>
      <c r="G5376" s="22"/>
    </row>
    <row r="5377" spans="2:7" x14ac:dyDescent="0.2">
      <c r="B5377" s="39"/>
      <c r="C5377" s="22"/>
      <c r="D5377" s="42"/>
      <c r="E5377" s="21"/>
      <c r="F5377" s="22"/>
      <c r="G5377" s="22"/>
    </row>
    <row r="5378" spans="2:7" x14ac:dyDescent="0.2">
      <c r="B5378" s="39"/>
      <c r="C5378" s="22"/>
      <c r="D5378" s="42"/>
      <c r="E5378" s="21"/>
      <c r="F5378" s="22"/>
      <c r="G5378" s="22"/>
    </row>
    <row r="5379" spans="2:7" x14ac:dyDescent="0.2">
      <c r="B5379" s="39"/>
      <c r="C5379" s="22"/>
      <c r="D5379" s="42"/>
      <c r="E5379" s="21"/>
      <c r="F5379" s="22"/>
      <c r="G5379" s="22"/>
    </row>
    <row r="5380" spans="2:7" x14ac:dyDescent="0.2">
      <c r="B5380" s="39"/>
      <c r="C5380" s="22"/>
      <c r="D5380" s="42"/>
      <c r="E5380" s="21"/>
      <c r="F5380" s="22"/>
      <c r="G5380" s="22"/>
    </row>
    <row r="5381" spans="2:7" x14ac:dyDescent="0.2">
      <c r="B5381" s="39"/>
      <c r="C5381" s="22"/>
      <c r="D5381" s="42"/>
      <c r="E5381" s="21"/>
      <c r="F5381" s="22"/>
      <c r="G5381" s="22"/>
    </row>
    <row r="5382" spans="2:7" x14ac:dyDescent="0.2">
      <c r="B5382" s="39"/>
      <c r="C5382" s="22"/>
      <c r="D5382" s="42"/>
      <c r="E5382" s="21"/>
      <c r="F5382" s="22"/>
      <c r="G5382" s="22"/>
    </row>
    <row r="5383" spans="2:7" x14ac:dyDescent="0.2">
      <c r="B5383" s="39"/>
      <c r="C5383" s="22"/>
      <c r="D5383" s="42"/>
      <c r="E5383" s="21"/>
      <c r="F5383" s="22"/>
      <c r="G5383" s="22"/>
    </row>
    <row r="5384" spans="2:7" x14ac:dyDescent="0.2">
      <c r="B5384" s="39"/>
      <c r="C5384" s="22"/>
      <c r="D5384" s="42"/>
      <c r="E5384" s="21"/>
      <c r="F5384" s="22"/>
      <c r="G5384" s="22"/>
    </row>
    <row r="5385" spans="2:7" x14ac:dyDescent="0.2">
      <c r="B5385" s="39"/>
      <c r="C5385" s="22"/>
      <c r="D5385" s="42"/>
      <c r="E5385" s="21"/>
      <c r="F5385" s="22"/>
      <c r="G5385" s="22"/>
    </row>
    <row r="5386" spans="2:7" x14ac:dyDescent="0.2">
      <c r="B5386" s="39"/>
      <c r="C5386" s="22"/>
      <c r="D5386" s="42"/>
      <c r="E5386" s="21"/>
      <c r="F5386" s="22"/>
      <c r="G5386" s="22"/>
    </row>
    <row r="5387" spans="2:7" x14ac:dyDescent="0.2">
      <c r="B5387" s="39"/>
      <c r="C5387" s="22"/>
      <c r="D5387" s="42"/>
      <c r="E5387" s="21"/>
      <c r="F5387" s="22"/>
      <c r="G5387" s="22"/>
    </row>
    <row r="5388" spans="2:7" x14ac:dyDescent="0.2">
      <c r="B5388" s="39"/>
      <c r="C5388" s="22"/>
      <c r="D5388" s="42"/>
      <c r="E5388" s="21"/>
      <c r="F5388" s="22"/>
      <c r="G5388" s="22"/>
    </row>
    <row r="5389" spans="2:7" x14ac:dyDescent="0.2">
      <c r="B5389" s="39"/>
      <c r="C5389" s="22"/>
      <c r="D5389" s="42"/>
      <c r="E5389" s="21"/>
      <c r="F5389" s="22"/>
      <c r="G5389" s="22"/>
    </row>
    <row r="5390" spans="2:7" x14ac:dyDescent="0.2">
      <c r="B5390" s="39"/>
      <c r="C5390" s="22"/>
      <c r="D5390" s="42"/>
      <c r="E5390" s="21"/>
      <c r="F5390" s="22"/>
      <c r="G5390" s="22"/>
    </row>
    <row r="5391" spans="2:7" x14ac:dyDescent="0.2">
      <c r="B5391" s="39"/>
      <c r="C5391" s="22"/>
      <c r="D5391" s="42"/>
      <c r="E5391" s="21"/>
      <c r="F5391" s="22"/>
      <c r="G5391" s="22"/>
    </row>
    <row r="5392" spans="2:7" x14ac:dyDescent="0.2">
      <c r="B5392" s="39"/>
      <c r="C5392" s="22"/>
      <c r="D5392" s="42"/>
      <c r="E5392" s="21"/>
      <c r="F5392" s="22"/>
      <c r="G5392" s="22"/>
    </row>
    <row r="5393" spans="2:7" x14ac:dyDescent="0.2">
      <c r="B5393" s="39"/>
      <c r="C5393" s="22"/>
      <c r="D5393" s="42"/>
      <c r="E5393" s="21"/>
      <c r="F5393" s="22"/>
      <c r="G5393" s="22"/>
    </row>
    <row r="5394" spans="2:7" x14ac:dyDescent="0.2">
      <c r="B5394" s="39"/>
      <c r="C5394" s="22"/>
      <c r="D5394" s="42"/>
      <c r="E5394" s="21"/>
      <c r="F5394" s="22"/>
      <c r="G5394" s="22"/>
    </row>
    <row r="5395" spans="2:7" x14ac:dyDescent="0.2">
      <c r="B5395" s="39"/>
      <c r="C5395" s="22"/>
      <c r="D5395" s="42"/>
      <c r="E5395" s="21"/>
      <c r="F5395" s="22"/>
      <c r="G5395" s="22"/>
    </row>
    <row r="5396" spans="2:7" x14ac:dyDescent="0.2">
      <c r="B5396" s="39"/>
      <c r="C5396" s="22"/>
      <c r="D5396" s="42"/>
      <c r="E5396" s="21"/>
      <c r="F5396" s="22"/>
      <c r="G5396" s="22"/>
    </row>
    <row r="5397" spans="2:7" x14ac:dyDescent="0.2">
      <c r="B5397" s="39"/>
      <c r="C5397" s="22"/>
      <c r="D5397" s="42"/>
      <c r="E5397" s="21"/>
      <c r="F5397" s="22"/>
      <c r="G5397" s="22"/>
    </row>
    <row r="5398" spans="2:7" x14ac:dyDescent="0.2">
      <c r="B5398" s="39"/>
      <c r="C5398" s="22"/>
      <c r="D5398" s="42"/>
      <c r="E5398" s="21"/>
      <c r="F5398" s="22"/>
      <c r="G5398" s="22"/>
    </row>
    <row r="5399" spans="2:7" x14ac:dyDescent="0.2">
      <c r="B5399" s="39"/>
      <c r="C5399" s="22"/>
      <c r="D5399" s="42"/>
      <c r="E5399" s="21"/>
      <c r="F5399" s="22"/>
      <c r="G5399" s="22"/>
    </row>
    <row r="5400" spans="2:7" x14ac:dyDescent="0.2">
      <c r="B5400" s="39"/>
      <c r="C5400" s="22"/>
      <c r="D5400" s="42"/>
      <c r="E5400" s="21"/>
      <c r="F5400" s="22"/>
      <c r="G5400" s="22"/>
    </row>
    <row r="5401" spans="2:7" x14ac:dyDescent="0.2">
      <c r="B5401" s="39"/>
      <c r="C5401" s="22"/>
      <c r="D5401" s="42"/>
      <c r="E5401" s="21"/>
      <c r="F5401" s="22"/>
      <c r="G5401" s="22"/>
    </row>
    <row r="5402" spans="2:7" x14ac:dyDescent="0.2">
      <c r="B5402" s="39"/>
      <c r="C5402" s="22"/>
      <c r="D5402" s="42"/>
      <c r="E5402" s="21"/>
      <c r="F5402" s="22"/>
      <c r="G5402" s="22"/>
    </row>
    <row r="5403" spans="2:7" x14ac:dyDescent="0.2">
      <c r="B5403" s="39"/>
      <c r="C5403" s="22"/>
      <c r="D5403" s="42"/>
      <c r="E5403" s="21"/>
      <c r="F5403" s="22"/>
      <c r="G5403" s="22"/>
    </row>
    <row r="5404" spans="2:7" x14ac:dyDescent="0.2">
      <c r="B5404" s="39"/>
      <c r="C5404" s="22"/>
      <c r="D5404" s="42"/>
      <c r="E5404" s="21"/>
      <c r="F5404" s="22"/>
      <c r="G5404" s="22"/>
    </row>
    <row r="5405" spans="2:7" x14ac:dyDescent="0.2">
      <c r="B5405" s="39"/>
      <c r="C5405" s="22"/>
      <c r="D5405" s="42"/>
      <c r="E5405" s="21"/>
      <c r="F5405" s="22"/>
      <c r="G5405" s="22"/>
    </row>
    <row r="5406" spans="2:7" x14ac:dyDescent="0.2">
      <c r="B5406" s="39"/>
      <c r="C5406" s="22"/>
      <c r="D5406" s="42"/>
      <c r="E5406" s="21"/>
      <c r="F5406" s="22"/>
      <c r="G5406" s="22"/>
    </row>
    <row r="5407" spans="2:7" x14ac:dyDescent="0.2">
      <c r="B5407" s="39"/>
      <c r="C5407" s="22"/>
      <c r="D5407" s="42"/>
      <c r="E5407" s="21"/>
      <c r="F5407" s="22"/>
      <c r="G5407" s="22"/>
    </row>
    <row r="5408" spans="2:7" x14ac:dyDescent="0.2">
      <c r="B5408" s="39"/>
      <c r="C5408" s="22"/>
      <c r="D5408" s="42"/>
      <c r="E5408" s="21"/>
      <c r="F5408" s="22"/>
      <c r="G5408" s="22"/>
    </row>
    <row r="5409" spans="2:7" x14ac:dyDescent="0.2">
      <c r="B5409" s="39"/>
      <c r="C5409" s="22"/>
      <c r="D5409" s="42"/>
      <c r="E5409" s="21"/>
      <c r="F5409" s="22"/>
      <c r="G5409" s="22"/>
    </row>
    <row r="5410" spans="2:7" x14ac:dyDescent="0.2">
      <c r="B5410" s="39"/>
      <c r="C5410" s="22"/>
      <c r="D5410" s="42"/>
      <c r="E5410" s="21"/>
      <c r="F5410" s="22"/>
      <c r="G5410" s="22"/>
    </row>
    <row r="5411" spans="2:7" x14ac:dyDescent="0.2">
      <c r="B5411" s="39"/>
      <c r="C5411" s="22"/>
      <c r="D5411" s="42"/>
      <c r="E5411" s="21"/>
      <c r="F5411" s="22"/>
      <c r="G5411" s="22"/>
    </row>
    <row r="5412" spans="2:7" x14ac:dyDescent="0.2">
      <c r="B5412" s="39"/>
      <c r="C5412" s="22"/>
      <c r="D5412" s="42"/>
      <c r="E5412" s="21"/>
      <c r="F5412" s="22"/>
      <c r="G5412" s="22"/>
    </row>
    <row r="5413" spans="2:7" x14ac:dyDescent="0.2">
      <c r="B5413" s="39"/>
      <c r="C5413" s="22"/>
      <c r="D5413" s="42"/>
      <c r="E5413" s="21"/>
      <c r="F5413" s="22"/>
      <c r="G5413" s="22"/>
    </row>
    <row r="5414" spans="2:7" x14ac:dyDescent="0.2">
      <c r="B5414" s="39"/>
      <c r="C5414" s="22"/>
      <c r="D5414" s="42"/>
      <c r="E5414" s="21"/>
      <c r="F5414" s="22"/>
      <c r="G5414" s="22"/>
    </row>
    <row r="5415" spans="2:7" x14ac:dyDescent="0.2">
      <c r="B5415" s="39"/>
      <c r="C5415" s="22"/>
      <c r="D5415" s="42"/>
      <c r="E5415" s="21"/>
      <c r="F5415" s="22"/>
      <c r="G5415" s="22"/>
    </row>
    <row r="5416" spans="2:7" x14ac:dyDescent="0.2">
      <c r="B5416" s="39"/>
      <c r="C5416" s="22"/>
      <c r="D5416" s="42"/>
      <c r="E5416" s="21"/>
      <c r="F5416" s="22"/>
      <c r="G5416" s="22"/>
    </row>
    <row r="5417" spans="2:7" x14ac:dyDescent="0.2">
      <c r="B5417" s="39"/>
      <c r="C5417" s="22"/>
      <c r="D5417" s="42"/>
      <c r="E5417" s="21"/>
      <c r="F5417" s="22"/>
      <c r="G5417" s="22"/>
    </row>
    <row r="5418" spans="2:7" x14ac:dyDescent="0.2">
      <c r="B5418" s="39"/>
      <c r="C5418" s="22"/>
      <c r="D5418" s="42"/>
      <c r="E5418" s="21"/>
      <c r="F5418" s="22"/>
      <c r="G5418" s="22"/>
    </row>
    <row r="5419" spans="2:7" x14ac:dyDescent="0.2">
      <c r="B5419" s="39"/>
      <c r="C5419" s="22"/>
      <c r="D5419" s="42"/>
      <c r="E5419" s="21"/>
      <c r="F5419" s="22"/>
      <c r="G5419" s="22"/>
    </row>
    <row r="5420" spans="2:7" x14ac:dyDescent="0.2">
      <c r="B5420" s="39"/>
      <c r="C5420" s="22"/>
      <c r="D5420" s="42"/>
      <c r="E5420" s="21"/>
      <c r="F5420" s="22"/>
      <c r="G5420" s="22"/>
    </row>
    <row r="5421" spans="2:7" x14ac:dyDescent="0.2">
      <c r="B5421" s="39"/>
      <c r="C5421" s="22"/>
      <c r="D5421" s="42"/>
      <c r="E5421" s="21"/>
      <c r="F5421" s="22"/>
      <c r="G5421" s="22"/>
    </row>
    <row r="5422" spans="2:7" x14ac:dyDescent="0.2">
      <c r="B5422" s="39"/>
      <c r="C5422" s="22"/>
      <c r="D5422" s="42"/>
      <c r="E5422" s="21"/>
      <c r="F5422" s="22"/>
      <c r="G5422" s="22"/>
    </row>
    <row r="5423" spans="2:7" x14ac:dyDescent="0.2">
      <c r="B5423" s="39"/>
      <c r="C5423" s="22"/>
      <c r="D5423" s="42"/>
      <c r="E5423" s="21"/>
      <c r="F5423" s="22"/>
      <c r="G5423" s="22"/>
    </row>
    <row r="5424" spans="2:7" x14ac:dyDescent="0.2">
      <c r="B5424" s="39"/>
      <c r="C5424" s="22"/>
      <c r="D5424" s="42"/>
      <c r="E5424" s="21"/>
      <c r="F5424" s="22"/>
      <c r="G5424" s="22"/>
    </row>
    <row r="5425" spans="2:7" x14ac:dyDescent="0.2">
      <c r="B5425" s="39"/>
      <c r="C5425" s="22"/>
      <c r="D5425" s="42"/>
      <c r="E5425" s="21"/>
      <c r="F5425" s="22"/>
      <c r="G5425" s="22"/>
    </row>
    <row r="5426" spans="2:7" x14ac:dyDescent="0.2">
      <c r="B5426" s="39"/>
      <c r="C5426" s="22"/>
      <c r="D5426" s="42"/>
      <c r="E5426" s="21"/>
      <c r="F5426" s="22"/>
      <c r="G5426" s="22"/>
    </row>
    <row r="5427" spans="2:7" x14ac:dyDescent="0.2">
      <c r="B5427" s="39"/>
      <c r="C5427" s="22"/>
      <c r="D5427" s="42"/>
      <c r="E5427" s="21"/>
      <c r="F5427" s="22"/>
      <c r="G5427" s="22"/>
    </row>
    <row r="5428" spans="2:7" x14ac:dyDescent="0.2">
      <c r="B5428" s="39"/>
      <c r="C5428" s="22"/>
      <c r="D5428" s="42"/>
      <c r="E5428" s="21"/>
      <c r="F5428" s="22"/>
      <c r="G5428" s="22"/>
    </row>
    <row r="5429" spans="2:7" x14ac:dyDescent="0.2">
      <c r="B5429" s="39"/>
      <c r="C5429" s="22"/>
      <c r="D5429" s="42"/>
      <c r="E5429" s="21"/>
      <c r="F5429" s="22"/>
      <c r="G5429" s="22"/>
    </row>
    <row r="5430" spans="2:7" x14ac:dyDescent="0.2">
      <c r="B5430" s="39"/>
      <c r="C5430" s="22"/>
      <c r="D5430" s="42"/>
      <c r="E5430" s="21"/>
      <c r="F5430" s="22"/>
      <c r="G5430" s="22"/>
    </row>
    <row r="5431" spans="2:7" x14ac:dyDescent="0.2">
      <c r="B5431" s="39"/>
      <c r="C5431" s="22"/>
      <c r="D5431" s="42"/>
      <c r="E5431" s="21"/>
      <c r="F5431" s="22"/>
      <c r="G5431" s="22"/>
    </row>
    <row r="5432" spans="2:7" x14ac:dyDescent="0.2">
      <c r="B5432" s="39"/>
      <c r="C5432" s="22"/>
      <c r="D5432" s="42"/>
      <c r="E5432" s="21"/>
      <c r="F5432" s="22"/>
      <c r="G5432" s="22"/>
    </row>
    <row r="5433" spans="2:7" x14ac:dyDescent="0.2">
      <c r="B5433" s="39"/>
      <c r="C5433" s="22"/>
      <c r="D5433" s="42"/>
      <c r="E5433" s="21"/>
      <c r="F5433" s="22"/>
      <c r="G5433" s="22"/>
    </row>
    <row r="5434" spans="2:7" x14ac:dyDescent="0.2">
      <c r="B5434" s="39"/>
      <c r="C5434" s="22"/>
      <c r="D5434" s="42"/>
      <c r="E5434" s="21"/>
      <c r="F5434" s="22"/>
      <c r="G5434" s="22"/>
    </row>
    <row r="5435" spans="2:7" x14ac:dyDescent="0.2">
      <c r="B5435" s="39"/>
      <c r="C5435" s="22"/>
      <c r="D5435" s="42"/>
      <c r="E5435" s="21"/>
      <c r="F5435" s="22"/>
      <c r="G5435" s="22"/>
    </row>
    <row r="5436" spans="2:7" x14ac:dyDescent="0.2">
      <c r="B5436" s="39"/>
      <c r="C5436" s="22"/>
      <c r="D5436" s="42"/>
      <c r="E5436" s="21"/>
      <c r="F5436" s="22"/>
      <c r="G5436" s="22"/>
    </row>
    <row r="5437" spans="2:7" x14ac:dyDescent="0.2">
      <c r="B5437" s="39"/>
      <c r="C5437" s="22"/>
      <c r="D5437" s="42"/>
      <c r="E5437" s="21"/>
      <c r="F5437" s="22"/>
      <c r="G5437" s="22"/>
    </row>
    <row r="5438" spans="2:7" x14ac:dyDescent="0.2">
      <c r="B5438" s="39"/>
      <c r="C5438" s="22"/>
      <c r="D5438" s="42"/>
      <c r="E5438" s="21"/>
      <c r="F5438" s="22"/>
      <c r="G5438" s="22"/>
    </row>
    <row r="5439" spans="2:7" x14ac:dyDescent="0.2">
      <c r="B5439" s="39"/>
      <c r="C5439" s="22"/>
      <c r="D5439" s="42"/>
      <c r="E5439" s="21"/>
      <c r="F5439" s="22"/>
      <c r="G5439" s="22"/>
    </row>
    <row r="5440" spans="2:7" x14ac:dyDescent="0.2">
      <c r="B5440" s="39"/>
      <c r="C5440" s="22"/>
      <c r="D5440" s="42"/>
      <c r="E5440" s="21"/>
      <c r="F5440" s="22"/>
      <c r="G5440" s="22"/>
    </row>
    <row r="5441" spans="2:7" x14ac:dyDescent="0.2">
      <c r="B5441" s="39"/>
      <c r="C5441" s="22"/>
      <c r="D5441" s="42"/>
      <c r="E5441" s="21"/>
      <c r="F5441" s="22"/>
      <c r="G5441" s="22"/>
    </row>
    <row r="5442" spans="2:7" x14ac:dyDescent="0.2">
      <c r="B5442" s="39"/>
      <c r="C5442" s="22"/>
      <c r="D5442" s="42"/>
      <c r="E5442" s="21"/>
      <c r="F5442" s="22"/>
      <c r="G5442" s="22"/>
    </row>
    <row r="5443" spans="2:7" x14ac:dyDescent="0.2">
      <c r="B5443" s="39"/>
      <c r="C5443" s="22"/>
      <c r="D5443" s="42"/>
      <c r="E5443" s="21"/>
      <c r="F5443" s="22"/>
      <c r="G5443" s="22"/>
    </row>
    <row r="5444" spans="2:7" x14ac:dyDescent="0.2">
      <c r="B5444" s="39"/>
      <c r="C5444" s="22"/>
      <c r="D5444" s="42"/>
      <c r="E5444" s="21"/>
      <c r="F5444" s="22"/>
      <c r="G5444" s="22"/>
    </row>
    <row r="5445" spans="2:7" x14ac:dyDescent="0.2">
      <c r="B5445" s="39"/>
      <c r="C5445" s="22"/>
      <c r="D5445" s="42"/>
      <c r="E5445" s="21"/>
      <c r="F5445" s="22"/>
      <c r="G5445" s="22"/>
    </row>
    <row r="5446" spans="2:7" x14ac:dyDescent="0.2">
      <c r="B5446" s="39"/>
      <c r="C5446" s="22"/>
      <c r="D5446" s="42"/>
      <c r="E5446" s="21"/>
      <c r="F5446" s="22"/>
      <c r="G5446" s="22"/>
    </row>
    <row r="5447" spans="2:7" x14ac:dyDescent="0.2">
      <c r="B5447" s="39"/>
      <c r="C5447" s="22"/>
      <c r="D5447" s="42"/>
      <c r="E5447" s="21"/>
      <c r="F5447" s="22"/>
      <c r="G5447" s="22"/>
    </row>
    <row r="5448" spans="2:7" x14ac:dyDescent="0.2">
      <c r="B5448" s="39"/>
      <c r="C5448" s="22"/>
      <c r="D5448" s="42"/>
      <c r="E5448" s="21"/>
      <c r="F5448" s="22"/>
      <c r="G5448" s="22"/>
    </row>
    <row r="5449" spans="2:7" x14ac:dyDescent="0.2">
      <c r="B5449" s="39"/>
      <c r="C5449" s="22"/>
      <c r="D5449" s="42"/>
      <c r="E5449" s="21"/>
      <c r="F5449" s="22"/>
      <c r="G5449" s="22"/>
    </row>
    <row r="5450" spans="2:7" x14ac:dyDescent="0.2">
      <c r="B5450" s="39"/>
      <c r="C5450" s="22"/>
      <c r="D5450" s="42"/>
      <c r="E5450" s="21"/>
      <c r="F5450" s="22"/>
      <c r="G5450" s="22"/>
    </row>
    <row r="5451" spans="2:7" x14ac:dyDescent="0.2">
      <c r="B5451" s="39"/>
      <c r="C5451" s="22"/>
      <c r="D5451" s="42"/>
      <c r="E5451" s="21"/>
      <c r="F5451" s="22"/>
      <c r="G5451" s="22"/>
    </row>
    <row r="5452" spans="2:7" x14ac:dyDescent="0.2">
      <c r="B5452" s="39"/>
      <c r="C5452" s="22"/>
      <c r="D5452" s="42"/>
      <c r="E5452" s="21"/>
      <c r="F5452" s="22"/>
      <c r="G5452" s="22"/>
    </row>
    <row r="5453" spans="2:7" x14ac:dyDescent="0.2">
      <c r="B5453" s="39"/>
      <c r="C5453" s="22"/>
      <c r="D5453" s="42"/>
      <c r="E5453" s="21"/>
      <c r="F5453" s="22"/>
      <c r="G5453" s="22"/>
    </row>
    <row r="5454" spans="2:7" x14ac:dyDescent="0.2">
      <c r="B5454" s="39"/>
      <c r="C5454" s="22"/>
      <c r="D5454" s="42"/>
      <c r="E5454" s="21"/>
      <c r="F5454" s="22"/>
      <c r="G5454" s="22"/>
    </row>
    <row r="5455" spans="2:7" x14ac:dyDescent="0.2">
      <c r="B5455" s="39"/>
      <c r="C5455" s="22"/>
      <c r="D5455" s="42"/>
      <c r="E5455" s="21"/>
      <c r="F5455" s="22"/>
      <c r="G5455" s="22"/>
    </row>
    <row r="5456" spans="2:7" x14ac:dyDescent="0.2">
      <c r="B5456" s="39"/>
      <c r="C5456" s="22"/>
      <c r="D5456" s="42"/>
      <c r="E5456" s="21"/>
      <c r="F5456" s="22"/>
      <c r="G5456" s="22"/>
    </row>
    <row r="5457" spans="2:7" x14ac:dyDescent="0.2">
      <c r="B5457" s="39"/>
      <c r="C5457" s="22"/>
      <c r="D5457" s="42"/>
      <c r="E5457" s="21"/>
      <c r="F5457" s="22"/>
      <c r="G5457" s="22"/>
    </row>
    <row r="5458" spans="2:7" x14ac:dyDescent="0.2">
      <c r="B5458" s="39"/>
      <c r="C5458" s="22"/>
      <c r="D5458" s="42"/>
      <c r="E5458" s="21"/>
      <c r="F5458" s="22"/>
      <c r="G5458" s="22"/>
    </row>
    <row r="5459" spans="2:7" x14ac:dyDescent="0.2">
      <c r="B5459" s="39"/>
      <c r="C5459" s="22"/>
      <c r="D5459" s="42"/>
      <c r="E5459" s="21"/>
      <c r="F5459" s="22"/>
      <c r="G5459" s="22"/>
    </row>
    <row r="5460" spans="2:7" x14ac:dyDescent="0.2">
      <c r="B5460" s="39"/>
      <c r="C5460" s="22"/>
      <c r="D5460" s="42"/>
      <c r="E5460" s="21"/>
      <c r="F5460" s="22"/>
      <c r="G5460" s="22"/>
    </row>
    <row r="5461" spans="2:7" x14ac:dyDescent="0.2">
      <c r="B5461" s="39"/>
      <c r="C5461" s="22"/>
      <c r="D5461" s="42"/>
      <c r="E5461" s="21"/>
      <c r="F5461" s="22"/>
      <c r="G5461" s="22"/>
    </row>
    <row r="5462" spans="2:7" x14ac:dyDescent="0.2">
      <c r="B5462" s="39"/>
      <c r="C5462" s="22"/>
      <c r="D5462" s="42"/>
      <c r="E5462" s="21"/>
      <c r="F5462" s="22"/>
      <c r="G5462" s="22"/>
    </row>
    <row r="5463" spans="2:7" x14ac:dyDescent="0.2">
      <c r="B5463" s="39"/>
      <c r="C5463" s="22"/>
      <c r="D5463" s="42"/>
      <c r="E5463" s="21"/>
      <c r="F5463" s="22"/>
      <c r="G5463" s="22"/>
    </row>
    <row r="5464" spans="2:7" x14ac:dyDescent="0.2">
      <c r="B5464" s="39"/>
      <c r="C5464" s="22"/>
      <c r="D5464" s="42"/>
      <c r="E5464" s="21"/>
      <c r="F5464" s="22"/>
      <c r="G5464" s="22"/>
    </row>
    <row r="5465" spans="2:7" x14ac:dyDescent="0.2">
      <c r="B5465" s="39"/>
      <c r="C5465" s="22"/>
      <c r="D5465" s="42"/>
      <c r="E5465" s="21"/>
      <c r="F5465" s="22"/>
      <c r="G5465" s="22"/>
    </row>
    <row r="5466" spans="2:7" x14ac:dyDescent="0.2">
      <c r="B5466" s="39"/>
      <c r="C5466" s="22"/>
      <c r="D5466" s="42"/>
      <c r="E5466" s="21"/>
      <c r="F5466" s="22"/>
      <c r="G5466" s="22"/>
    </row>
    <row r="5467" spans="2:7" x14ac:dyDescent="0.2">
      <c r="B5467" s="39"/>
      <c r="C5467" s="22"/>
      <c r="D5467" s="42"/>
      <c r="E5467" s="21"/>
      <c r="F5467" s="22"/>
      <c r="G5467" s="22"/>
    </row>
    <row r="5468" spans="2:7" x14ac:dyDescent="0.2">
      <c r="B5468" s="39"/>
      <c r="C5468" s="22"/>
      <c r="D5468" s="42"/>
      <c r="E5468" s="21"/>
      <c r="F5468" s="22"/>
      <c r="G5468" s="22"/>
    </row>
    <row r="5469" spans="2:7" x14ac:dyDescent="0.2">
      <c r="B5469" s="39"/>
      <c r="C5469" s="22"/>
      <c r="D5469" s="42"/>
      <c r="E5469" s="21"/>
      <c r="F5469" s="22"/>
      <c r="G5469" s="22"/>
    </row>
    <row r="5470" spans="2:7" x14ac:dyDescent="0.2">
      <c r="B5470" s="39"/>
      <c r="C5470" s="22"/>
      <c r="D5470" s="42"/>
      <c r="E5470" s="21"/>
      <c r="F5470" s="22"/>
      <c r="G5470" s="22"/>
    </row>
    <row r="5471" spans="2:7" x14ac:dyDescent="0.2">
      <c r="B5471" s="39"/>
      <c r="C5471" s="22"/>
      <c r="D5471" s="42"/>
      <c r="E5471" s="21"/>
      <c r="F5471" s="22"/>
      <c r="G5471" s="22"/>
    </row>
    <row r="5472" spans="2:7" x14ac:dyDescent="0.2">
      <c r="B5472" s="39"/>
      <c r="C5472" s="22"/>
      <c r="D5472" s="42"/>
      <c r="E5472" s="21"/>
      <c r="F5472" s="22"/>
      <c r="G5472" s="22"/>
    </row>
    <row r="5473" spans="2:7" x14ac:dyDescent="0.2">
      <c r="B5473" s="39"/>
      <c r="C5473" s="22"/>
      <c r="D5473" s="42"/>
      <c r="E5473" s="21"/>
      <c r="F5473" s="22"/>
      <c r="G5473" s="22"/>
    </row>
    <row r="5474" spans="2:7" x14ac:dyDescent="0.2">
      <c r="B5474" s="39"/>
      <c r="C5474" s="22"/>
      <c r="D5474" s="42"/>
      <c r="E5474" s="21"/>
      <c r="F5474" s="22"/>
      <c r="G5474" s="22"/>
    </row>
    <row r="5475" spans="2:7" x14ac:dyDescent="0.2">
      <c r="B5475" s="39"/>
      <c r="C5475" s="22"/>
      <c r="D5475" s="42"/>
      <c r="E5475" s="21"/>
      <c r="F5475" s="22"/>
      <c r="G5475" s="22"/>
    </row>
    <row r="5476" spans="2:7" x14ac:dyDescent="0.2">
      <c r="B5476" s="39"/>
      <c r="C5476" s="22"/>
      <c r="D5476" s="42"/>
      <c r="E5476" s="21"/>
      <c r="F5476" s="22"/>
      <c r="G5476" s="22"/>
    </row>
    <row r="5477" spans="2:7" x14ac:dyDescent="0.2">
      <c r="B5477" s="39"/>
      <c r="C5477" s="22"/>
      <c r="D5477" s="42"/>
      <c r="E5477" s="21"/>
      <c r="F5477" s="22"/>
      <c r="G5477" s="22"/>
    </row>
    <row r="5478" spans="2:7" x14ac:dyDescent="0.2">
      <c r="B5478" s="39"/>
      <c r="C5478" s="22"/>
      <c r="D5478" s="42"/>
      <c r="E5478" s="21"/>
      <c r="F5478" s="22"/>
      <c r="G5478" s="22"/>
    </row>
    <row r="5479" spans="2:7" x14ac:dyDescent="0.2">
      <c r="B5479" s="39"/>
      <c r="C5479" s="22"/>
      <c r="D5479" s="42"/>
      <c r="E5479" s="21"/>
      <c r="F5479" s="22"/>
      <c r="G5479" s="22"/>
    </row>
    <row r="5480" spans="2:7" x14ac:dyDescent="0.2">
      <c r="B5480" s="39"/>
      <c r="C5480" s="22"/>
      <c r="D5480" s="42"/>
      <c r="E5480" s="21"/>
      <c r="F5480" s="22"/>
      <c r="G5480" s="22"/>
    </row>
    <row r="5481" spans="2:7" x14ac:dyDescent="0.2">
      <c r="B5481" s="39"/>
      <c r="C5481" s="22"/>
      <c r="D5481" s="42"/>
      <c r="E5481" s="21"/>
      <c r="F5481" s="22"/>
      <c r="G5481" s="22"/>
    </row>
    <row r="5482" spans="2:7" x14ac:dyDescent="0.2">
      <c r="B5482" s="39"/>
      <c r="C5482" s="22"/>
      <c r="D5482" s="42"/>
      <c r="E5482" s="21"/>
      <c r="F5482" s="22"/>
      <c r="G5482" s="22"/>
    </row>
    <row r="5483" spans="2:7" x14ac:dyDescent="0.2">
      <c r="B5483" s="39"/>
      <c r="C5483" s="22"/>
      <c r="D5483" s="42"/>
      <c r="E5483" s="21"/>
      <c r="F5483" s="22"/>
      <c r="G5483" s="22"/>
    </row>
    <row r="5484" spans="2:7" x14ac:dyDescent="0.2">
      <c r="B5484" s="39"/>
      <c r="C5484" s="22"/>
      <c r="D5484" s="42"/>
      <c r="E5484" s="21"/>
      <c r="F5484" s="22"/>
      <c r="G5484" s="22"/>
    </row>
    <row r="5485" spans="2:7" x14ac:dyDescent="0.2">
      <c r="B5485" s="39"/>
      <c r="C5485" s="22"/>
      <c r="D5485" s="42"/>
      <c r="E5485" s="21"/>
      <c r="F5485" s="22"/>
      <c r="G5485" s="22"/>
    </row>
    <row r="5486" spans="2:7" x14ac:dyDescent="0.2">
      <c r="B5486" s="39"/>
      <c r="C5486" s="22"/>
      <c r="D5486" s="42"/>
      <c r="E5486" s="21"/>
      <c r="F5486" s="22"/>
      <c r="G5486" s="22"/>
    </row>
    <row r="5487" spans="2:7" x14ac:dyDescent="0.2">
      <c r="B5487" s="39"/>
      <c r="C5487" s="22"/>
      <c r="D5487" s="42"/>
      <c r="E5487" s="21"/>
      <c r="F5487" s="22"/>
      <c r="G5487" s="22"/>
    </row>
    <row r="5488" spans="2:7" x14ac:dyDescent="0.2">
      <c r="B5488" s="39"/>
      <c r="C5488" s="22"/>
      <c r="D5488" s="42"/>
      <c r="E5488" s="21"/>
      <c r="F5488" s="22"/>
      <c r="G5488" s="22"/>
    </row>
    <row r="5489" spans="2:7" x14ac:dyDescent="0.2">
      <c r="B5489" s="39"/>
      <c r="C5489" s="22"/>
      <c r="D5489" s="42"/>
      <c r="E5489" s="21"/>
      <c r="F5489" s="22"/>
      <c r="G5489" s="22"/>
    </row>
    <row r="5490" spans="2:7" x14ac:dyDescent="0.2">
      <c r="B5490" s="39"/>
      <c r="C5490" s="22"/>
      <c r="D5490" s="42"/>
      <c r="E5490" s="21"/>
      <c r="F5490" s="22"/>
      <c r="G5490" s="22"/>
    </row>
    <row r="5491" spans="2:7" x14ac:dyDescent="0.2">
      <c r="B5491" s="39"/>
      <c r="C5491" s="22"/>
      <c r="D5491" s="42"/>
      <c r="E5491" s="21"/>
      <c r="F5491" s="22"/>
      <c r="G5491" s="22"/>
    </row>
    <row r="5492" spans="2:7" x14ac:dyDescent="0.2">
      <c r="B5492" s="39"/>
      <c r="C5492" s="22"/>
      <c r="D5492" s="42"/>
      <c r="E5492" s="21"/>
      <c r="F5492" s="22"/>
      <c r="G5492" s="22"/>
    </row>
    <row r="5493" spans="2:7" x14ac:dyDescent="0.2">
      <c r="B5493" s="39"/>
      <c r="C5493" s="22"/>
      <c r="D5493" s="42"/>
      <c r="E5493" s="21"/>
      <c r="F5493" s="22"/>
      <c r="G5493" s="22"/>
    </row>
    <row r="5494" spans="2:7" x14ac:dyDescent="0.2">
      <c r="B5494" s="39"/>
      <c r="C5494" s="22"/>
      <c r="D5494" s="42"/>
      <c r="E5494" s="21"/>
      <c r="F5494" s="22"/>
      <c r="G5494" s="22"/>
    </row>
    <row r="5495" spans="2:7" x14ac:dyDescent="0.2">
      <c r="B5495" s="39"/>
      <c r="C5495" s="22"/>
      <c r="D5495" s="42"/>
      <c r="E5495" s="21"/>
      <c r="F5495" s="22"/>
      <c r="G5495" s="22"/>
    </row>
    <row r="5496" spans="2:7" x14ac:dyDescent="0.2">
      <c r="B5496" s="39"/>
      <c r="C5496" s="22"/>
      <c r="D5496" s="42"/>
      <c r="E5496" s="21"/>
      <c r="F5496" s="22"/>
      <c r="G5496" s="22"/>
    </row>
    <row r="5497" spans="2:7" x14ac:dyDescent="0.2">
      <c r="B5497" s="39"/>
      <c r="C5497" s="22"/>
      <c r="D5497" s="42"/>
      <c r="E5497" s="21"/>
      <c r="F5497" s="22"/>
      <c r="G5497" s="22"/>
    </row>
    <row r="5498" spans="2:7" x14ac:dyDescent="0.2">
      <c r="B5498" s="39"/>
      <c r="C5498" s="22"/>
      <c r="D5498" s="42"/>
      <c r="E5498" s="21"/>
      <c r="F5498" s="22"/>
      <c r="G5498" s="22"/>
    </row>
    <row r="5499" spans="2:7" x14ac:dyDescent="0.2">
      <c r="B5499" s="39"/>
      <c r="C5499" s="22"/>
      <c r="D5499" s="42"/>
      <c r="E5499" s="21"/>
      <c r="F5499" s="22"/>
      <c r="G5499" s="22"/>
    </row>
    <row r="5500" spans="2:7" x14ac:dyDescent="0.2">
      <c r="B5500" s="39"/>
      <c r="C5500" s="22"/>
      <c r="D5500" s="42"/>
      <c r="E5500" s="21"/>
      <c r="F5500" s="22"/>
      <c r="G5500" s="22"/>
    </row>
    <row r="5501" spans="2:7" x14ac:dyDescent="0.2">
      <c r="B5501" s="39"/>
      <c r="C5501" s="22"/>
      <c r="D5501" s="42"/>
      <c r="E5501" s="21"/>
      <c r="F5501" s="22"/>
      <c r="G5501" s="22"/>
    </row>
    <row r="5502" spans="2:7" x14ac:dyDescent="0.2">
      <c r="B5502" s="39"/>
      <c r="C5502" s="22"/>
      <c r="D5502" s="42"/>
      <c r="E5502" s="21"/>
      <c r="F5502" s="22"/>
      <c r="G5502" s="22"/>
    </row>
    <row r="5503" spans="2:7" x14ac:dyDescent="0.2">
      <c r="B5503" s="39"/>
      <c r="C5503" s="22"/>
      <c r="D5503" s="42"/>
      <c r="E5503" s="21"/>
      <c r="F5503" s="22"/>
      <c r="G5503" s="22"/>
    </row>
    <row r="5504" spans="2:7" x14ac:dyDescent="0.2">
      <c r="B5504" s="39"/>
      <c r="C5504" s="22"/>
      <c r="D5504" s="42"/>
      <c r="E5504" s="21"/>
      <c r="F5504" s="22"/>
      <c r="G5504" s="22"/>
    </row>
    <row r="5505" spans="2:7" x14ac:dyDescent="0.2">
      <c r="B5505" s="39"/>
      <c r="C5505" s="22"/>
      <c r="D5505" s="42"/>
      <c r="E5505" s="21"/>
      <c r="F5505" s="22"/>
      <c r="G5505" s="22"/>
    </row>
    <row r="5506" spans="2:7" x14ac:dyDescent="0.2">
      <c r="B5506" s="39"/>
      <c r="C5506" s="22"/>
      <c r="D5506" s="42"/>
      <c r="E5506" s="21"/>
      <c r="F5506" s="22"/>
      <c r="G5506" s="22"/>
    </row>
    <row r="5507" spans="2:7" x14ac:dyDescent="0.2">
      <c r="B5507" s="39"/>
      <c r="C5507" s="22"/>
      <c r="D5507" s="42"/>
      <c r="E5507" s="21"/>
      <c r="F5507" s="22"/>
      <c r="G5507" s="22"/>
    </row>
    <row r="5508" spans="2:7" x14ac:dyDescent="0.2">
      <c r="B5508" s="39"/>
      <c r="C5508" s="22"/>
      <c r="D5508" s="42"/>
      <c r="E5508" s="21"/>
      <c r="F5508" s="22"/>
      <c r="G5508" s="22"/>
    </row>
    <row r="5509" spans="2:7" x14ac:dyDescent="0.2">
      <c r="B5509" s="39"/>
      <c r="C5509" s="22"/>
      <c r="D5509" s="42"/>
      <c r="E5509" s="21"/>
      <c r="F5509" s="22"/>
      <c r="G5509" s="22"/>
    </row>
    <row r="5510" spans="2:7" x14ac:dyDescent="0.2">
      <c r="B5510" s="39"/>
      <c r="C5510" s="22"/>
      <c r="D5510" s="42"/>
      <c r="E5510" s="21"/>
      <c r="F5510" s="22"/>
      <c r="G5510" s="22"/>
    </row>
    <row r="5511" spans="2:7" x14ac:dyDescent="0.2">
      <c r="B5511" s="39"/>
      <c r="C5511" s="22"/>
      <c r="D5511" s="42"/>
      <c r="E5511" s="21"/>
      <c r="F5511" s="22"/>
      <c r="G5511" s="22"/>
    </row>
    <row r="5512" spans="2:7" x14ac:dyDescent="0.2">
      <c r="B5512" s="39"/>
      <c r="C5512" s="22"/>
      <c r="D5512" s="42"/>
      <c r="E5512" s="21"/>
      <c r="F5512" s="22"/>
      <c r="G5512" s="22"/>
    </row>
    <row r="5513" spans="2:7" x14ac:dyDescent="0.2">
      <c r="B5513" s="39"/>
      <c r="C5513" s="22"/>
      <c r="D5513" s="42"/>
      <c r="E5513" s="21"/>
      <c r="F5513" s="22"/>
      <c r="G5513" s="22"/>
    </row>
    <row r="5514" spans="2:7" x14ac:dyDescent="0.2">
      <c r="B5514" s="39"/>
      <c r="C5514" s="22"/>
      <c r="D5514" s="42"/>
      <c r="E5514" s="21"/>
      <c r="F5514" s="22"/>
      <c r="G5514" s="22"/>
    </row>
    <row r="5515" spans="2:7" x14ac:dyDescent="0.2">
      <c r="B5515" s="39"/>
      <c r="C5515" s="22"/>
      <c r="D5515" s="42"/>
      <c r="E5515" s="21"/>
      <c r="F5515" s="22"/>
      <c r="G5515" s="22"/>
    </row>
    <row r="5516" spans="2:7" x14ac:dyDescent="0.2">
      <c r="B5516" s="39"/>
      <c r="C5516" s="22"/>
      <c r="D5516" s="42"/>
      <c r="E5516" s="21"/>
      <c r="F5516" s="22"/>
      <c r="G5516" s="22"/>
    </row>
    <row r="5517" spans="2:7" x14ac:dyDescent="0.2">
      <c r="B5517" s="39"/>
      <c r="C5517" s="22"/>
      <c r="D5517" s="42"/>
      <c r="E5517" s="21"/>
      <c r="F5517" s="22"/>
      <c r="G5517" s="22"/>
    </row>
    <row r="5518" spans="2:7" x14ac:dyDescent="0.2">
      <c r="B5518" s="39"/>
      <c r="C5518" s="22"/>
      <c r="D5518" s="42"/>
      <c r="E5518" s="21"/>
      <c r="F5518" s="22"/>
      <c r="G5518" s="22"/>
    </row>
    <row r="5519" spans="2:7" x14ac:dyDescent="0.2">
      <c r="B5519" s="39"/>
      <c r="C5519" s="22"/>
      <c r="D5519" s="42"/>
      <c r="E5519" s="21"/>
      <c r="F5519" s="22"/>
      <c r="G5519" s="22"/>
    </row>
    <row r="5520" spans="2:7" x14ac:dyDescent="0.2">
      <c r="B5520" s="39"/>
      <c r="C5520" s="22"/>
      <c r="D5520" s="42"/>
      <c r="E5520" s="21"/>
      <c r="F5520" s="22"/>
      <c r="G5520" s="22"/>
    </row>
    <row r="5521" spans="2:7" x14ac:dyDescent="0.2">
      <c r="B5521" s="39"/>
      <c r="C5521" s="22"/>
      <c r="D5521" s="42"/>
      <c r="E5521" s="21"/>
      <c r="F5521" s="22"/>
      <c r="G5521" s="22"/>
    </row>
    <row r="5522" spans="2:7" x14ac:dyDescent="0.2">
      <c r="B5522" s="39"/>
      <c r="C5522" s="22"/>
      <c r="D5522" s="42"/>
      <c r="E5522" s="21"/>
      <c r="F5522" s="22"/>
      <c r="G5522" s="22"/>
    </row>
    <row r="5523" spans="2:7" x14ac:dyDescent="0.2">
      <c r="B5523" s="39"/>
      <c r="C5523" s="22"/>
      <c r="D5523" s="42"/>
      <c r="E5523" s="21"/>
      <c r="F5523" s="22"/>
      <c r="G5523" s="22"/>
    </row>
    <row r="5524" spans="2:7" x14ac:dyDescent="0.2">
      <c r="B5524" s="39"/>
      <c r="C5524" s="22"/>
      <c r="D5524" s="42"/>
      <c r="E5524" s="21"/>
      <c r="F5524" s="22"/>
      <c r="G5524" s="22"/>
    </row>
    <row r="5525" spans="2:7" x14ac:dyDescent="0.2">
      <c r="B5525" s="39"/>
      <c r="C5525" s="22"/>
      <c r="D5525" s="42"/>
      <c r="E5525" s="21"/>
      <c r="F5525" s="22"/>
      <c r="G5525" s="22"/>
    </row>
    <row r="5526" spans="2:7" x14ac:dyDescent="0.2">
      <c r="B5526" s="39"/>
      <c r="C5526" s="22"/>
      <c r="D5526" s="42"/>
      <c r="E5526" s="21"/>
      <c r="F5526" s="22"/>
      <c r="G5526" s="22"/>
    </row>
    <row r="5527" spans="2:7" x14ac:dyDescent="0.2">
      <c r="B5527" s="39"/>
      <c r="C5527" s="22"/>
      <c r="D5527" s="42"/>
      <c r="E5527" s="21"/>
      <c r="F5527" s="22"/>
      <c r="G5527" s="22"/>
    </row>
    <row r="5528" spans="2:7" x14ac:dyDescent="0.2">
      <c r="B5528" s="39"/>
      <c r="C5528" s="22"/>
      <c r="D5528" s="42"/>
      <c r="E5528" s="21"/>
      <c r="F5528" s="22"/>
      <c r="G5528" s="22"/>
    </row>
    <row r="5529" spans="2:7" x14ac:dyDescent="0.2">
      <c r="B5529" s="39"/>
      <c r="C5529" s="22"/>
      <c r="D5529" s="42"/>
      <c r="E5529" s="21"/>
      <c r="F5529" s="22"/>
      <c r="G5529" s="22"/>
    </row>
    <row r="5530" spans="2:7" x14ac:dyDescent="0.2">
      <c r="B5530" s="39"/>
      <c r="C5530" s="22"/>
      <c r="D5530" s="42"/>
      <c r="E5530" s="21"/>
      <c r="F5530" s="22"/>
      <c r="G5530" s="22"/>
    </row>
    <row r="5531" spans="2:7" x14ac:dyDescent="0.2">
      <c r="B5531" s="39"/>
      <c r="C5531" s="22"/>
      <c r="D5531" s="42"/>
      <c r="E5531" s="21"/>
      <c r="F5531" s="22"/>
      <c r="G5531" s="22"/>
    </row>
    <row r="5532" spans="2:7" x14ac:dyDescent="0.2">
      <c r="B5532" s="39"/>
      <c r="C5532" s="22"/>
      <c r="D5532" s="42"/>
      <c r="E5532" s="21"/>
      <c r="F5532" s="22"/>
      <c r="G5532" s="22"/>
    </row>
    <row r="5533" spans="2:7" x14ac:dyDescent="0.2">
      <c r="B5533" s="39"/>
      <c r="C5533" s="22"/>
      <c r="D5533" s="42"/>
      <c r="E5533" s="21"/>
      <c r="F5533" s="22"/>
      <c r="G5533" s="22"/>
    </row>
    <row r="5534" spans="2:7" x14ac:dyDescent="0.2">
      <c r="B5534" s="39"/>
      <c r="C5534" s="22"/>
      <c r="D5534" s="42"/>
      <c r="E5534" s="21"/>
      <c r="F5534" s="22"/>
      <c r="G5534" s="22"/>
    </row>
    <row r="5535" spans="2:7" x14ac:dyDescent="0.2">
      <c r="B5535" s="39"/>
      <c r="C5535" s="22"/>
      <c r="D5535" s="42"/>
      <c r="E5535" s="21"/>
      <c r="F5535" s="22"/>
      <c r="G5535" s="22"/>
    </row>
    <row r="5536" spans="2:7" x14ac:dyDescent="0.2">
      <c r="B5536" s="39"/>
      <c r="C5536" s="22"/>
      <c r="D5536" s="42"/>
      <c r="E5536" s="21"/>
      <c r="F5536" s="22"/>
      <c r="G5536" s="22"/>
    </row>
    <row r="5537" spans="2:7" x14ac:dyDescent="0.2">
      <c r="B5537" s="39"/>
      <c r="C5537" s="22"/>
      <c r="D5537" s="42"/>
      <c r="E5537" s="21"/>
      <c r="F5537" s="22"/>
      <c r="G5537" s="22"/>
    </row>
    <row r="5538" spans="2:7" x14ac:dyDescent="0.2">
      <c r="B5538" s="39"/>
      <c r="C5538" s="22"/>
      <c r="D5538" s="42"/>
      <c r="E5538" s="21"/>
      <c r="F5538" s="22"/>
      <c r="G5538" s="22"/>
    </row>
    <row r="5539" spans="2:7" x14ac:dyDescent="0.2">
      <c r="B5539" s="39"/>
      <c r="C5539" s="22"/>
      <c r="D5539" s="42"/>
      <c r="E5539" s="21"/>
      <c r="F5539" s="22"/>
      <c r="G5539" s="22"/>
    </row>
    <row r="5540" spans="2:7" x14ac:dyDescent="0.2">
      <c r="B5540" s="39"/>
      <c r="C5540" s="22"/>
      <c r="D5540" s="42"/>
      <c r="E5540" s="21"/>
      <c r="F5540" s="22"/>
      <c r="G5540" s="22"/>
    </row>
    <row r="5541" spans="2:7" x14ac:dyDescent="0.2">
      <c r="B5541" s="39"/>
      <c r="C5541" s="22"/>
      <c r="D5541" s="42"/>
      <c r="E5541" s="21"/>
      <c r="F5541" s="22"/>
      <c r="G5541" s="22"/>
    </row>
    <row r="5542" spans="2:7" x14ac:dyDescent="0.2">
      <c r="B5542" s="39"/>
      <c r="C5542" s="22"/>
      <c r="D5542" s="42"/>
      <c r="E5542" s="21"/>
      <c r="F5542" s="22"/>
      <c r="G5542" s="22"/>
    </row>
    <row r="5543" spans="2:7" x14ac:dyDescent="0.2">
      <c r="B5543" s="39"/>
      <c r="C5543" s="22"/>
      <c r="D5543" s="42"/>
      <c r="E5543" s="21"/>
      <c r="F5543" s="22"/>
      <c r="G5543" s="22"/>
    </row>
    <row r="5544" spans="2:7" x14ac:dyDescent="0.2">
      <c r="B5544" s="39"/>
      <c r="C5544" s="22"/>
      <c r="D5544" s="42"/>
      <c r="E5544" s="21"/>
      <c r="F5544" s="22"/>
      <c r="G5544" s="22"/>
    </row>
    <row r="5545" spans="2:7" x14ac:dyDescent="0.2">
      <c r="B5545" s="39"/>
      <c r="C5545" s="22"/>
      <c r="D5545" s="42"/>
      <c r="E5545" s="21"/>
      <c r="F5545" s="22"/>
      <c r="G5545" s="22"/>
    </row>
    <row r="5546" spans="2:7" x14ac:dyDescent="0.2">
      <c r="B5546" s="39"/>
      <c r="C5546" s="22"/>
      <c r="D5546" s="42"/>
      <c r="E5546" s="21"/>
      <c r="F5546" s="22"/>
      <c r="G5546" s="22"/>
    </row>
    <row r="5547" spans="2:7" x14ac:dyDescent="0.2">
      <c r="B5547" s="39"/>
      <c r="C5547" s="22"/>
      <c r="D5547" s="42"/>
      <c r="E5547" s="21"/>
      <c r="F5547" s="22"/>
      <c r="G5547" s="22"/>
    </row>
    <row r="5548" spans="2:7" x14ac:dyDescent="0.2">
      <c r="B5548" s="39"/>
      <c r="C5548" s="22"/>
      <c r="D5548" s="42"/>
      <c r="E5548" s="21"/>
      <c r="F5548" s="22"/>
      <c r="G5548" s="22"/>
    </row>
    <row r="5549" spans="2:7" x14ac:dyDescent="0.2">
      <c r="B5549" s="39"/>
      <c r="C5549" s="22"/>
      <c r="D5549" s="42"/>
      <c r="E5549" s="21"/>
      <c r="F5549" s="22"/>
      <c r="G5549" s="22"/>
    </row>
    <row r="5550" spans="2:7" x14ac:dyDescent="0.2">
      <c r="B5550" s="39"/>
      <c r="C5550" s="22"/>
      <c r="D5550" s="42"/>
      <c r="E5550" s="21"/>
      <c r="F5550" s="22"/>
      <c r="G5550" s="22"/>
    </row>
    <row r="5551" spans="2:7" x14ac:dyDescent="0.2">
      <c r="B5551" s="39"/>
      <c r="C5551" s="22"/>
      <c r="D5551" s="42"/>
      <c r="E5551" s="21"/>
      <c r="F5551" s="22"/>
      <c r="G5551" s="22"/>
    </row>
    <row r="5552" spans="2:7" x14ac:dyDescent="0.2">
      <c r="B5552" s="39"/>
      <c r="C5552" s="22"/>
      <c r="D5552" s="42"/>
      <c r="E5552" s="21"/>
      <c r="F5552" s="22"/>
      <c r="G5552" s="22"/>
    </row>
    <row r="5553" spans="2:7" x14ac:dyDescent="0.2">
      <c r="B5553" s="39"/>
      <c r="C5553" s="22"/>
      <c r="D5553" s="42"/>
      <c r="E5553" s="21"/>
      <c r="F5553" s="22"/>
      <c r="G5553" s="22"/>
    </row>
    <row r="5554" spans="2:7" x14ac:dyDescent="0.2">
      <c r="B5554" s="39"/>
      <c r="C5554" s="22"/>
      <c r="D5554" s="42"/>
      <c r="E5554" s="21"/>
      <c r="F5554" s="22"/>
      <c r="G5554" s="22"/>
    </row>
    <row r="5555" spans="2:7" x14ac:dyDescent="0.2">
      <c r="B5555" s="39"/>
      <c r="C5555" s="22"/>
      <c r="D5555" s="42"/>
      <c r="E5555" s="21"/>
      <c r="F5555" s="22"/>
      <c r="G5555" s="22"/>
    </row>
    <row r="5556" spans="2:7" x14ac:dyDescent="0.2">
      <c r="B5556" s="39"/>
      <c r="C5556" s="22"/>
      <c r="D5556" s="42"/>
      <c r="E5556" s="21"/>
      <c r="F5556" s="22"/>
      <c r="G5556" s="22"/>
    </row>
    <row r="5557" spans="2:7" x14ac:dyDescent="0.2">
      <c r="B5557" s="39"/>
      <c r="C5557" s="22"/>
      <c r="D5557" s="42"/>
      <c r="E5557" s="21"/>
      <c r="F5557" s="22"/>
      <c r="G5557" s="22"/>
    </row>
    <row r="5558" spans="2:7" x14ac:dyDescent="0.2">
      <c r="B5558" s="39"/>
      <c r="C5558" s="22"/>
      <c r="D5558" s="42"/>
      <c r="E5558" s="21"/>
      <c r="F5558" s="22"/>
      <c r="G5558" s="22"/>
    </row>
    <row r="5559" spans="2:7" x14ac:dyDescent="0.2">
      <c r="B5559" s="39"/>
      <c r="C5559" s="22"/>
      <c r="D5559" s="42"/>
      <c r="E5559" s="21"/>
      <c r="F5559" s="22"/>
      <c r="G5559" s="22"/>
    </row>
    <row r="5560" spans="2:7" x14ac:dyDescent="0.2">
      <c r="B5560" s="39"/>
      <c r="C5560" s="22"/>
      <c r="D5560" s="42"/>
      <c r="E5560" s="21"/>
      <c r="F5560" s="22"/>
      <c r="G5560" s="22"/>
    </row>
    <row r="5561" spans="2:7" x14ac:dyDescent="0.2">
      <c r="B5561" s="39"/>
      <c r="C5561" s="22"/>
      <c r="D5561" s="42"/>
      <c r="E5561" s="21"/>
      <c r="F5561" s="22"/>
      <c r="G5561" s="22"/>
    </row>
    <row r="5562" spans="2:7" x14ac:dyDescent="0.2">
      <c r="B5562" s="39"/>
      <c r="C5562" s="22"/>
      <c r="D5562" s="42"/>
      <c r="E5562" s="21"/>
      <c r="F5562" s="22"/>
      <c r="G5562" s="22"/>
    </row>
    <row r="5563" spans="2:7" x14ac:dyDescent="0.2">
      <c r="B5563" s="39"/>
      <c r="C5563" s="22"/>
      <c r="D5563" s="42"/>
      <c r="E5563" s="21"/>
      <c r="F5563" s="22"/>
      <c r="G5563" s="22"/>
    </row>
    <row r="5564" spans="2:7" x14ac:dyDescent="0.2">
      <c r="B5564" s="39"/>
      <c r="C5564" s="22"/>
      <c r="D5564" s="42"/>
      <c r="E5564" s="21"/>
      <c r="F5564" s="22"/>
      <c r="G5564" s="22"/>
    </row>
    <row r="5565" spans="2:7" x14ac:dyDescent="0.2">
      <c r="B5565" s="39"/>
      <c r="C5565" s="22"/>
      <c r="D5565" s="42"/>
      <c r="E5565" s="21"/>
      <c r="F5565" s="22"/>
      <c r="G5565" s="22"/>
    </row>
    <row r="5566" spans="2:7" x14ac:dyDescent="0.2">
      <c r="B5566" s="39"/>
      <c r="C5566" s="22"/>
      <c r="D5566" s="42"/>
      <c r="E5566" s="21"/>
      <c r="F5566" s="22"/>
      <c r="G5566" s="22"/>
    </row>
    <row r="5567" spans="2:7" x14ac:dyDescent="0.2">
      <c r="B5567" s="39"/>
      <c r="C5567" s="22"/>
      <c r="D5567" s="42"/>
      <c r="E5567" s="21"/>
      <c r="F5567" s="22"/>
      <c r="G5567" s="22"/>
    </row>
    <row r="5568" spans="2:7" x14ac:dyDescent="0.2">
      <c r="B5568" s="39"/>
      <c r="C5568" s="22"/>
      <c r="D5568" s="42"/>
      <c r="E5568" s="21"/>
      <c r="F5568" s="22"/>
      <c r="G5568" s="22"/>
    </row>
    <row r="5569" spans="2:7" x14ac:dyDescent="0.2">
      <c r="B5569" s="39"/>
      <c r="C5569" s="22"/>
      <c r="D5569" s="42"/>
      <c r="E5569" s="21"/>
      <c r="F5569" s="22"/>
      <c r="G5569" s="22"/>
    </row>
    <row r="5570" spans="2:7" x14ac:dyDescent="0.2">
      <c r="B5570" s="39"/>
      <c r="C5570" s="22"/>
      <c r="D5570" s="42"/>
      <c r="E5570" s="21"/>
      <c r="F5570" s="22"/>
      <c r="G5570" s="22"/>
    </row>
    <row r="5571" spans="2:7" x14ac:dyDescent="0.2">
      <c r="B5571" s="39"/>
      <c r="C5571" s="22"/>
      <c r="D5571" s="42"/>
      <c r="E5571" s="21"/>
      <c r="F5571" s="22"/>
      <c r="G5571" s="22"/>
    </row>
    <row r="5572" spans="2:7" x14ac:dyDescent="0.2">
      <c r="B5572" s="39"/>
      <c r="C5572" s="22"/>
      <c r="D5572" s="42"/>
      <c r="E5572" s="21"/>
      <c r="F5572" s="22"/>
      <c r="G5572" s="22"/>
    </row>
    <row r="5573" spans="2:7" x14ac:dyDescent="0.2">
      <c r="G5573" s="22"/>
    </row>
  </sheetData>
  <mergeCells count="4">
    <mergeCell ref="B1:F1"/>
    <mergeCell ref="B2:F2"/>
    <mergeCell ref="B3:F3"/>
    <mergeCell ref="E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11060"/>
  <sheetViews>
    <sheetView zoomScale="90" zoomScaleNormal="90" workbookViewId="0">
      <pane ySplit="9" topLeftCell="A1451" activePane="bottomLeft" state="frozen"/>
      <selection pane="bottomLeft" activeCell="H7" sqref="H7:J7"/>
    </sheetView>
  </sheetViews>
  <sheetFormatPr baseColWidth="10" defaultRowHeight="15" x14ac:dyDescent="0.25"/>
  <cols>
    <col min="1" max="1" width="1.5703125" style="91" customWidth="1"/>
    <col min="2" max="2" width="6.140625" style="91" customWidth="1"/>
    <col min="3" max="3" width="11.28515625" style="91" customWidth="1"/>
    <col min="4" max="4" width="5.42578125" style="110" customWidth="1"/>
    <col min="5" max="5" width="16.140625" style="160" customWidth="1"/>
    <col min="6" max="6" width="16.140625" style="96" customWidth="1"/>
    <col min="7" max="7" width="33.85546875" style="91" customWidth="1"/>
    <col min="8" max="8" width="15.140625" style="91" customWidth="1"/>
    <col min="9" max="9" width="24.85546875" style="160" customWidth="1"/>
    <col min="10" max="10" width="4.85546875" style="140" customWidth="1"/>
    <col min="11" max="16384" width="11.42578125" style="91"/>
  </cols>
  <sheetData>
    <row r="1" spans="2:10" x14ac:dyDescent="0.25">
      <c r="B1" s="73"/>
      <c r="C1" s="44"/>
      <c r="D1" s="109"/>
      <c r="E1" s="45"/>
      <c r="F1" s="44"/>
      <c r="G1" s="102"/>
      <c r="H1" s="44"/>
      <c r="I1" s="45"/>
      <c r="J1" s="139"/>
    </row>
    <row r="2" spans="2:10" ht="20.25" x14ac:dyDescent="0.3">
      <c r="B2" s="195" t="s">
        <v>1498</v>
      </c>
      <c r="C2" s="195"/>
      <c r="D2" s="195"/>
      <c r="E2" s="195"/>
      <c r="F2" s="195"/>
      <c r="G2" s="195"/>
      <c r="H2" s="195"/>
      <c r="I2" s="195"/>
      <c r="J2" s="195"/>
    </row>
    <row r="3" spans="2:10" ht="18" x14ac:dyDescent="0.25">
      <c r="B3" s="196" t="s">
        <v>1712</v>
      </c>
      <c r="C3" s="196"/>
      <c r="D3" s="196"/>
      <c r="E3" s="196"/>
      <c r="F3" s="196"/>
      <c r="G3" s="196"/>
      <c r="H3" s="196"/>
      <c r="I3" s="196"/>
      <c r="J3" s="196"/>
    </row>
    <row r="4" spans="2:10" x14ac:dyDescent="0.25">
      <c r="B4" s="197" t="s">
        <v>1499</v>
      </c>
      <c r="C4" s="197"/>
      <c r="D4" s="197"/>
      <c r="E4" s="197"/>
      <c r="F4" s="197"/>
      <c r="G4" s="197"/>
      <c r="H4" s="197"/>
      <c r="I4" s="197"/>
      <c r="J4" s="197"/>
    </row>
    <row r="5" spans="2:10" x14ac:dyDescent="0.25">
      <c r="B5" s="198" t="s">
        <v>1881</v>
      </c>
      <c r="C5" s="198"/>
      <c r="D5" s="198"/>
      <c r="E5" s="198"/>
      <c r="F5" s="198"/>
      <c r="G5" s="198"/>
      <c r="H5" s="198"/>
      <c r="I5" s="198"/>
      <c r="J5" s="198"/>
    </row>
    <row r="6" spans="2:10" ht="18" x14ac:dyDescent="0.25">
      <c r="B6" s="199" t="s">
        <v>4129</v>
      </c>
      <c r="C6" s="199"/>
      <c r="D6" s="199"/>
      <c r="E6" s="199"/>
      <c r="F6" s="199"/>
      <c r="G6" s="199"/>
      <c r="H6" s="199"/>
      <c r="I6" s="199"/>
      <c r="J6" s="199"/>
    </row>
    <row r="7" spans="2:10" x14ac:dyDescent="0.25">
      <c r="B7" s="74" t="s">
        <v>1800</v>
      </c>
      <c r="C7" s="44"/>
      <c r="D7" s="109"/>
      <c r="E7" s="45"/>
      <c r="F7" s="44"/>
      <c r="G7" s="102"/>
      <c r="H7" s="200" t="s">
        <v>4128</v>
      </c>
      <c r="I7" s="201"/>
      <c r="J7" s="202"/>
    </row>
    <row r="8" spans="2:10" s="96" customFormat="1" x14ac:dyDescent="0.25">
      <c r="B8" s="181" t="s">
        <v>1708</v>
      </c>
      <c r="C8" s="181" t="s">
        <v>1710</v>
      </c>
      <c r="D8" s="205" t="s">
        <v>1500</v>
      </c>
      <c r="E8" s="50" t="s">
        <v>1502</v>
      </c>
      <c r="F8" s="190" t="s">
        <v>1501</v>
      </c>
      <c r="G8" s="190" t="s">
        <v>1503</v>
      </c>
      <c r="H8" s="103" t="s">
        <v>1706</v>
      </c>
      <c r="I8" s="51" t="s">
        <v>1504</v>
      </c>
      <c r="J8" s="192" t="s">
        <v>0</v>
      </c>
    </row>
    <row r="9" spans="2:10" s="96" customFormat="1" ht="15" customHeight="1" x14ac:dyDescent="0.25">
      <c r="B9" s="181" t="s">
        <v>2068</v>
      </c>
      <c r="C9" s="182" t="s">
        <v>2067</v>
      </c>
      <c r="D9" s="190"/>
      <c r="E9" s="183" t="s">
        <v>4125</v>
      </c>
      <c r="F9" s="191"/>
      <c r="G9" s="191"/>
      <c r="H9" s="158" t="s">
        <v>1506</v>
      </c>
      <c r="I9" s="159" t="s">
        <v>1707</v>
      </c>
      <c r="J9" s="193"/>
    </row>
    <row r="10" spans="2:10" s="166" customFormat="1" ht="30" customHeight="1" x14ac:dyDescent="0.25">
      <c r="B10" s="135">
        <v>322</v>
      </c>
      <c r="C10" s="121">
        <v>36690</v>
      </c>
      <c r="D10" s="151">
        <v>1</v>
      </c>
      <c r="E10" s="123" t="s">
        <v>2543</v>
      </c>
      <c r="F10" s="147" t="s">
        <v>3566</v>
      </c>
      <c r="G10" s="70" t="s">
        <v>2544</v>
      </c>
      <c r="H10" s="94">
        <v>1400</v>
      </c>
      <c r="I10" s="164" t="s">
        <v>1507</v>
      </c>
      <c r="J10" s="176" t="s">
        <v>7</v>
      </c>
    </row>
    <row r="11" spans="2:10" s="166" customFormat="1" ht="30" customHeight="1" x14ac:dyDescent="0.25">
      <c r="B11" s="135">
        <v>322</v>
      </c>
      <c r="C11" s="121">
        <v>36704</v>
      </c>
      <c r="D11" s="151">
        <v>1</v>
      </c>
      <c r="E11" s="123" t="s">
        <v>2545</v>
      </c>
      <c r="F11" s="147" t="s">
        <v>3567</v>
      </c>
      <c r="G11" s="70" t="s">
        <v>2546</v>
      </c>
      <c r="H11" s="94">
        <v>410</v>
      </c>
      <c r="I11" s="164" t="s">
        <v>5</v>
      </c>
      <c r="J11" s="176">
        <v>4</v>
      </c>
    </row>
    <row r="12" spans="2:10" s="166" customFormat="1" ht="30" customHeight="1" x14ac:dyDescent="0.25">
      <c r="B12" s="135">
        <v>322</v>
      </c>
      <c r="C12" s="122">
        <v>36704</v>
      </c>
      <c r="D12" s="131">
        <v>1</v>
      </c>
      <c r="E12" s="123" t="s">
        <v>2547</v>
      </c>
      <c r="F12" s="144" t="s">
        <v>3568</v>
      </c>
      <c r="G12" s="70" t="s">
        <v>2548</v>
      </c>
      <c r="H12" s="94">
        <v>1881</v>
      </c>
      <c r="I12" s="164" t="s">
        <v>2070</v>
      </c>
      <c r="J12" s="176">
        <v>7</v>
      </c>
    </row>
    <row r="13" spans="2:10" s="166" customFormat="1" ht="30" customHeight="1" x14ac:dyDescent="0.25">
      <c r="B13" s="135">
        <v>322</v>
      </c>
      <c r="C13" s="122">
        <v>36704</v>
      </c>
      <c r="D13" s="131">
        <v>1</v>
      </c>
      <c r="E13" s="123" t="s">
        <v>2549</v>
      </c>
      <c r="F13" s="144" t="s">
        <v>3569</v>
      </c>
      <c r="G13" s="70" t="s">
        <v>2550</v>
      </c>
      <c r="H13" s="94">
        <v>285</v>
      </c>
      <c r="I13" s="164" t="s">
        <v>51</v>
      </c>
      <c r="J13" s="176">
        <v>2</v>
      </c>
    </row>
    <row r="14" spans="2:10" s="166" customFormat="1" ht="30" customHeight="1" x14ac:dyDescent="0.25">
      <c r="B14" s="135">
        <v>322</v>
      </c>
      <c r="C14" s="121">
        <v>36704</v>
      </c>
      <c r="D14" s="151">
        <v>1</v>
      </c>
      <c r="E14" s="123" t="s">
        <v>2551</v>
      </c>
      <c r="F14" s="147" t="s">
        <v>3570</v>
      </c>
      <c r="G14" s="70" t="s">
        <v>2552</v>
      </c>
      <c r="H14" s="94">
        <v>285</v>
      </c>
      <c r="I14" s="164" t="s">
        <v>3978</v>
      </c>
      <c r="J14" s="176" t="s">
        <v>7</v>
      </c>
    </row>
    <row r="15" spans="2:10" s="166" customFormat="1" ht="24" customHeight="1" x14ac:dyDescent="0.25">
      <c r="B15" s="135">
        <v>322</v>
      </c>
      <c r="C15" s="121">
        <v>36704</v>
      </c>
      <c r="D15" s="151">
        <v>1</v>
      </c>
      <c r="E15" s="123" t="s">
        <v>2553</v>
      </c>
      <c r="F15" s="147" t="s">
        <v>3571</v>
      </c>
      <c r="G15" s="70" t="s">
        <v>2554</v>
      </c>
      <c r="H15" s="94">
        <v>937</v>
      </c>
      <c r="I15" s="164" t="s">
        <v>1308</v>
      </c>
      <c r="J15" s="176">
        <v>2</v>
      </c>
    </row>
    <row r="16" spans="2:10" s="166" customFormat="1" ht="45" customHeight="1" x14ac:dyDescent="0.25">
      <c r="B16" s="135">
        <v>322</v>
      </c>
      <c r="C16" s="121">
        <v>36704</v>
      </c>
      <c r="D16" s="151">
        <v>1</v>
      </c>
      <c r="E16" s="123" t="s">
        <v>2555</v>
      </c>
      <c r="F16" s="147" t="s">
        <v>3572</v>
      </c>
      <c r="G16" s="70" t="s">
        <v>2556</v>
      </c>
      <c r="H16" s="94">
        <v>937</v>
      </c>
      <c r="I16" s="164" t="s">
        <v>4089</v>
      </c>
      <c r="J16" s="176">
        <v>2</v>
      </c>
    </row>
    <row r="17" spans="2:10" s="166" customFormat="1" ht="30" customHeight="1" x14ac:dyDescent="0.25">
      <c r="B17" s="135">
        <v>329</v>
      </c>
      <c r="C17" s="121">
        <v>36719</v>
      </c>
      <c r="D17" s="151">
        <v>1</v>
      </c>
      <c r="E17" s="123" t="s">
        <v>2557</v>
      </c>
      <c r="F17" s="147" t="s">
        <v>3573</v>
      </c>
      <c r="G17" s="70" t="s">
        <v>2558</v>
      </c>
      <c r="H17" s="94">
        <v>4332</v>
      </c>
      <c r="I17" s="164" t="s">
        <v>1507</v>
      </c>
      <c r="J17" s="176" t="s">
        <v>7</v>
      </c>
    </row>
    <row r="18" spans="2:10" s="166" customFormat="1" ht="30" customHeight="1" x14ac:dyDescent="0.25">
      <c r="B18" s="135">
        <v>322</v>
      </c>
      <c r="C18" s="121">
        <v>36747</v>
      </c>
      <c r="D18" s="151">
        <v>1</v>
      </c>
      <c r="E18" s="123" t="s">
        <v>2559</v>
      </c>
      <c r="F18" s="147" t="s">
        <v>3574</v>
      </c>
      <c r="G18" s="70" t="s">
        <v>3987</v>
      </c>
      <c r="H18" s="94">
        <v>490</v>
      </c>
      <c r="I18" s="164" t="s">
        <v>3979</v>
      </c>
      <c r="J18" s="176">
        <v>5</v>
      </c>
    </row>
    <row r="19" spans="2:10" s="166" customFormat="1" ht="30" customHeight="1" x14ac:dyDescent="0.25">
      <c r="B19" s="135">
        <v>322</v>
      </c>
      <c r="C19" s="121">
        <v>36747</v>
      </c>
      <c r="D19" s="151">
        <v>1</v>
      </c>
      <c r="E19" s="123" t="s">
        <v>2560</v>
      </c>
      <c r="F19" s="147" t="s">
        <v>3575</v>
      </c>
      <c r="G19" s="70" t="s">
        <v>3988</v>
      </c>
      <c r="H19" s="94">
        <v>490</v>
      </c>
      <c r="I19" s="164" t="s">
        <v>3979</v>
      </c>
      <c r="J19" s="176">
        <v>5</v>
      </c>
    </row>
    <row r="20" spans="2:10" s="166" customFormat="1" ht="30" customHeight="1" x14ac:dyDescent="0.25">
      <c r="B20" s="135">
        <v>322</v>
      </c>
      <c r="C20" s="121">
        <v>36747</v>
      </c>
      <c r="D20" s="151">
        <v>1</v>
      </c>
      <c r="E20" s="123" t="s">
        <v>2561</v>
      </c>
      <c r="F20" s="147" t="s">
        <v>3576</v>
      </c>
      <c r="G20" s="70" t="s">
        <v>3989</v>
      </c>
      <c r="H20" s="94">
        <v>490</v>
      </c>
      <c r="I20" s="164" t="s">
        <v>2297</v>
      </c>
      <c r="J20" s="176">
        <v>3</v>
      </c>
    </row>
    <row r="21" spans="2:10" s="166" customFormat="1" ht="30" customHeight="1" x14ac:dyDescent="0.25">
      <c r="B21" s="135">
        <v>322</v>
      </c>
      <c r="C21" s="121">
        <v>36747</v>
      </c>
      <c r="D21" s="151">
        <v>1</v>
      </c>
      <c r="E21" s="123" t="s">
        <v>2562</v>
      </c>
      <c r="F21" s="147" t="s">
        <v>3577</v>
      </c>
      <c r="G21" s="70" t="s">
        <v>3990</v>
      </c>
      <c r="H21" s="94">
        <v>490</v>
      </c>
      <c r="I21" s="164" t="s">
        <v>2297</v>
      </c>
      <c r="J21" s="176">
        <v>3</v>
      </c>
    </row>
    <row r="22" spans="2:10" s="166" customFormat="1" ht="30" customHeight="1" x14ac:dyDescent="0.25">
      <c r="B22" s="135">
        <v>322</v>
      </c>
      <c r="C22" s="121">
        <v>36747</v>
      </c>
      <c r="D22" s="151">
        <v>1</v>
      </c>
      <c r="E22" s="123" t="s">
        <v>2563</v>
      </c>
      <c r="F22" s="147" t="s">
        <v>3578</v>
      </c>
      <c r="G22" s="70" t="s">
        <v>3990</v>
      </c>
      <c r="H22" s="94">
        <v>490</v>
      </c>
      <c r="I22" s="164" t="s">
        <v>4090</v>
      </c>
      <c r="J22" s="176">
        <v>2</v>
      </c>
    </row>
    <row r="23" spans="2:10" s="166" customFormat="1" ht="30" customHeight="1" x14ac:dyDescent="0.25">
      <c r="B23" s="135">
        <v>322</v>
      </c>
      <c r="C23" s="121">
        <v>36747</v>
      </c>
      <c r="D23" s="151">
        <v>1</v>
      </c>
      <c r="E23" s="123" t="s">
        <v>2564</v>
      </c>
      <c r="F23" s="147" t="s">
        <v>3579</v>
      </c>
      <c r="G23" s="70" t="s">
        <v>3990</v>
      </c>
      <c r="H23" s="94">
        <v>490</v>
      </c>
      <c r="I23" s="164" t="s">
        <v>2055</v>
      </c>
      <c r="J23" s="176">
        <v>4</v>
      </c>
    </row>
    <row r="24" spans="2:10" s="166" customFormat="1" ht="30" customHeight="1" x14ac:dyDescent="0.25">
      <c r="B24" s="135">
        <v>322</v>
      </c>
      <c r="C24" s="121">
        <v>36766</v>
      </c>
      <c r="D24" s="151">
        <v>1</v>
      </c>
      <c r="E24" s="123" t="s">
        <v>2565</v>
      </c>
      <c r="F24" s="147" t="s">
        <v>3580</v>
      </c>
      <c r="G24" s="70" t="s">
        <v>2566</v>
      </c>
      <c r="H24" s="94">
        <v>790</v>
      </c>
      <c r="I24" s="164" t="s">
        <v>4091</v>
      </c>
      <c r="J24" s="176">
        <v>6</v>
      </c>
    </row>
    <row r="25" spans="2:10" s="166" customFormat="1" ht="30" customHeight="1" x14ac:dyDescent="0.25">
      <c r="B25" s="135">
        <v>322</v>
      </c>
      <c r="C25" s="121">
        <v>36766</v>
      </c>
      <c r="D25" s="151">
        <v>1</v>
      </c>
      <c r="E25" s="123" t="s">
        <v>2567</v>
      </c>
      <c r="F25" s="147" t="s">
        <v>3581</v>
      </c>
      <c r="G25" s="70" t="s">
        <v>3991</v>
      </c>
      <c r="H25" s="94">
        <v>288</v>
      </c>
      <c r="I25" s="164" t="s">
        <v>3979</v>
      </c>
      <c r="J25" s="176">
        <v>5</v>
      </c>
    </row>
    <row r="26" spans="2:10" s="166" customFormat="1" ht="24" customHeight="1" x14ac:dyDescent="0.25">
      <c r="B26" s="135">
        <v>322</v>
      </c>
      <c r="C26" s="121">
        <v>36766</v>
      </c>
      <c r="D26" s="151">
        <v>1</v>
      </c>
      <c r="E26" s="123" t="s">
        <v>2568</v>
      </c>
      <c r="F26" s="147" t="s">
        <v>3582</v>
      </c>
      <c r="G26" s="70" t="s">
        <v>3992</v>
      </c>
      <c r="H26" s="94">
        <v>288</v>
      </c>
      <c r="I26" s="164" t="s">
        <v>589</v>
      </c>
      <c r="J26" s="176">
        <v>2</v>
      </c>
    </row>
    <row r="27" spans="2:10" s="166" customFormat="1" ht="30" customHeight="1" x14ac:dyDescent="0.25">
      <c r="B27" s="135">
        <v>322</v>
      </c>
      <c r="C27" s="122">
        <v>36766</v>
      </c>
      <c r="D27" s="131">
        <v>1</v>
      </c>
      <c r="E27" s="123" t="s">
        <v>2569</v>
      </c>
      <c r="F27" s="144" t="s">
        <v>3583</v>
      </c>
      <c r="G27" s="70" t="s">
        <v>3993</v>
      </c>
      <c r="H27" s="94">
        <v>288</v>
      </c>
      <c r="I27" s="164" t="s">
        <v>4090</v>
      </c>
      <c r="J27" s="176">
        <v>2</v>
      </c>
    </row>
    <row r="28" spans="2:10" s="166" customFormat="1" ht="30" customHeight="1" x14ac:dyDescent="0.25">
      <c r="B28" s="135">
        <v>322</v>
      </c>
      <c r="C28" s="60">
        <v>36766</v>
      </c>
      <c r="D28" s="99">
        <v>1</v>
      </c>
      <c r="E28" s="123" t="s">
        <v>2570</v>
      </c>
      <c r="F28" s="144" t="s">
        <v>3584</v>
      </c>
      <c r="G28" s="70" t="s">
        <v>3994</v>
      </c>
      <c r="H28" s="94">
        <v>288</v>
      </c>
      <c r="I28" s="164" t="s">
        <v>1507</v>
      </c>
      <c r="J28" s="176" t="s">
        <v>7</v>
      </c>
    </row>
    <row r="29" spans="2:10" s="166" customFormat="1" ht="30" customHeight="1" x14ac:dyDescent="0.25">
      <c r="B29" s="135">
        <v>322</v>
      </c>
      <c r="C29" s="121">
        <v>36766</v>
      </c>
      <c r="D29" s="151">
        <v>1</v>
      </c>
      <c r="E29" s="123" t="s">
        <v>2571</v>
      </c>
      <c r="F29" s="147" t="s">
        <v>3585</v>
      </c>
      <c r="G29" s="70" t="s">
        <v>3995</v>
      </c>
      <c r="H29" s="94">
        <v>288</v>
      </c>
      <c r="I29" s="164" t="s">
        <v>1507</v>
      </c>
      <c r="J29" s="176" t="s">
        <v>7</v>
      </c>
    </row>
    <row r="30" spans="2:10" s="166" customFormat="1" ht="30" customHeight="1" x14ac:dyDescent="0.25">
      <c r="B30" s="135">
        <v>322</v>
      </c>
      <c r="C30" s="121">
        <v>36766</v>
      </c>
      <c r="D30" s="151">
        <v>1</v>
      </c>
      <c r="E30" s="123" t="s">
        <v>2572</v>
      </c>
      <c r="F30" s="147" t="s">
        <v>3586</v>
      </c>
      <c r="G30" s="70" t="s">
        <v>2573</v>
      </c>
      <c r="H30" s="94">
        <v>347</v>
      </c>
      <c r="I30" s="164" t="s">
        <v>1713</v>
      </c>
      <c r="J30" s="176">
        <v>4</v>
      </c>
    </row>
    <row r="31" spans="2:10" s="166" customFormat="1" ht="30" customHeight="1" x14ac:dyDescent="0.25">
      <c r="B31" s="135">
        <v>322</v>
      </c>
      <c r="C31" s="121">
        <v>36766</v>
      </c>
      <c r="D31" s="151">
        <v>1</v>
      </c>
      <c r="E31" s="123" t="s">
        <v>2574</v>
      </c>
      <c r="F31" s="147" t="s">
        <v>3587</v>
      </c>
      <c r="G31" s="70" t="s">
        <v>2575</v>
      </c>
      <c r="H31" s="94">
        <v>1524</v>
      </c>
      <c r="I31" s="164" t="s">
        <v>4091</v>
      </c>
      <c r="J31" s="176">
        <v>6</v>
      </c>
    </row>
    <row r="32" spans="2:10" s="166" customFormat="1" ht="30" customHeight="1" x14ac:dyDescent="0.25">
      <c r="B32" s="135">
        <v>322</v>
      </c>
      <c r="C32" s="121">
        <v>36766</v>
      </c>
      <c r="D32" s="151">
        <v>1</v>
      </c>
      <c r="E32" s="123" t="s">
        <v>2576</v>
      </c>
      <c r="F32" s="147" t="s">
        <v>3588</v>
      </c>
      <c r="G32" s="70" t="s">
        <v>2577</v>
      </c>
      <c r="H32" s="94">
        <v>1860</v>
      </c>
      <c r="I32" s="164" t="s">
        <v>2077</v>
      </c>
      <c r="J32" s="176">
        <v>4</v>
      </c>
    </row>
    <row r="33" spans="2:10" s="166" customFormat="1" ht="45" customHeight="1" x14ac:dyDescent="0.25">
      <c r="B33" s="135">
        <v>322</v>
      </c>
      <c r="C33" s="121">
        <v>36766</v>
      </c>
      <c r="D33" s="151">
        <v>1</v>
      </c>
      <c r="E33" s="123" t="s">
        <v>2578</v>
      </c>
      <c r="F33" s="147" t="s">
        <v>3589</v>
      </c>
      <c r="G33" s="152" t="s">
        <v>2579</v>
      </c>
      <c r="H33" s="94">
        <v>1202</v>
      </c>
      <c r="I33" s="164" t="s">
        <v>2051</v>
      </c>
      <c r="J33" s="176">
        <v>4</v>
      </c>
    </row>
    <row r="34" spans="2:10" s="166" customFormat="1" ht="30" customHeight="1" x14ac:dyDescent="0.25">
      <c r="B34" s="135">
        <v>329</v>
      </c>
      <c r="C34" s="121">
        <v>36798</v>
      </c>
      <c r="D34" s="151">
        <v>1</v>
      </c>
      <c r="E34" s="123" t="s">
        <v>2580</v>
      </c>
      <c r="F34" s="147" t="s">
        <v>3590</v>
      </c>
      <c r="G34" s="152" t="s">
        <v>2581</v>
      </c>
      <c r="H34" s="94">
        <v>1240</v>
      </c>
      <c r="I34" s="164" t="s">
        <v>2445</v>
      </c>
      <c r="J34" s="176" t="s">
        <v>7</v>
      </c>
    </row>
    <row r="35" spans="2:10" s="166" customFormat="1" ht="30" customHeight="1" x14ac:dyDescent="0.25">
      <c r="B35" s="135">
        <v>329</v>
      </c>
      <c r="C35" s="121">
        <v>36811</v>
      </c>
      <c r="D35" s="151">
        <v>1</v>
      </c>
      <c r="E35" s="123" t="s">
        <v>2582</v>
      </c>
      <c r="F35" s="147" t="s">
        <v>3591</v>
      </c>
      <c r="G35" s="152" t="s">
        <v>2583</v>
      </c>
      <c r="H35" s="94">
        <v>1620</v>
      </c>
      <c r="I35" s="164" t="s">
        <v>2071</v>
      </c>
      <c r="J35" s="176">
        <v>2</v>
      </c>
    </row>
    <row r="36" spans="2:10" s="166" customFormat="1" ht="30" customHeight="1" x14ac:dyDescent="0.25">
      <c r="B36" s="135">
        <v>329</v>
      </c>
      <c r="C36" s="122">
        <v>36826</v>
      </c>
      <c r="D36" s="131">
        <v>1</v>
      </c>
      <c r="E36" s="123" t="s">
        <v>2584</v>
      </c>
      <c r="F36" s="144" t="s">
        <v>3592</v>
      </c>
      <c r="G36" s="152" t="s">
        <v>2585</v>
      </c>
      <c r="H36" s="94">
        <v>2938</v>
      </c>
      <c r="I36" s="164" t="s">
        <v>1508</v>
      </c>
      <c r="J36" s="176">
        <v>2</v>
      </c>
    </row>
    <row r="37" spans="2:10" s="166" customFormat="1" ht="30" customHeight="1" x14ac:dyDescent="0.25">
      <c r="B37" s="135">
        <v>329</v>
      </c>
      <c r="C37" s="122">
        <v>36833</v>
      </c>
      <c r="D37" s="131">
        <v>1</v>
      </c>
      <c r="E37" s="123" t="s">
        <v>2586</v>
      </c>
      <c r="F37" s="144" t="s">
        <v>3593</v>
      </c>
      <c r="G37" s="152" t="s">
        <v>3556</v>
      </c>
      <c r="H37" s="95">
        <v>1292</v>
      </c>
      <c r="I37" s="164" t="s">
        <v>3834</v>
      </c>
      <c r="J37" s="176" t="s">
        <v>4084</v>
      </c>
    </row>
    <row r="38" spans="2:10" s="166" customFormat="1" ht="30" customHeight="1" x14ac:dyDescent="0.25">
      <c r="B38" s="135">
        <v>322</v>
      </c>
      <c r="C38" s="121">
        <v>36853</v>
      </c>
      <c r="D38" s="151">
        <v>1</v>
      </c>
      <c r="E38" s="123" t="s">
        <v>2588</v>
      </c>
      <c r="F38" s="147" t="s">
        <v>3594</v>
      </c>
      <c r="G38" s="70" t="s">
        <v>2589</v>
      </c>
      <c r="H38" s="95">
        <v>888.25</v>
      </c>
      <c r="I38" s="164" t="s">
        <v>10</v>
      </c>
      <c r="J38" s="176">
        <v>3</v>
      </c>
    </row>
    <row r="39" spans="2:10" s="166" customFormat="1" ht="45" customHeight="1" x14ac:dyDescent="0.25">
      <c r="B39" s="135">
        <v>322</v>
      </c>
      <c r="C39" s="121">
        <v>36853</v>
      </c>
      <c r="D39" s="151">
        <v>1</v>
      </c>
      <c r="E39" s="123" t="s">
        <v>2590</v>
      </c>
      <c r="F39" s="147" t="s">
        <v>3595</v>
      </c>
      <c r="G39" s="70" t="s">
        <v>2591</v>
      </c>
      <c r="H39" s="95">
        <v>888.25</v>
      </c>
      <c r="I39" s="164" t="s">
        <v>13</v>
      </c>
      <c r="J39" s="176" t="s">
        <v>1516</v>
      </c>
    </row>
    <row r="40" spans="2:10" s="166" customFormat="1" ht="30" customHeight="1" x14ac:dyDescent="0.25">
      <c r="B40" s="135">
        <v>322</v>
      </c>
      <c r="C40" s="121">
        <v>36853</v>
      </c>
      <c r="D40" s="151">
        <v>1</v>
      </c>
      <c r="E40" s="123" t="s">
        <v>2592</v>
      </c>
      <c r="F40" s="147" t="s">
        <v>3596</v>
      </c>
      <c r="G40" s="70" t="s">
        <v>2593</v>
      </c>
      <c r="H40" s="95">
        <v>475</v>
      </c>
      <c r="I40" s="164" t="s">
        <v>2071</v>
      </c>
      <c r="J40" s="176">
        <v>2</v>
      </c>
    </row>
    <row r="41" spans="2:10" s="166" customFormat="1" ht="30" customHeight="1" x14ac:dyDescent="0.25">
      <c r="B41" s="135">
        <v>322</v>
      </c>
      <c r="C41" s="60">
        <v>36853</v>
      </c>
      <c r="D41" s="99">
        <v>1</v>
      </c>
      <c r="E41" s="123" t="s">
        <v>2594</v>
      </c>
      <c r="F41" s="147" t="s">
        <v>3597</v>
      </c>
      <c r="G41" s="70" t="s">
        <v>2593</v>
      </c>
      <c r="H41" s="95">
        <v>475</v>
      </c>
      <c r="I41" s="164" t="s">
        <v>2071</v>
      </c>
      <c r="J41" s="176">
        <v>2</v>
      </c>
    </row>
    <row r="42" spans="2:10" s="166" customFormat="1" ht="30" customHeight="1" x14ac:dyDescent="0.25">
      <c r="B42" s="135">
        <v>322</v>
      </c>
      <c r="C42" s="122">
        <v>36853</v>
      </c>
      <c r="D42" s="131">
        <v>1</v>
      </c>
      <c r="E42" s="123" t="s">
        <v>2595</v>
      </c>
      <c r="F42" s="144" t="s">
        <v>3598</v>
      </c>
      <c r="G42" s="70" t="s">
        <v>2593</v>
      </c>
      <c r="H42" s="95">
        <v>475</v>
      </c>
      <c r="I42" s="164" t="s">
        <v>2071</v>
      </c>
      <c r="J42" s="176">
        <v>2</v>
      </c>
    </row>
    <row r="43" spans="2:10" s="166" customFormat="1" ht="30" customHeight="1" x14ac:dyDescent="0.25">
      <c r="B43" s="135">
        <v>328</v>
      </c>
      <c r="C43" s="60">
        <v>37006</v>
      </c>
      <c r="D43" s="131">
        <v>1</v>
      </c>
      <c r="E43" s="123" t="s">
        <v>3599</v>
      </c>
      <c r="F43" s="144" t="s">
        <v>3600</v>
      </c>
      <c r="G43" s="70" t="s">
        <v>2596</v>
      </c>
      <c r="H43" s="101">
        <v>3300</v>
      </c>
      <c r="I43" s="164" t="s">
        <v>1509</v>
      </c>
      <c r="J43" s="176">
        <v>2</v>
      </c>
    </row>
    <row r="44" spans="2:10" s="166" customFormat="1" ht="30" customHeight="1" x14ac:dyDescent="0.25">
      <c r="B44" s="135">
        <v>322</v>
      </c>
      <c r="C44" s="121">
        <v>37036</v>
      </c>
      <c r="D44" s="151">
        <v>1</v>
      </c>
      <c r="E44" s="123" t="s">
        <v>2597</v>
      </c>
      <c r="F44" s="147" t="s">
        <v>3601</v>
      </c>
      <c r="G44" s="70" t="s">
        <v>2598</v>
      </c>
      <c r="H44" s="95">
        <v>770</v>
      </c>
      <c r="I44" s="164" t="s">
        <v>24</v>
      </c>
      <c r="J44" s="176">
        <v>4</v>
      </c>
    </row>
    <row r="45" spans="2:10" s="166" customFormat="1" ht="30" customHeight="1" x14ac:dyDescent="0.25">
      <c r="B45" s="135">
        <v>322</v>
      </c>
      <c r="C45" s="121">
        <v>37036</v>
      </c>
      <c r="D45" s="151">
        <v>1</v>
      </c>
      <c r="E45" s="123" t="s">
        <v>2599</v>
      </c>
      <c r="F45" s="147" t="s">
        <v>3602</v>
      </c>
      <c r="G45" s="153" t="s">
        <v>2600</v>
      </c>
      <c r="H45" s="95">
        <v>770</v>
      </c>
      <c r="I45" s="164" t="s">
        <v>2297</v>
      </c>
      <c r="J45" s="176">
        <v>3</v>
      </c>
    </row>
    <row r="46" spans="2:10" s="166" customFormat="1" ht="30" customHeight="1" x14ac:dyDescent="0.25">
      <c r="B46" s="135">
        <v>322</v>
      </c>
      <c r="C46" s="121">
        <v>37036</v>
      </c>
      <c r="D46" s="151">
        <v>1</v>
      </c>
      <c r="E46" s="123" t="s">
        <v>2601</v>
      </c>
      <c r="F46" s="147" t="s">
        <v>3603</v>
      </c>
      <c r="G46" s="153" t="s">
        <v>2602</v>
      </c>
      <c r="H46" s="95">
        <v>780</v>
      </c>
      <c r="I46" s="164" t="s">
        <v>2297</v>
      </c>
      <c r="J46" s="176">
        <v>3</v>
      </c>
    </row>
    <row r="47" spans="2:10" s="166" customFormat="1" ht="30" customHeight="1" x14ac:dyDescent="0.25">
      <c r="B47" s="135">
        <v>322</v>
      </c>
      <c r="C47" s="122">
        <v>37047</v>
      </c>
      <c r="D47" s="131">
        <v>1</v>
      </c>
      <c r="E47" s="123" t="s">
        <v>2603</v>
      </c>
      <c r="F47" s="147" t="s">
        <v>3604</v>
      </c>
      <c r="G47" s="153" t="s">
        <v>2604</v>
      </c>
      <c r="H47" s="95">
        <v>299.95</v>
      </c>
      <c r="I47" s="164" t="s">
        <v>2071</v>
      </c>
      <c r="J47" s="176">
        <v>2</v>
      </c>
    </row>
    <row r="48" spans="2:10" s="166" customFormat="1" ht="45" customHeight="1" x14ac:dyDescent="0.25">
      <c r="B48" s="135">
        <v>322</v>
      </c>
      <c r="C48" s="121">
        <v>37056</v>
      </c>
      <c r="D48" s="151">
        <v>1</v>
      </c>
      <c r="E48" s="123" t="s">
        <v>2605</v>
      </c>
      <c r="F48" s="147" t="s">
        <v>3605</v>
      </c>
      <c r="G48" s="153" t="s">
        <v>2606</v>
      </c>
      <c r="H48" s="95">
        <v>1020.35</v>
      </c>
      <c r="I48" s="164" t="s">
        <v>1714</v>
      </c>
      <c r="J48" s="176">
        <v>2</v>
      </c>
    </row>
    <row r="49" spans="2:10" s="166" customFormat="1" ht="30" customHeight="1" x14ac:dyDescent="0.25">
      <c r="B49" s="135">
        <v>329</v>
      </c>
      <c r="C49" s="121">
        <v>37635</v>
      </c>
      <c r="D49" s="99">
        <v>1</v>
      </c>
      <c r="E49" s="123" t="s">
        <v>2607</v>
      </c>
      <c r="F49" s="147" t="s">
        <v>3778</v>
      </c>
      <c r="G49" s="70" t="s">
        <v>2608</v>
      </c>
      <c r="H49" s="95">
        <v>14040.22</v>
      </c>
      <c r="I49" s="164" t="s">
        <v>2609</v>
      </c>
      <c r="J49" s="176" t="s">
        <v>3547</v>
      </c>
    </row>
    <row r="50" spans="2:10" s="166" customFormat="1" ht="30" customHeight="1" x14ac:dyDescent="0.25">
      <c r="B50" s="135">
        <v>322</v>
      </c>
      <c r="C50" s="121">
        <v>37095</v>
      </c>
      <c r="D50" s="99">
        <v>1</v>
      </c>
      <c r="E50" s="124" t="s">
        <v>2610</v>
      </c>
      <c r="F50" s="147" t="s">
        <v>3606</v>
      </c>
      <c r="G50" s="93" t="s">
        <v>2611</v>
      </c>
      <c r="H50" s="95">
        <v>770</v>
      </c>
      <c r="I50" s="164" t="s">
        <v>10</v>
      </c>
      <c r="J50" s="176">
        <v>3</v>
      </c>
    </row>
    <row r="51" spans="2:10" s="166" customFormat="1" ht="30" customHeight="1" x14ac:dyDescent="0.25">
      <c r="B51" s="135">
        <v>322</v>
      </c>
      <c r="C51" s="121">
        <v>37147</v>
      </c>
      <c r="D51" s="99">
        <v>1</v>
      </c>
      <c r="E51" s="123" t="s">
        <v>2612</v>
      </c>
      <c r="F51" s="147" t="s">
        <v>3607</v>
      </c>
      <c r="G51" s="153" t="s">
        <v>2613</v>
      </c>
      <c r="H51" s="95">
        <v>2800</v>
      </c>
      <c r="I51" s="164" t="s">
        <v>1507</v>
      </c>
      <c r="J51" s="176" t="s">
        <v>7</v>
      </c>
    </row>
    <row r="52" spans="2:10" s="166" customFormat="1" ht="30" customHeight="1" x14ac:dyDescent="0.25">
      <c r="B52" s="135">
        <v>329</v>
      </c>
      <c r="C52" s="121">
        <v>37635</v>
      </c>
      <c r="D52" s="151">
        <v>1</v>
      </c>
      <c r="E52" s="123" t="s">
        <v>2615</v>
      </c>
      <c r="F52" s="147" t="s">
        <v>3779</v>
      </c>
      <c r="G52" s="70" t="s">
        <v>2616</v>
      </c>
      <c r="H52" s="95">
        <v>17000</v>
      </c>
      <c r="I52" s="164" t="s">
        <v>2609</v>
      </c>
      <c r="J52" s="176" t="s">
        <v>3547</v>
      </c>
    </row>
    <row r="53" spans="2:10" s="166" customFormat="1" ht="30" customHeight="1" x14ac:dyDescent="0.25">
      <c r="B53" s="136">
        <v>322</v>
      </c>
      <c r="C53" s="121">
        <v>37425</v>
      </c>
      <c r="D53" s="151">
        <v>1</v>
      </c>
      <c r="E53" s="123" t="s">
        <v>2617</v>
      </c>
      <c r="F53" s="147" t="s">
        <v>3608</v>
      </c>
      <c r="G53" s="70" t="s">
        <v>2618</v>
      </c>
      <c r="H53" s="95">
        <v>800</v>
      </c>
      <c r="I53" s="164" t="s">
        <v>1507</v>
      </c>
      <c r="J53" s="176" t="s">
        <v>7</v>
      </c>
    </row>
    <row r="54" spans="2:10" s="166" customFormat="1" ht="24" customHeight="1" x14ac:dyDescent="0.25">
      <c r="B54" s="136">
        <v>322</v>
      </c>
      <c r="C54" s="121">
        <v>37445</v>
      </c>
      <c r="D54" s="151">
        <v>1</v>
      </c>
      <c r="E54" s="123" t="s">
        <v>2619</v>
      </c>
      <c r="F54" s="147" t="s">
        <v>3609</v>
      </c>
      <c r="G54" s="70" t="s">
        <v>2620</v>
      </c>
      <c r="H54" s="95">
        <v>950</v>
      </c>
      <c r="I54" s="164" t="s">
        <v>2624</v>
      </c>
      <c r="J54" s="176">
        <v>0</v>
      </c>
    </row>
    <row r="55" spans="2:10" s="166" customFormat="1" ht="24" customHeight="1" x14ac:dyDescent="0.25">
      <c r="B55" s="136">
        <v>322</v>
      </c>
      <c r="C55" s="121">
        <v>37445</v>
      </c>
      <c r="D55" s="151">
        <v>1</v>
      </c>
      <c r="E55" s="123" t="s">
        <v>2621</v>
      </c>
      <c r="F55" s="147" t="s">
        <v>3610</v>
      </c>
      <c r="G55" s="70" t="s">
        <v>2622</v>
      </c>
      <c r="H55" s="95">
        <v>500</v>
      </c>
      <c r="I55" s="164" t="s">
        <v>2624</v>
      </c>
      <c r="J55" s="176">
        <v>0</v>
      </c>
    </row>
    <row r="56" spans="2:10" s="166" customFormat="1" ht="24" customHeight="1" x14ac:dyDescent="0.25">
      <c r="B56" s="136">
        <v>322</v>
      </c>
      <c r="C56" s="121">
        <v>37445</v>
      </c>
      <c r="D56" s="151">
        <v>1</v>
      </c>
      <c r="E56" s="123" t="s">
        <v>2623</v>
      </c>
      <c r="F56" s="147" t="s">
        <v>3611</v>
      </c>
      <c r="G56" s="70" t="s">
        <v>2622</v>
      </c>
      <c r="H56" s="95">
        <v>500</v>
      </c>
      <c r="I56" s="164" t="s">
        <v>2624</v>
      </c>
      <c r="J56" s="176">
        <v>0</v>
      </c>
    </row>
    <row r="57" spans="2:10" s="166" customFormat="1" ht="24" customHeight="1" x14ac:dyDescent="0.25">
      <c r="B57" s="136">
        <v>322</v>
      </c>
      <c r="C57" s="121">
        <v>37445</v>
      </c>
      <c r="D57" s="151">
        <v>1</v>
      </c>
      <c r="E57" s="123" t="s">
        <v>2625</v>
      </c>
      <c r="F57" s="147" t="s">
        <v>3612</v>
      </c>
      <c r="G57" s="70" t="s">
        <v>2626</v>
      </c>
      <c r="H57" s="95">
        <v>800</v>
      </c>
      <c r="I57" s="164" t="s">
        <v>2624</v>
      </c>
      <c r="J57" s="176">
        <v>0</v>
      </c>
    </row>
    <row r="58" spans="2:10" s="166" customFormat="1" ht="30" customHeight="1" x14ac:dyDescent="0.25">
      <c r="B58" s="135">
        <v>329</v>
      </c>
      <c r="C58" s="122">
        <v>37635</v>
      </c>
      <c r="D58" s="131">
        <v>1</v>
      </c>
      <c r="E58" s="123" t="s">
        <v>2627</v>
      </c>
      <c r="F58" s="144" t="s">
        <v>3780</v>
      </c>
      <c r="G58" s="70" t="s">
        <v>2628</v>
      </c>
      <c r="H58" s="95">
        <v>1000</v>
      </c>
      <c r="I58" s="164" t="s">
        <v>2609</v>
      </c>
      <c r="J58" s="176" t="s">
        <v>3547</v>
      </c>
    </row>
    <row r="59" spans="2:10" s="166" customFormat="1" ht="30" customHeight="1" x14ac:dyDescent="0.25">
      <c r="B59" s="135">
        <v>329</v>
      </c>
      <c r="C59" s="121">
        <v>37635</v>
      </c>
      <c r="D59" s="151">
        <v>1</v>
      </c>
      <c r="E59" s="123" t="s">
        <v>2629</v>
      </c>
      <c r="F59" s="147" t="s">
        <v>3613</v>
      </c>
      <c r="G59" s="70" t="s">
        <v>2630</v>
      </c>
      <c r="H59" s="95">
        <v>650</v>
      </c>
      <c r="I59" s="164" t="s">
        <v>2609</v>
      </c>
      <c r="J59" s="176">
        <v>0</v>
      </c>
    </row>
    <row r="60" spans="2:10" s="166" customFormat="1" ht="30" customHeight="1" x14ac:dyDescent="0.25">
      <c r="B60" s="135">
        <v>329</v>
      </c>
      <c r="C60" s="121">
        <v>37635</v>
      </c>
      <c r="D60" s="151">
        <v>1</v>
      </c>
      <c r="E60" s="123" t="s">
        <v>2631</v>
      </c>
      <c r="F60" s="147" t="s">
        <v>3614</v>
      </c>
      <c r="G60" s="70" t="s">
        <v>2628</v>
      </c>
      <c r="H60" s="95">
        <v>1000</v>
      </c>
      <c r="I60" s="164" t="s">
        <v>2609</v>
      </c>
      <c r="J60" s="176">
        <v>0</v>
      </c>
    </row>
    <row r="61" spans="2:10" s="166" customFormat="1" ht="30" customHeight="1" x14ac:dyDescent="0.25">
      <c r="B61" s="135">
        <v>322</v>
      </c>
      <c r="C61" s="121">
        <v>37705</v>
      </c>
      <c r="D61" s="151">
        <v>1</v>
      </c>
      <c r="E61" s="127" t="s">
        <v>2632</v>
      </c>
      <c r="F61" s="147" t="s">
        <v>3615</v>
      </c>
      <c r="G61" s="70" t="s">
        <v>2633</v>
      </c>
      <c r="H61" s="95">
        <v>600</v>
      </c>
      <c r="I61" s="164" t="s">
        <v>4091</v>
      </c>
      <c r="J61" s="176" t="s">
        <v>1513</v>
      </c>
    </row>
    <row r="62" spans="2:10" s="166" customFormat="1" ht="30" customHeight="1" x14ac:dyDescent="0.25">
      <c r="B62" s="135">
        <v>322</v>
      </c>
      <c r="C62" s="121">
        <v>37705</v>
      </c>
      <c r="D62" s="151">
        <v>1</v>
      </c>
      <c r="E62" s="127" t="s">
        <v>2634</v>
      </c>
      <c r="F62" s="147" t="s">
        <v>3616</v>
      </c>
      <c r="G62" s="70" t="s">
        <v>2635</v>
      </c>
      <c r="H62" s="95">
        <v>600</v>
      </c>
      <c r="I62" s="164" t="s">
        <v>4091</v>
      </c>
      <c r="J62" s="176">
        <v>6</v>
      </c>
    </row>
    <row r="63" spans="2:10" s="166" customFormat="1" ht="30" customHeight="1" x14ac:dyDescent="0.25">
      <c r="B63" s="135">
        <v>322</v>
      </c>
      <c r="C63" s="121">
        <v>37705</v>
      </c>
      <c r="D63" s="151">
        <v>1</v>
      </c>
      <c r="E63" s="127" t="s">
        <v>3996</v>
      </c>
      <c r="F63" s="147" t="s">
        <v>3617</v>
      </c>
      <c r="G63" s="70" t="s">
        <v>2636</v>
      </c>
      <c r="H63" s="95">
        <v>1100</v>
      </c>
      <c r="I63" s="164" t="s">
        <v>2455</v>
      </c>
      <c r="J63" s="176" t="s">
        <v>1516</v>
      </c>
    </row>
    <row r="64" spans="2:10" s="166" customFormat="1" ht="45" customHeight="1" x14ac:dyDescent="0.25">
      <c r="B64" s="135">
        <v>329</v>
      </c>
      <c r="C64" s="121">
        <v>37748</v>
      </c>
      <c r="D64" s="151">
        <v>1</v>
      </c>
      <c r="E64" s="123" t="s">
        <v>2637</v>
      </c>
      <c r="F64" s="147" t="s">
        <v>3618</v>
      </c>
      <c r="G64" s="70" t="s">
        <v>2638</v>
      </c>
      <c r="H64" s="95">
        <v>590.5</v>
      </c>
      <c r="I64" s="164" t="s">
        <v>4089</v>
      </c>
      <c r="J64" s="176">
        <v>2</v>
      </c>
    </row>
    <row r="65" spans="2:10" s="166" customFormat="1" ht="45" customHeight="1" x14ac:dyDescent="0.25">
      <c r="B65" s="135">
        <v>329</v>
      </c>
      <c r="C65" s="121">
        <v>37748</v>
      </c>
      <c r="D65" s="151">
        <v>1</v>
      </c>
      <c r="E65" s="123" t="s">
        <v>2639</v>
      </c>
      <c r="F65" s="147" t="s">
        <v>3619</v>
      </c>
      <c r="G65" s="70" t="s">
        <v>2640</v>
      </c>
      <c r="H65" s="95">
        <v>590.5</v>
      </c>
      <c r="I65" s="164" t="s">
        <v>4089</v>
      </c>
      <c r="J65" s="176">
        <v>2</v>
      </c>
    </row>
    <row r="66" spans="2:10" s="166" customFormat="1" ht="45" customHeight="1" x14ac:dyDescent="0.25">
      <c r="B66" s="135">
        <v>329</v>
      </c>
      <c r="C66" s="122">
        <v>37748</v>
      </c>
      <c r="D66" s="131">
        <v>1</v>
      </c>
      <c r="E66" s="123" t="s">
        <v>2641</v>
      </c>
      <c r="F66" s="144" t="s">
        <v>3620</v>
      </c>
      <c r="G66" s="70" t="s">
        <v>2642</v>
      </c>
      <c r="H66" s="95">
        <v>590.5</v>
      </c>
      <c r="I66" s="164" t="s">
        <v>4089</v>
      </c>
      <c r="J66" s="176">
        <v>2</v>
      </c>
    </row>
    <row r="67" spans="2:10" s="166" customFormat="1" ht="30" customHeight="1" x14ac:dyDescent="0.25">
      <c r="B67" s="135">
        <v>322</v>
      </c>
      <c r="C67" s="122">
        <v>37795</v>
      </c>
      <c r="D67" s="131">
        <v>1</v>
      </c>
      <c r="E67" s="123" t="s">
        <v>3621</v>
      </c>
      <c r="F67" s="144" t="s">
        <v>3622</v>
      </c>
      <c r="G67" s="70" t="s">
        <v>2643</v>
      </c>
      <c r="H67" s="95">
        <v>797</v>
      </c>
      <c r="I67" s="164" t="s">
        <v>1511</v>
      </c>
      <c r="J67" s="176">
        <v>1</v>
      </c>
    </row>
    <row r="68" spans="2:10" s="166" customFormat="1" ht="30" customHeight="1" x14ac:dyDescent="0.25">
      <c r="B68" s="135">
        <v>322</v>
      </c>
      <c r="C68" s="122">
        <v>37795</v>
      </c>
      <c r="D68" s="131">
        <v>1</v>
      </c>
      <c r="E68" s="123" t="s">
        <v>2644</v>
      </c>
      <c r="F68" s="147" t="s">
        <v>3623</v>
      </c>
      <c r="G68" s="70" t="s">
        <v>2645</v>
      </c>
      <c r="H68" s="95">
        <v>260</v>
      </c>
      <c r="I68" s="164" t="s">
        <v>2054</v>
      </c>
      <c r="J68" s="176">
        <v>3</v>
      </c>
    </row>
    <row r="69" spans="2:10" s="166" customFormat="1" ht="24" customHeight="1" x14ac:dyDescent="0.25">
      <c r="B69" s="135">
        <v>322</v>
      </c>
      <c r="C69" s="122">
        <v>37804</v>
      </c>
      <c r="D69" s="131">
        <v>1</v>
      </c>
      <c r="E69" s="123" t="s">
        <v>2646</v>
      </c>
      <c r="F69" s="144" t="s">
        <v>3624</v>
      </c>
      <c r="G69" s="70" t="s">
        <v>2647</v>
      </c>
      <c r="H69" s="95">
        <v>600</v>
      </c>
      <c r="I69" s="164" t="s">
        <v>2654</v>
      </c>
      <c r="J69" s="176">
        <v>0</v>
      </c>
    </row>
    <row r="70" spans="2:10" s="166" customFormat="1" ht="24" customHeight="1" x14ac:dyDescent="0.25">
      <c r="B70" s="135">
        <v>322</v>
      </c>
      <c r="C70" s="122">
        <v>37804</v>
      </c>
      <c r="D70" s="131">
        <v>1</v>
      </c>
      <c r="E70" s="123" t="s">
        <v>2648</v>
      </c>
      <c r="F70" s="144" t="s">
        <v>3625</v>
      </c>
      <c r="G70" s="70" t="s">
        <v>2647</v>
      </c>
      <c r="H70" s="95">
        <v>600</v>
      </c>
      <c r="I70" s="164" t="s">
        <v>2654</v>
      </c>
      <c r="J70" s="176">
        <v>0</v>
      </c>
    </row>
    <row r="71" spans="2:10" s="166" customFormat="1" ht="24" customHeight="1" x14ac:dyDescent="0.25">
      <c r="B71" s="135">
        <v>322</v>
      </c>
      <c r="C71" s="121">
        <v>37804</v>
      </c>
      <c r="D71" s="151">
        <v>1</v>
      </c>
      <c r="E71" s="123" t="s">
        <v>2649</v>
      </c>
      <c r="F71" s="147" t="s">
        <v>3626</v>
      </c>
      <c r="G71" s="70" t="s">
        <v>2647</v>
      </c>
      <c r="H71" s="95">
        <v>600</v>
      </c>
      <c r="I71" s="164" t="s">
        <v>2654</v>
      </c>
      <c r="J71" s="176">
        <v>0</v>
      </c>
    </row>
    <row r="72" spans="2:10" s="166" customFormat="1" ht="24" customHeight="1" x14ac:dyDescent="0.25">
      <c r="B72" s="135">
        <v>322</v>
      </c>
      <c r="C72" s="122">
        <v>37804</v>
      </c>
      <c r="D72" s="131">
        <v>1</v>
      </c>
      <c r="E72" s="123" t="s">
        <v>2650</v>
      </c>
      <c r="F72" s="144" t="s">
        <v>3627</v>
      </c>
      <c r="G72" s="70" t="s">
        <v>2651</v>
      </c>
      <c r="H72" s="95">
        <v>100</v>
      </c>
      <c r="I72" s="164" t="s">
        <v>2655</v>
      </c>
      <c r="J72" s="176">
        <v>0</v>
      </c>
    </row>
    <row r="73" spans="2:10" s="166" customFormat="1" ht="24" customHeight="1" x14ac:dyDescent="0.25">
      <c r="B73" s="135">
        <v>322</v>
      </c>
      <c r="C73" s="121">
        <v>37804</v>
      </c>
      <c r="D73" s="151">
        <v>1</v>
      </c>
      <c r="E73" s="123" t="s">
        <v>2652</v>
      </c>
      <c r="F73" s="147" t="s">
        <v>3628</v>
      </c>
      <c r="G73" s="70" t="s">
        <v>2651</v>
      </c>
      <c r="H73" s="95">
        <v>100</v>
      </c>
      <c r="I73" s="164" t="s">
        <v>2655</v>
      </c>
      <c r="J73" s="176">
        <v>0</v>
      </c>
    </row>
    <row r="74" spans="2:10" s="166" customFormat="1" ht="24" customHeight="1" x14ac:dyDescent="0.25">
      <c r="B74" s="135">
        <v>322</v>
      </c>
      <c r="C74" s="121">
        <v>37804</v>
      </c>
      <c r="D74" s="151">
        <v>1</v>
      </c>
      <c r="E74" s="123" t="s">
        <v>2653</v>
      </c>
      <c r="F74" s="144" t="s">
        <v>3629</v>
      </c>
      <c r="G74" s="70" t="s">
        <v>2651</v>
      </c>
      <c r="H74" s="95">
        <v>100</v>
      </c>
      <c r="I74" s="164" t="s">
        <v>2655</v>
      </c>
      <c r="J74" s="176">
        <v>0</v>
      </c>
    </row>
    <row r="75" spans="2:10" s="166" customFormat="1" ht="30" customHeight="1" x14ac:dyDescent="0.25">
      <c r="B75" s="135">
        <v>322</v>
      </c>
      <c r="C75" s="122">
        <v>37830</v>
      </c>
      <c r="D75" s="131">
        <v>1</v>
      </c>
      <c r="E75" s="123" t="s">
        <v>2656</v>
      </c>
      <c r="F75" s="144" t="s">
        <v>3630</v>
      </c>
      <c r="G75" s="70" t="s">
        <v>2657</v>
      </c>
      <c r="H75" s="95">
        <v>345</v>
      </c>
      <c r="I75" s="164" t="s">
        <v>1507</v>
      </c>
      <c r="J75" s="176" t="s">
        <v>7</v>
      </c>
    </row>
    <row r="76" spans="2:10" s="166" customFormat="1" ht="30" customHeight="1" x14ac:dyDescent="0.25">
      <c r="B76" s="135">
        <v>322</v>
      </c>
      <c r="C76" s="122">
        <v>37855</v>
      </c>
      <c r="D76" s="131">
        <v>1</v>
      </c>
      <c r="E76" s="123" t="s">
        <v>3997</v>
      </c>
      <c r="F76" s="144" t="s">
        <v>3631</v>
      </c>
      <c r="G76" s="70" t="s">
        <v>2658</v>
      </c>
      <c r="H76" s="95">
        <v>230</v>
      </c>
      <c r="I76" s="164" t="s">
        <v>2297</v>
      </c>
      <c r="J76" s="176">
        <v>3</v>
      </c>
    </row>
    <row r="77" spans="2:10" s="166" customFormat="1" ht="30" customHeight="1" x14ac:dyDescent="0.25">
      <c r="B77" s="135">
        <v>322</v>
      </c>
      <c r="C77" s="122">
        <v>37855</v>
      </c>
      <c r="D77" s="131">
        <v>1</v>
      </c>
      <c r="E77" s="123" t="s">
        <v>2659</v>
      </c>
      <c r="F77" s="144" t="s">
        <v>3632</v>
      </c>
      <c r="G77" s="70" t="s">
        <v>2658</v>
      </c>
      <c r="H77" s="95">
        <v>230</v>
      </c>
      <c r="I77" s="164" t="s">
        <v>423</v>
      </c>
      <c r="J77" s="176">
        <v>2</v>
      </c>
    </row>
    <row r="78" spans="2:10" s="166" customFormat="1" ht="30" customHeight="1" x14ac:dyDescent="0.25">
      <c r="B78" s="135">
        <v>322</v>
      </c>
      <c r="C78" s="121">
        <v>37855</v>
      </c>
      <c r="D78" s="151">
        <v>1</v>
      </c>
      <c r="E78" s="123" t="s">
        <v>3998</v>
      </c>
      <c r="F78" s="144" t="s">
        <v>3633</v>
      </c>
      <c r="G78" s="70" t="s">
        <v>2660</v>
      </c>
      <c r="H78" s="95">
        <v>230</v>
      </c>
      <c r="I78" s="164" t="s">
        <v>2055</v>
      </c>
      <c r="J78" s="176" t="s">
        <v>1516</v>
      </c>
    </row>
    <row r="79" spans="2:10" s="166" customFormat="1" ht="30" customHeight="1" x14ac:dyDescent="0.25">
      <c r="B79" s="135">
        <v>322</v>
      </c>
      <c r="C79" s="121">
        <v>37855</v>
      </c>
      <c r="D79" s="151">
        <v>1</v>
      </c>
      <c r="E79" s="123" t="s">
        <v>2661</v>
      </c>
      <c r="F79" s="147" t="s">
        <v>3634</v>
      </c>
      <c r="G79" s="70" t="s">
        <v>2662</v>
      </c>
      <c r="H79" s="95">
        <v>230</v>
      </c>
      <c r="I79" s="164" t="s">
        <v>119</v>
      </c>
      <c r="J79" s="176">
        <v>6</v>
      </c>
    </row>
    <row r="80" spans="2:10" s="166" customFormat="1" ht="30" customHeight="1" x14ac:dyDescent="0.25">
      <c r="B80" s="135">
        <v>322</v>
      </c>
      <c r="C80" s="121">
        <v>37855</v>
      </c>
      <c r="D80" s="151">
        <v>1</v>
      </c>
      <c r="E80" s="123" t="s">
        <v>2663</v>
      </c>
      <c r="F80" s="147" t="s">
        <v>3635</v>
      </c>
      <c r="G80" s="70" t="s">
        <v>2664</v>
      </c>
      <c r="H80" s="95">
        <v>1000</v>
      </c>
      <c r="I80" s="164" t="s">
        <v>1873</v>
      </c>
      <c r="J80" s="176">
        <v>1</v>
      </c>
    </row>
    <row r="81" spans="2:10" s="166" customFormat="1" ht="45" customHeight="1" x14ac:dyDescent="0.25">
      <c r="B81" s="135">
        <v>322</v>
      </c>
      <c r="C81" s="121">
        <v>37855</v>
      </c>
      <c r="D81" s="151">
        <v>1</v>
      </c>
      <c r="E81" s="123" t="s">
        <v>2665</v>
      </c>
      <c r="F81" s="147" t="s">
        <v>3636</v>
      </c>
      <c r="G81" s="70" t="s">
        <v>2666</v>
      </c>
      <c r="H81" s="95">
        <v>1000</v>
      </c>
      <c r="I81" s="164" t="s">
        <v>1527</v>
      </c>
      <c r="J81" s="176" t="s">
        <v>1514</v>
      </c>
    </row>
    <row r="82" spans="2:10" s="166" customFormat="1" ht="24" customHeight="1" x14ac:dyDescent="0.25">
      <c r="B82" s="135">
        <v>322</v>
      </c>
      <c r="C82" s="122">
        <v>37855</v>
      </c>
      <c r="D82" s="131">
        <v>1</v>
      </c>
      <c r="E82" s="123" t="s">
        <v>2667</v>
      </c>
      <c r="F82" s="144" t="s">
        <v>3637</v>
      </c>
      <c r="G82" s="70" t="s">
        <v>2668</v>
      </c>
      <c r="H82" s="95">
        <v>1000</v>
      </c>
      <c r="I82" s="164" t="s">
        <v>2052</v>
      </c>
      <c r="J82" s="176">
        <v>1</v>
      </c>
    </row>
    <row r="83" spans="2:10" s="166" customFormat="1" ht="30" customHeight="1" x14ac:dyDescent="0.25">
      <c r="B83" s="135">
        <v>322</v>
      </c>
      <c r="C83" s="122">
        <v>37855</v>
      </c>
      <c r="D83" s="131">
        <v>1</v>
      </c>
      <c r="E83" s="123" t="s">
        <v>2669</v>
      </c>
      <c r="F83" s="144" t="s">
        <v>3638</v>
      </c>
      <c r="G83" s="70" t="s">
        <v>2670</v>
      </c>
      <c r="H83" s="95">
        <v>700</v>
      </c>
      <c r="I83" s="164" t="s">
        <v>3</v>
      </c>
      <c r="J83" s="176">
        <v>4</v>
      </c>
    </row>
    <row r="84" spans="2:10" s="166" customFormat="1" ht="24" customHeight="1" x14ac:dyDescent="0.25">
      <c r="B84" s="135">
        <v>322</v>
      </c>
      <c r="C84" s="121">
        <v>37855</v>
      </c>
      <c r="D84" s="151">
        <v>1</v>
      </c>
      <c r="E84" s="123" t="s">
        <v>2671</v>
      </c>
      <c r="F84" s="147" t="s">
        <v>3639</v>
      </c>
      <c r="G84" s="70" t="s">
        <v>2672</v>
      </c>
      <c r="H84" s="95">
        <v>500</v>
      </c>
      <c r="I84" s="164" t="s">
        <v>9</v>
      </c>
      <c r="J84" s="176">
        <v>2</v>
      </c>
    </row>
    <row r="85" spans="2:10" s="166" customFormat="1" ht="30" customHeight="1" x14ac:dyDescent="0.25">
      <c r="B85" s="135">
        <v>322</v>
      </c>
      <c r="C85" s="121">
        <v>37855</v>
      </c>
      <c r="D85" s="151">
        <v>1</v>
      </c>
      <c r="E85" s="123" t="s">
        <v>2673</v>
      </c>
      <c r="F85" s="147" t="s">
        <v>3640</v>
      </c>
      <c r="G85" s="70" t="s">
        <v>2674</v>
      </c>
      <c r="H85" s="95">
        <v>500</v>
      </c>
      <c r="I85" s="164" t="s">
        <v>8</v>
      </c>
      <c r="J85" s="176">
        <v>2</v>
      </c>
    </row>
    <row r="86" spans="2:10" s="166" customFormat="1" ht="45" customHeight="1" x14ac:dyDescent="0.25">
      <c r="B86" s="135">
        <v>322</v>
      </c>
      <c r="C86" s="121">
        <v>37855</v>
      </c>
      <c r="D86" s="151">
        <v>1</v>
      </c>
      <c r="E86" s="127" t="s">
        <v>2675</v>
      </c>
      <c r="F86" s="147" t="s">
        <v>3641</v>
      </c>
      <c r="G86" s="70" t="s">
        <v>2676</v>
      </c>
      <c r="H86" s="95">
        <v>500</v>
      </c>
      <c r="I86" s="164" t="s">
        <v>2060</v>
      </c>
      <c r="J86" s="176" t="s">
        <v>1516</v>
      </c>
    </row>
    <row r="87" spans="2:10" s="166" customFormat="1" ht="24" customHeight="1" x14ac:dyDescent="0.25">
      <c r="B87" s="137" t="s">
        <v>3775</v>
      </c>
      <c r="C87" s="121">
        <v>38373</v>
      </c>
      <c r="D87" s="151">
        <v>1</v>
      </c>
      <c r="E87" s="127" t="s">
        <v>2677</v>
      </c>
      <c r="F87" s="147" t="s">
        <v>3781</v>
      </c>
      <c r="G87" s="70" t="s">
        <v>2678</v>
      </c>
      <c r="H87" s="95">
        <v>1250</v>
      </c>
      <c r="I87" s="164" t="s">
        <v>2683</v>
      </c>
      <c r="J87" s="176" t="s">
        <v>3547</v>
      </c>
    </row>
    <row r="88" spans="2:10" s="166" customFormat="1" ht="45" customHeight="1" x14ac:dyDescent="0.25">
      <c r="B88" s="137" t="s">
        <v>3775</v>
      </c>
      <c r="C88" s="121">
        <v>38679</v>
      </c>
      <c r="D88" s="151">
        <v>1</v>
      </c>
      <c r="E88" s="128" t="s">
        <v>2679</v>
      </c>
      <c r="F88" s="147" t="s">
        <v>3642</v>
      </c>
      <c r="G88" s="93" t="s">
        <v>2680</v>
      </c>
      <c r="H88" s="95">
        <v>370</v>
      </c>
      <c r="I88" s="164" t="s">
        <v>1714</v>
      </c>
      <c r="J88" s="176" t="s">
        <v>3549</v>
      </c>
    </row>
    <row r="89" spans="2:10" s="166" customFormat="1" ht="45" customHeight="1" x14ac:dyDescent="0.25">
      <c r="B89" s="136">
        <v>329</v>
      </c>
      <c r="C89" s="122">
        <v>38880</v>
      </c>
      <c r="D89" s="131">
        <v>1</v>
      </c>
      <c r="E89" s="123" t="s">
        <v>2681</v>
      </c>
      <c r="F89" s="144" t="s">
        <v>3643</v>
      </c>
      <c r="G89" s="70" t="s">
        <v>2682</v>
      </c>
      <c r="H89" s="95">
        <v>190</v>
      </c>
      <c r="I89" s="164" t="s">
        <v>1714</v>
      </c>
      <c r="J89" s="176" t="s">
        <v>3549</v>
      </c>
    </row>
    <row r="90" spans="2:10" s="166" customFormat="1" ht="30" customHeight="1" x14ac:dyDescent="0.25">
      <c r="B90" s="135">
        <v>322</v>
      </c>
      <c r="C90" s="121">
        <v>37929</v>
      </c>
      <c r="D90" s="151">
        <v>1</v>
      </c>
      <c r="E90" s="123" t="s">
        <v>2684</v>
      </c>
      <c r="F90" s="147" t="s">
        <v>3644</v>
      </c>
      <c r="G90" s="70" t="s">
        <v>2685</v>
      </c>
      <c r="H90" s="95">
        <v>650</v>
      </c>
      <c r="I90" s="164" t="s">
        <v>498</v>
      </c>
      <c r="J90" s="176" t="s">
        <v>1514</v>
      </c>
    </row>
    <row r="91" spans="2:10" s="166" customFormat="1" ht="30" customHeight="1" x14ac:dyDescent="0.25">
      <c r="B91" s="135">
        <v>322</v>
      </c>
      <c r="C91" s="121">
        <v>37929</v>
      </c>
      <c r="D91" s="151">
        <v>1</v>
      </c>
      <c r="E91" s="123" t="s">
        <v>3999</v>
      </c>
      <c r="F91" s="147" t="s">
        <v>3645</v>
      </c>
      <c r="G91" s="70" t="s">
        <v>2685</v>
      </c>
      <c r="H91" s="95">
        <v>650</v>
      </c>
      <c r="I91" s="164" t="s">
        <v>3647</v>
      </c>
      <c r="J91" s="176" t="s">
        <v>1512</v>
      </c>
    </row>
    <row r="92" spans="2:10" s="166" customFormat="1" ht="24" customHeight="1" x14ac:dyDescent="0.25">
      <c r="B92" s="135">
        <v>322</v>
      </c>
      <c r="C92" s="121">
        <v>37986</v>
      </c>
      <c r="D92" s="151">
        <v>1</v>
      </c>
      <c r="E92" s="123" t="s">
        <v>2686</v>
      </c>
      <c r="F92" s="147" t="s">
        <v>3646</v>
      </c>
      <c r="G92" s="70" t="s">
        <v>2687</v>
      </c>
      <c r="H92" s="95">
        <v>600</v>
      </c>
      <c r="I92" s="164" t="s">
        <v>2654</v>
      </c>
      <c r="J92" s="176" t="s">
        <v>3548</v>
      </c>
    </row>
    <row r="93" spans="2:10" s="166" customFormat="1" ht="24" customHeight="1" x14ac:dyDescent="0.25">
      <c r="B93" s="135">
        <v>322</v>
      </c>
      <c r="C93" s="122">
        <v>37986</v>
      </c>
      <c r="D93" s="131">
        <v>1</v>
      </c>
      <c r="E93" s="123" t="s">
        <v>2688</v>
      </c>
      <c r="F93" s="144" t="s">
        <v>3648</v>
      </c>
      <c r="G93" s="70" t="s">
        <v>2689</v>
      </c>
      <c r="H93" s="95">
        <v>950</v>
      </c>
      <c r="I93" s="164" t="s">
        <v>2655</v>
      </c>
      <c r="J93" s="176" t="s">
        <v>3548</v>
      </c>
    </row>
    <row r="94" spans="2:10" s="166" customFormat="1" ht="30" customHeight="1" x14ac:dyDescent="0.25">
      <c r="B94" s="137" t="s">
        <v>3776</v>
      </c>
      <c r="C94" s="121">
        <v>38040</v>
      </c>
      <c r="D94" s="151">
        <v>1</v>
      </c>
      <c r="E94" s="123" t="s">
        <v>2690</v>
      </c>
      <c r="F94" s="147" t="s">
        <v>3649</v>
      </c>
      <c r="G94" s="70" t="s">
        <v>2691</v>
      </c>
      <c r="H94" s="95">
        <v>520</v>
      </c>
      <c r="I94" s="164" t="s">
        <v>6</v>
      </c>
      <c r="J94" s="176" t="s">
        <v>1513</v>
      </c>
    </row>
    <row r="95" spans="2:10" s="166" customFormat="1" ht="45" customHeight="1" x14ac:dyDescent="0.25">
      <c r="B95" s="137" t="s">
        <v>3777</v>
      </c>
      <c r="C95" s="60">
        <v>38056</v>
      </c>
      <c r="D95" s="99">
        <v>1</v>
      </c>
      <c r="E95" s="123" t="s">
        <v>2692</v>
      </c>
      <c r="F95" s="144" t="s">
        <v>3650</v>
      </c>
      <c r="G95" s="70" t="s">
        <v>2693</v>
      </c>
      <c r="H95" s="94">
        <v>545</v>
      </c>
      <c r="I95" s="164" t="s">
        <v>2694</v>
      </c>
      <c r="J95" s="176" t="s">
        <v>3548</v>
      </c>
    </row>
    <row r="96" spans="2:10" s="166" customFormat="1" ht="45" customHeight="1" x14ac:dyDescent="0.25">
      <c r="B96" s="137" t="s">
        <v>3776</v>
      </c>
      <c r="C96" s="121">
        <v>38056</v>
      </c>
      <c r="D96" s="151">
        <v>1</v>
      </c>
      <c r="E96" s="123" t="s">
        <v>2695</v>
      </c>
      <c r="F96" s="147" t="s">
        <v>3651</v>
      </c>
      <c r="G96" s="70" t="s">
        <v>2696</v>
      </c>
      <c r="H96" s="95">
        <v>5683.95</v>
      </c>
      <c r="I96" s="164" t="s">
        <v>1714</v>
      </c>
      <c r="J96" s="176" t="s">
        <v>1514</v>
      </c>
    </row>
    <row r="97" spans="2:10" s="166" customFormat="1" ht="30" customHeight="1" x14ac:dyDescent="0.25">
      <c r="B97" s="137" t="s">
        <v>1515</v>
      </c>
      <c r="C97" s="122">
        <v>38079</v>
      </c>
      <c r="D97" s="131">
        <v>1</v>
      </c>
      <c r="E97" s="123" t="s">
        <v>1284</v>
      </c>
      <c r="F97" s="144" t="s">
        <v>4092</v>
      </c>
      <c r="G97" s="70" t="s">
        <v>2697</v>
      </c>
      <c r="H97" s="95">
        <v>202708.8</v>
      </c>
      <c r="I97" s="164" t="s">
        <v>2076</v>
      </c>
      <c r="J97" s="176" t="s">
        <v>1514</v>
      </c>
    </row>
    <row r="98" spans="2:10" s="166" customFormat="1" ht="30" customHeight="1" x14ac:dyDescent="0.25">
      <c r="B98" s="137" t="s">
        <v>3776</v>
      </c>
      <c r="C98" s="121">
        <v>38117</v>
      </c>
      <c r="D98" s="151">
        <v>1</v>
      </c>
      <c r="E98" s="123" t="s">
        <v>2698</v>
      </c>
      <c r="F98" s="147" t="s">
        <v>3652</v>
      </c>
      <c r="G98" s="70" t="s">
        <v>2699</v>
      </c>
      <c r="H98" s="95">
        <v>740</v>
      </c>
      <c r="I98" s="164" t="s">
        <v>2071</v>
      </c>
      <c r="J98" s="176" t="s">
        <v>1514</v>
      </c>
    </row>
    <row r="99" spans="2:10" s="166" customFormat="1" ht="24" customHeight="1" x14ac:dyDescent="0.25">
      <c r="B99" s="137" t="s">
        <v>3776</v>
      </c>
      <c r="C99" s="121">
        <v>38117</v>
      </c>
      <c r="D99" s="151">
        <v>1</v>
      </c>
      <c r="E99" s="123" t="s">
        <v>2700</v>
      </c>
      <c r="F99" s="147" t="s">
        <v>3653</v>
      </c>
      <c r="G99" s="70" t="s">
        <v>2701</v>
      </c>
      <c r="H99" s="95">
        <v>740</v>
      </c>
      <c r="I99" s="164" t="s">
        <v>4093</v>
      </c>
      <c r="J99" s="176" t="s">
        <v>1512</v>
      </c>
    </row>
    <row r="100" spans="2:10" s="166" customFormat="1" ht="24" customHeight="1" x14ac:dyDescent="0.25">
      <c r="B100" s="137" t="s">
        <v>3776</v>
      </c>
      <c r="C100" s="121">
        <v>38117</v>
      </c>
      <c r="D100" s="151">
        <v>1</v>
      </c>
      <c r="E100" s="127" t="s">
        <v>2702</v>
      </c>
      <c r="F100" s="147" t="s">
        <v>3654</v>
      </c>
      <c r="G100" s="70" t="s">
        <v>2703</v>
      </c>
      <c r="H100" s="95">
        <v>420</v>
      </c>
      <c r="I100" s="164" t="s">
        <v>2076</v>
      </c>
      <c r="J100" s="176" t="s">
        <v>1514</v>
      </c>
    </row>
    <row r="101" spans="2:10" s="166" customFormat="1" ht="30" customHeight="1" x14ac:dyDescent="0.25">
      <c r="B101" s="137" t="s">
        <v>3776</v>
      </c>
      <c r="C101" s="121">
        <v>38117</v>
      </c>
      <c r="D101" s="151">
        <v>1</v>
      </c>
      <c r="E101" s="123" t="s">
        <v>2704</v>
      </c>
      <c r="F101" s="147" t="s">
        <v>3655</v>
      </c>
      <c r="G101" s="70" t="s">
        <v>2703</v>
      </c>
      <c r="H101" s="95">
        <v>420</v>
      </c>
      <c r="I101" s="164" t="s">
        <v>590</v>
      </c>
      <c r="J101" s="176" t="s">
        <v>1514</v>
      </c>
    </row>
    <row r="102" spans="2:10" s="166" customFormat="1" ht="30" customHeight="1" x14ac:dyDescent="0.25">
      <c r="B102" s="137" t="s">
        <v>3776</v>
      </c>
      <c r="C102" s="121">
        <v>38177</v>
      </c>
      <c r="D102" s="151">
        <v>1</v>
      </c>
      <c r="E102" s="123" t="s">
        <v>2705</v>
      </c>
      <c r="F102" s="144" t="s">
        <v>3656</v>
      </c>
      <c r="G102" s="70" t="s">
        <v>2706</v>
      </c>
      <c r="H102" s="94">
        <v>560</v>
      </c>
      <c r="I102" s="164" t="s">
        <v>2071</v>
      </c>
      <c r="J102" s="176" t="s">
        <v>1514</v>
      </c>
    </row>
    <row r="103" spans="2:10" s="166" customFormat="1" ht="30" customHeight="1" x14ac:dyDescent="0.25">
      <c r="B103" s="137" t="s">
        <v>3776</v>
      </c>
      <c r="C103" s="121">
        <v>38177</v>
      </c>
      <c r="D103" s="151">
        <v>1</v>
      </c>
      <c r="E103" s="123" t="s">
        <v>2707</v>
      </c>
      <c r="F103" s="144" t="s">
        <v>3657</v>
      </c>
      <c r="G103" s="70" t="s">
        <v>2706</v>
      </c>
      <c r="H103" s="94">
        <v>560</v>
      </c>
      <c r="I103" s="164" t="s">
        <v>2071</v>
      </c>
      <c r="J103" s="176" t="s">
        <v>1514</v>
      </c>
    </row>
    <row r="104" spans="2:10" s="166" customFormat="1" ht="30" customHeight="1" x14ac:dyDescent="0.25">
      <c r="B104" s="137" t="s">
        <v>3776</v>
      </c>
      <c r="C104" s="121">
        <v>38177</v>
      </c>
      <c r="D104" s="151">
        <v>1</v>
      </c>
      <c r="E104" s="123" t="s">
        <v>2708</v>
      </c>
      <c r="F104" s="144" t="s">
        <v>3658</v>
      </c>
      <c r="G104" s="70" t="s">
        <v>2706</v>
      </c>
      <c r="H104" s="94">
        <v>560</v>
      </c>
      <c r="I104" s="164" t="s">
        <v>2071</v>
      </c>
      <c r="J104" s="176" t="s">
        <v>1514</v>
      </c>
    </row>
    <row r="105" spans="2:10" s="166" customFormat="1" ht="30" customHeight="1" x14ac:dyDescent="0.25">
      <c r="B105" s="137" t="s">
        <v>3776</v>
      </c>
      <c r="C105" s="121">
        <v>38228</v>
      </c>
      <c r="D105" s="151">
        <v>1</v>
      </c>
      <c r="E105" s="123" t="s">
        <v>4000</v>
      </c>
      <c r="F105" s="144" t="s">
        <v>3659</v>
      </c>
      <c r="G105" s="70" t="s">
        <v>2709</v>
      </c>
      <c r="H105" s="94">
        <v>670</v>
      </c>
      <c r="I105" s="164" t="s">
        <v>5</v>
      </c>
      <c r="J105" s="176" t="s">
        <v>1516</v>
      </c>
    </row>
    <row r="106" spans="2:10" s="166" customFormat="1" ht="45" customHeight="1" x14ac:dyDescent="0.25">
      <c r="B106" s="137" t="s">
        <v>3776</v>
      </c>
      <c r="C106" s="121">
        <v>38228</v>
      </c>
      <c r="D106" s="151">
        <v>1</v>
      </c>
      <c r="E106" s="123" t="s">
        <v>4001</v>
      </c>
      <c r="F106" s="144" t="s">
        <v>3660</v>
      </c>
      <c r="G106" s="70" t="s">
        <v>2710</v>
      </c>
      <c r="H106" s="94">
        <v>1100</v>
      </c>
      <c r="I106" s="164" t="s">
        <v>3</v>
      </c>
      <c r="J106" s="176" t="s">
        <v>1516</v>
      </c>
    </row>
    <row r="107" spans="2:10" s="166" customFormat="1" ht="45" customHeight="1" x14ac:dyDescent="0.25">
      <c r="B107" s="137" t="s">
        <v>3776</v>
      </c>
      <c r="C107" s="121">
        <v>38228</v>
      </c>
      <c r="D107" s="151">
        <v>1</v>
      </c>
      <c r="E107" s="123" t="s">
        <v>2711</v>
      </c>
      <c r="F107" s="144" t="s">
        <v>3661</v>
      </c>
      <c r="G107" s="70" t="s">
        <v>2712</v>
      </c>
      <c r="H107" s="94">
        <v>500</v>
      </c>
      <c r="I107" s="164" t="s">
        <v>1507</v>
      </c>
      <c r="J107" s="176" t="s">
        <v>7</v>
      </c>
    </row>
    <row r="108" spans="2:10" s="166" customFormat="1" ht="24" customHeight="1" x14ac:dyDescent="0.25">
      <c r="B108" s="137" t="s">
        <v>3775</v>
      </c>
      <c r="C108" s="121">
        <v>38244</v>
      </c>
      <c r="D108" s="151">
        <v>1</v>
      </c>
      <c r="E108" s="123" t="s">
        <v>2713</v>
      </c>
      <c r="F108" s="144" t="s">
        <v>3662</v>
      </c>
      <c r="G108" s="70" t="s">
        <v>2714</v>
      </c>
      <c r="H108" s="94">
        <v>490</v>
      </c>
      <c r="I108" s="164" t="s">
        <v>4089</v>
      </c>
      <c r="J108" s="176" t="s">
        <v>1514</v>
      </c>
    </row>
    <row r="109" spans="2:10" s="166" customFormat="1" ht="45" customHeight="1" x14ac:dyDescent="0.25">
      <c r="B109" s="136" t="s">
        <v>3775</v>
      </c>
      <c r="C109" s="121">
        <v>38323</v>
      </c>
      <c r="D109" s="151">
        <v>1</v>
      </c>
      <c r="E109" s="123" t="s">
        <v>2715</v>
      </c>
      <c r="F109" s="144" t="s">
        <v>3663</v>
      </c>
      <c r="G109" s="70" t="s">
        <v>2716</v>
      </c>
      <c r="H109" s="94">
        <v>6120</v>
      </c>
      <c r="I109" s="164" t="s">
        <v>2076</v>
      </c>
      <c r="J109" s="176" t="s">
        <v>1514</v>
      </c>
    </row>
    <row r="110" spans="2:10" s="166" customFormat="1" ht="24" customHeight="1" x14ac:dyDescent="0.25">
      <c r="B110" s="137">
        <v>329</v>
      </c>
      <c r="C110" s="121">
        <v>37475</v>
      </c>
      <c r="D110" s="151">
        <v>1</v>
      </c>
      <c r="E110" s="123" t="s">
        <v>2717</v>
      </c>
      <c r="F110" s="144" t="s">
        <v>3664</v>
      </c>
      <c r="G110" s="70" t="s">
        <v>2718</v>
      </c>
      <c r="H110" s="94">
        <v>5300</v>
      </c>
      <c r="I110" s="164" t="s">
        <v>1872</v>
      </c>
      <c r="J110" s="176" t="s">
        <v>3550</v>
      </c>
    </row>
    <row r="111" spans="2:10" s="166" customFormat="1" ht="24" customHeight="1" x14ac:dyDescent="0.25">
      <c r="B111" s="137" t="s">
        <v>3775</v>
      </c>
      <c r="C111" s="121">
        <v>38383</v>
      </c>
      <c r="D111" s="151">
        <v>1</v>
      </c>
      <c r="E111" s="123" t="s">
        <v>2719</v>
      </c>
      <c r="F111" s="144" t="s">
        <v>3665</v>
      </c>
      <c r="G111" s="70" t="s">
        <v>2720</v>
      </c>
      <c r="H111" s="94">
        <v>1348.87</v>
      </c>
      <c r="I111" s="164" t="s">
        <v>2729</v>
      </c>
      <c r="J111" s="176" t="s">
        <v>3548</v>
      </c>
    </row>
    <row r="112" spans="2:10" s="166" customFormat="1" ht="24" customHeight="1" x14ac:dyDescent="0.25">
      <c r="B112" s="137" t="s">
        <v>3775</v>
      </c>
      <c r="C112" s="122">
        <v>38383</v>
      </c>
      <c r="D112" s="131">
        <v>1</v>
      </c>
      <c r="E112" s="123" t="s">
        <v>2721</v>
      </c>
      <c r="F112" s="144" t="s">
        <v>3666</v>
      </c>
      <c r="G112" s="70" t="s">
        <v>2720</v>
      </c>
      <c r="H112" s="94">
        <v>1348.87</v>
      </c>
      <c r="I112" s="164" t="s">
        <v>2729</v>
      </c>
      <c r="J112" s="176" t="s">
        <v>3548</v>
      </c>
    </row>
    <row r="113" spans="2:10" s="166" customFormat="1" ht="24" customHeight="1" x14ac:dyDescent="0.25">
      <c r="B113" s="137" t="s">
        <v>3775</v>
      </c>
      <c r="C113" s="122">
        <v>38383</v>
      </c>
      <c r="D113" s="131">
        <v>1</v>
      </c>
      <c r="E113" s="123" t="s">
        <v>2722</v>
      </c>
      <c r="F113" s="144" t="s">
        <v>3667</v>
      </c>
      <c r="G113" s="70" t="s">
        <v>2723</v>
      </c>
      <c r="H113" s="94">
        <v>1348.87</v>
      </c>
      <c r="I113" s="164" t="s">
        <v>2729</v>
      </c>
      <c r="J113" s="176" t="s">
        <v>3548</v>
      </c>
    </row>
    <row r="114" spans="2:10" s="166" customFormat="1" ht="24" customHeight="1" x14ac:dyDescent="0.25">
      <c r="B114" s="137" t="s">
        <v>3775</v>
      </c>
      <c r="C114" s="122">
        <v>38392</v>
      </c>
      <c r="D114" s="131">
        <v>1</v>
      </c>
      <c r="E114" s="123" t="s">
        <v>4002</v>
      </c>
      <c r="F114" s="144" t="s">
        <v>3668</v>
      </c>
      <c r="G114" s="70" t="s">
        <v>2724</v>
      </c>
      <c r="H114" s="94">
        <v>2856</v>
      </c>
      <c r="I114" s="164" t="s">
        <v>2730</v>
      </c>
      <c r="J114" s="176" t="s">
        <v>3548</v>
      </c>
    </row>
    <row r="115" spans="2:10" s="166" customFormat="1" ht="30" customHeight="1" x14ac:dyDescent="0.25">
      <c r="B115" s="137" t="s">
        <v>3775</v>
      </c>
      <c r="C115" s="122">
        <v>38394</v>
      </c>
      <c r="D115" s="131">
        <v>1</v>
      </c>
      <c r="E115" s="123" t="s">
        <v>2725</v>
      </c>
      <c r="F115" s="144" t="s">
        <v>3669</v>
      </c>
      <c r="G115" s="70" t="s">
        <v>2726</v>
      </c>
      <c r="H115" s="94">
        <v>2500</v>
      </c>
      <c r="I115" s="164" t="s">
        <v>2729</v>
      </c>
      <c r="J115" s="176" t="s">
        <v>3548</v>
      </c>
    </row>
    <row r="116" spans="2:10" s="166" customFormat="1" ht="24" customHeight="1" x14ac:dyDescent="0.25">
      <c r="B116" s="137" t="s">
        <v>3776</v>
      </c>
      <c r="C116" s="122">
        <v>38407</v>
      </c>
      <c r="D116" s="131">
        <v>1</v>
      </c>
      <c r="E116" s="123" t="s">
        <v>2727</v>
      </c>
      <c r="F116" s="144" t="s">
        <v>3670</v>
      </c>
      <c r="G116" s="70" t="s">
        <v>2728</v>
      </c>
      <c r="H116" s="94">
        <v>4889.25</v>
      </c>
      <c r="I116" s="164" t="s">
        <v>21</v>
      </c>
      <c r="J116" s="176" t="s">
        <v>1517</v>
      </c>
    </row>
    <row r="117" spans="2:10" s="166" customFormat="1" ht="30" customHeight="1" x14ac:dyDescent="0.25">
      <c r="B117" s="137" t="s">
        <v>3775</v>
      </c>
      <c r="C117" s="121">
        <v>38443</v>
      </c>
      <c r="D117" s="151">
        <v>1</v>
      </c>
      <c r="E117" s="123" t="s">
        <v>2731</v>
      </c>
      <c r="F117" s="144" t="s">
        <v>3671</v>
      </c>
      <c r="G117" s="70" t="s">
        <v>2732</v>
      </c>
      <c r="H117" s="94">
        <v>1800</v>
      </c>
      <c r="I117" s="164" t="s">
        <v>2733</v>
      </c>
      <c r="J117" s="176" t="s">
        <v>3548</v>
      </c>
    </row>
    <row r="118" spans="2:10" s="166" customFormat="1" ht="30" customHeight="1" x14ac:dyDescent="0.25">
      <c r="B118" s="137" t="s">
        <v>3776</v>
      </c>
      <c r="C118" s="121">
        <v>38446</v>
      </c>
      <c r="D118" s="151">
        <v>1</v>
      </c>
      <c r="E118" s="123" t="s">
        <v>2734</v>
      </c>
      <c r="F118" s="144" t="s">
        <v>3672</v>
      </c>
      <c r="G118" s="70" t="s">
        <v>2735</v>
      </c>
      <c r="H118" s="94">
        <v>235</v>
      </c>
      <c r="I118" s="164" t="s">
        <v>1525</v>
      </c>
      <c r="J118" s="176" t="s">
        <v>1514</v>
      </c>
    </row>
    <row r="119" spans="2:10" s="166" customFormat="1" ht="30" customHeight="1" x14ac:dyDescent="0.25">
      <c r="B119" s="137" t="s">
        <v>3776</v>
      </c>
      <c r="C119" s="122">
        <v>38447</v>
      </c>
      <c r="D119" s="131">
        <v>1</v>
      </c>
      <c r="E119" s="123" t="s">
        <v>2736</v>
      </c>
      <c r="F119" s="144" t="s">
        <v>3673</v>
      </c>
      <c r="G119" s="70" t="s">
        <v>2737</v>
      </c>
      <c r="H119" s="94">
        <v>775</v>
      </c>
      <c r="I119" s="164" t="s">
        <v>2054</v>
      </c>
      <c r="J119" s="176" t="s">
        <v>1517</v>
      </c>
    </row>
    <row r="120" spans="2:10" s="166" customFormat="1" ht="24" customHeight="1" x14ac:dyDescent="0.25">
      <c r="B120" s="137" t="s">
        <v>3776</v>
      </c>
      <c r="C120" s="122">
        <v>38457</v>
      </c>
      <c r="D120" s="131">
        <v>1</v>
      </c>
      <c r="E120" s="123" t="s">
        <v>2738</v>
      </c>
      <c r="F120" s="144" t="s">
        <v>3674</v>
      </c>
      <c r="G120" s="70" t="s">
        <v>2739</v>
      </c>
      <c r="H120" s="94">
        <v>235</v>
      </c>
      <c r="I120" s="164" t="s">
        <v>4</v>
      </c>
      <c r="J120" s="176" t="s">
        <v>1518</v>
      </c>
    </row>
    <row r="121" spans="2:10" s="166" customFormat="1" ht="24" customHeight="1" x14ac:dyDescent="0.25">
      <c r="B121" s="137" t="s">
        <v>3775</v>
      </c>
      <c r="C121" s="122">
        <v>38462</v>
      </c>
      <c r="D121" s="131">
        <v>1</v>
      </c>
      <c r="E121" s="123" t="s">
        <v>2740</v>
      </c>
      <c r="F121" s="144" t="s">
        <v>3675</v>
      </c>
      <c r="G121" s="70" t="s">
        <v>2741</v>
      </c>
      <c r="H121" s="94">
        <v>616</v>
      </c>
      <c r="I121" s="164" t="s">
        <v>2729</v>
      </c>
      <c r="J121" s="176" t="s">
        <v>3548</v>
      </c>
    </row>
    <row r="122" spans="2:10" s="166" customFormat="1" ht="24" customHeight="1" x14ac:dyDescent="0.25">
      <c r="B122" s="137" t="s">
        <v>3775</v>
      </c>
      <c r="C122" s="122">
        <v>38462</v>
      </c>
      <c r="D122" s="131">
        <v>1</v>
      </c>
      <c r="E122" s="123" t="s">
        <v>2742</v>
      </c>
      <c r="F122" s="144" t="s">
        <v>3676</v>
      </c>
      <c r="G122" s="70" t="s">
        <v>2743</v>
      </c>
      <c r="H122" s="94">
        <v>616</v>
      </c>
      <c r="I122" s="164" t="s">
        <v>2729</v>
      </c>
      <c r="J122" s="176" t="s">
        <v>3548</v>
      </c>
    </row>
    <row r="123" spans="2:10" s="166" customFormat="1" ht="30" customHeight="1" x14ac:dyDescent="0.25">
      <c r="B123" s="137" t="s">
        <v>3775</v>
      </c>
      <c r="C123" s="122">
        <v>38462</v>
      </c>
      <c r="D123" s="131">
        <v>1</v>
      </c>
      <c r="E123" s="123" t="s">
        <v>2744</v>
      </c>
      <c r="F123" s="144" t="s">
        <v>3677</v>
      </c>
      <c r="G123" s="70" t="s">
        <v>2743</v>
      </c>
      <c r="H123" s="94">
        <v>616</v>
      </c>
      <c r="I123" s="164" t="s">
        <v>2729</v>
      </c>
      <c r="J123" s="176" t="s">
        <v>3548</v>
      </c>
    </row>
    <row r="124" spans="2:10" s="166" customFormat="1" ht="30" customHeight="1" x14ac:dyDescent="0.25">
      <c r="B124" s="137" t="s">
        <v>3776</v>
      </c>
      <c r="C124" s="121">
        <v>38490</v>
      </c>
      <c r="D124" s="151">
        <v>1</v>
      </c>
      <c r="E124" s="123" t="s">
        <v>2745</v>
      </c>
      <c r="F124" s="144" t="s">
        <v>3678</v>
      </c>
      <c r="G124" s="70" t="s">
        <v>2746</v>
      </c>
      <c r="H124" s="94">
        <v>545</v>
      </c>
      <c r="I124" s="164" t="s">
        <v>10</v>
      </c>
      <c r="J124" s="176" t="s">
        <v>1517</v>
      </c>
    </row>
    <row r="125" spans="2:10" s="166" customFormat="1" ht="30" customHeight="1" x14ac:dyDescent="0.25">
      <c r="B125" s="137" t="s">
        <v>3776</v>
      </c>
      <c r="C125" s="121">
        <v>38497</v>
      </c>
      <c r="D125" s="151">
        <v>1</v>
      </c>
      <c r="E125" s="123" t="s">
        <v>2747</v>
      </c>
      <c r="F125" s="144" t="s">
        <v>3679</v>
      </c>
      <c r="G125" s="70" t="s">
        <v>2748</v>
      </c>
      <c r="H125" s="94">
        <v>725</v>
      </c>
      <c r="I125" s="164" t="s">
        <v>5</v>
      </c>
      <c r="J125" s="176" t="s">
        <v>1516</v>
      </c>
    </row>
    <row r="126" spans="2:10" s="166" customFormat="1" ht="30" customHeight="1" x14ac:dyDescent="0.25">
      <c r="B126" s="137" t="s">
        <v>3776</v>
      </c>
      <c r="C126" s="121">
        <v>38497</v>
      </c>
      <c r="D126" s="151">
        <v>1</v>
      </c>
      <c r="E126" s="123" t="s">
        <v>2749</v>
      </c>
      <c r="F126" s="144" t="s">
        <v>3680</v>
      </c>
      <c r="G126" s="70" t="s">
        <v>2750</v>
      </c>
      <c r="H126" s="94">
        <v>1200</v>
      </c>
      <c r="I126" s="164" t="s">
        <v>4090</v>
      </c>
      <c r="J126" s="176" t="s">
        <v>1514</v>
      </c>
    </row>
    <row r="127" spans="2:10" s="166" customFormat="1" ht="30" customHeight="1" x14ac:dyDescent="0.25">
      <c r="B127" s="137" t="s">
        <v>3776</v>
      </c>
      <c r="C127" s="121">
        <v>38497</v>
      </c>
      <c r="D127" s="151">
        <v>1</v>
      </c>
      <c r="E127" s="123" t="s">
        <v>2751</v>
      </c>
      <c r="F127" s="144" t="s">
        <v>3681</v>
      </c>
      <c r="G127" s="70" t="s">
        <v>2752</v>
      </c>
      <c r="H127" s="94">
        <v>300</v>
      </c>
      <c r="I127" s="164" t="s">
        <v>2297</v>
      </c>
      <c r="J127" s="176" t="s">
        <v>1517</v>
      </c>
    </row>
    <row r="128" spans="2:10" s="166" customFormat="1" ht="45" customHeight="1" x14ac:dyDescent="0.25">
      <c r="B128" s="137" t="s">
        <v>3776</v>
      </c>
      <c r="C128" s="107">
        <v>38497</v>
      </c>
      <c r="D128" s="154">
        <v>1</v>
      </c>
      <c r="E128" s="123" t="s">
        <v>2753</v>
      </c>
      <c r="F128" s="167" t="s">
        <v>3682</v>
      </c>
      <c r="G128" s="143" t="s">
        <v>2754</v>
      </c>
      <c r="H128" s="94">
        <v>300</v>
      </c>
      <c r="I128" s="164" t="s">
        <v>6</v>
      </c>
      <c r="J128" s="176" t="s">
        <v>1513</v>
      </c>
    </row>
    <row r="129" spans="2:10" s="166" customFormat="1" ht="30" customHeight="1" x14ac:dyDescent="0.25">
      <c r="B129" s="137" t="s">
        <v>3776</v>
      </c>
      <c r="C129" s="122">
        <v>38498</v>
      </c>
      <c r="D129" s="131">
        <v>1</v>
      </c>
      <c r="E129" s="123" t="s">
        <v>2755</v>
      </c>
      <c r="F129" s="144" t="s">
        <v>3683</v>
      </c>
      <c r="G129" s="70" t="s">
        <v>2756</v>
      </c>
      <c r="H129" s="94">
        <v>380</v>
      </c>
      <c r="I129" s="164" t="s">
        <v>1507</v>
      </c>
      <c r="J129" s="176" t="s">
        <v>7</v>
      </c>
    </row>
    <row r="130" spans="2:10" s="166" customFormat="1" ht="24" customHeight="1" x14ac:dyDescent="0.25">
      <c r="B130" s="137" t="s">
        <v>3776</v>
      </c>
      <c r="C130" s="121">
        <v>38498</v>
      </c>
      <c r="D130" s="151">
        <v>1</v>
      </c>
      <c r="E130" s="123" t="s">
        <v>2757</v>
      </c>
      <c r="F130" s="144" t="s">
        <v>3684</v>
      </c>
      <c r="G130" s="104" t="s">
        <v>2758</v>
      </c>
      <c r="H130" s="94">
        <v>380</v>
      </c>
      <c r="I130" s="164" t="s">
        <v>1507</v>
      </c>
      <c r="J130" s="176" t="s">
        <v>7</v>
      </c>
    </row>
    <row r="131" spans="2:10" s="166" customFormat="1" ht="24" customHeight="1" x14ac:dyDescent="0.25">
      <c r="B131" s="137" t="s">
        <v>3776</v>
      </c>
      <c r="C131" s="121">
        <v>38523</v>
      </c>
      <c r="D131" s="151">
        <v>1</v>
      </c>
      <c r="E131" s="123" t="s">
        <v>2759</v>
      </c>
      <c r="F131" s="150" t="s">
        <v>3685</v>
      </c>
      <c r="G131" s="104" t="s">
        <v>2760</v>
      </c>
      <c r="H131" s="94">
        <v>1150</v>
      </c>
      <c r="I131" s="164" t="s">
        <v>4094</v>
      </c>
      <c r="J131" s="176" t="s">
        <v>7</v>
      </c>
    </row>
    <row r="132" spans="2:10" s="166" customFormat="1" ht="30" customHeight="1" x14ac:dyDescent="0.25">
      <c r="B132" s="137" t="s">
        <v>3776</v>
      </c>
      <c r="C132" s="121">
        <v>38523</v>
      </c>
      <c r="D132" s="151">
        <v>1</v>
      </c>
      <c r="E132" s="123" t="s">
        <v>2759</v>
      </c>
      <c r="F132" s="150" t="s">
        <v>3686</v>
      </c>
      <c r="G132" s="104" t="s">
        <v>2760</v>
      </c>
      <c r="H132" s="94">
        <v>1150</v>
      </c>
      <c r="I132" s="164" t="s">
        <v>4094</v>
      </c>
      <c r="J132" s="176" t="s">
        <v>7</v>
      </c>
    </row>
    <row r="133" spans="2:10" s="166" customFormat="1" ht="30" customHeight="1" x14ac:dyDescent="0.25">
      <c r="B133" s="137" t="s">
        <v>3776</v>
      </c>
      <c r="C133" s="121">
        <v>38532</v>
      </c>
      <c r="D133" s="151">
        <v>1</v>
      </c>
      <c r="E133" s="123" t="s">
        <v>2761</v>
      </c>
      <c r="F133" s="150" t="s">
        <v>3687</v>
      </c>
      <c r="G133" s="104" t="s">
        <v>2762</v>
      </c>
      <c r="H133" s="94">
        <v>850</v>
      </c>
      <c r="I133" s="164" t="s">
        <v>12</v>
      </c>
      <c r="J133" s="176" t="s">
        <v>1516</v>
      </c>
    </row>
    <row r="134" spans="2:10" s="166" customFormat="1" ht="30" customHeight="1" x14ac:dyDescent="0.25">
      <c r="B134" s="137" t="s">
        <v>3776</v>
      </c>
      <c r="C134" s="121">
        <v>38532</v>
      </c>
      <c r="D134" s="151">
        <v>1</v>
      </c>
      <c r="E134" s="123" t="s">
        <v>2763</v>
      </c>
      <c r="F134" s="144" t="s">
        <v>3688</v>
      </c>
      <c r="G134" s="70" t="s">
        <v>2764</v>
      </c>
      <c r="H134" s="94">
        <v>875</v>
      </c>
      <c r="I134" s="164" t="s">
        <v>12</v>
      </c>
      <c r="J134" s="176" t="s">
        <v>1516</v>
      </c>
    </row>
    <row r="135" spans="2:10" s="166" customFormat="1" ht="36" customHeight="1" x14ac:dyDescent="0.25">
      <c r="B135" s="137" t="s">
        <v>3776</v>
      </c>
      <c r="C135" s="121">
        <v>38532</v>
      </c>
      <c r="D135" s="151">
        <v>1</v>
      </c>
      <c r="E135" s="123" t="s">
        <v>2765</v>
      </c>
      <c r="F135" s="144" t="s">
        <v>3689</v>
      </c>
      <c r="G135" s="70" t="s">
        <v>2766</v>
      </c>
      <c r="H135" s="94">
        <v>675</v>
      </c>
      <c r="I135" s="164" t="s">
        <v>1507</v>
      </c>
      <c r="J135" s="176" t="s">
        <v>2155</v>
      </c>
    </row>
    <row r="136" spans="2:10" s="166" customFormat="1" ht="36" customHeight="1" x14ac:dyDescent="0.25">
      <c r="B136" s="137" t="s">
        <v>3776</v>
      </c>
      <c r="C136" s="121">
        <v>38532</v>
      </c>
      <c r="D136" s="151">
        <v>1</v>
      </c>
      <c r="E136" s="123" t="s">
        <v>2767</v>
      </c>
      <c r="F136" s="144" t="s">
        <v>3690</v>
      </c>
      <c r="G136" s="70" t="s">
        <v>2768</v>
      </c>
      <c r="H136" s="94">
        <v>225</v>
      </c>
      <c r="I136" s="164" t="s">
        <v>12</v>
      </c>
      <c r="J136" s="176" t="s">
        <v>1516</v>
      </c>
    </row>
    <row r="137" spans="2:10" s="166" customFormat="1" ht="36" customHeight="1" x14ac:dyDescent="0.25">
      <c r="B137" s="137" t="s">
        <v>3776</v>
      </c>
      <c r="C137" s="121">
        <v>38532</v>
      </c>
      <c r="D137" s="151">
        <v>1</v>
      </c>
      <c r="E137" s="123" t="s">
        <v>2769</v>
      </c>
      <c r="F137" s="144" t="s">
        <v>3691</v>
      </c>
      <c r="G137" s="70" t="s">
        <v>2768</v>
      </c>
      <c r="H137" s="94">
        <v>225</v>
      </c>
      <c r="I137" s="164" t="s">
        <v>12</v>
      </c>
      <c r="J137" s="176" t="s">
        <v>1516</v>
      </c>
    </row>
    <row r="138" spans="2:10" s="166" customFormat="1" ht="36" customHeight="1" x14ac:dyDescent="0.25">
      <c r="B138" s="137" t="s">
        <v>3776</v>
      </c>
      <c r="C138" s="121">
        <v>38532</v>
      </c>
      <c r="D138" s="151">
        <v>1</v>
      </c>
      <c r="E138" s="123" t="s">
        <v>2770</v>
      </c>
      <c r="F138" s="144" t="s">
        <v>3692</v>
      </c>
      <c r="G138" s="70" t="s">
        <v>2771</v>
      </c>
      <c r="H138" s="94">
        <v>225</v>
      </c>
      <c r="I138" s="164" t="s">
        <v>12</v>
      </c>
      <c r="J138" s="176" t="s">
        <v>1516</v>
      </c>
    </row>
    <row r="139" spans="2:10" s="166" customFormat="1" ht="36" customHeight="1" x14ac:dyDescent="0.25">
      <c r="B139" s="137" t="s">
        <v>3776</v>
      </c>
      <c r="C139" s="121">
        <v>38532</v>
      </c>
      <c r="D139" s="151">
        <v>1</v>
      </c>
      <c r="E139" s="123" t="s">
        <v>2772</v>
      </c>
      <c r="F139" s="144" t="s">
        <v>3693</v>
      </c>
      <c r="G139" s="70" t="s">
        <v>2768</v>
      </c>
      <c r="H139" s="94">
        <v>225</v>
      </c>
      <c r="I139" s="164" t="s">
        <v>12</v>
      </c>
      <c r="J139" s="176" t="s">
        <v>1516</v>
      </c>
    </row>
    <row r="140" spans="2:10" s="166" customFormat="1" ht="36" customHeight="1" x14ac:dyDescent="0.25">
      <c r="B140" s="137" t="s">
        <v>3776</v>
      </c>
      <c r="C140" s="121">
        <v>38532</v>
      </c>
      <c r="D140" s="151">
        <v>1</v>
      </c>
      <c r="E140" s="123" t="s">
        <v>2773</v>
      </c>
      <c r="F140" s="144" t="s">
        <v>3694</v>
      </c>
      <c r="G140" s="70" t="s">
        <v>2768</v>
      </c>
      <c r="H140" s="94">
        <v>225</v>
      </c>
      <c r="I140" s="164" t="s">
        <v>12</v>
      </c>
      <c r="J140" s="176" t="s">
        <v>1516</v>
      </c>
    </row>
    <row r="141" spans="2:10" s="166" customFormat="1" ht="36" customHeight="1" x14ac:dyDescent="0.25">
      <c r="B141" s="137" t="s">
        <v>3776</v>
      </c>
      <c r="C141" s="121">
        <v>38532</v>
      </c>
      <c r="D141" s="151">
        <v>1</v>
      </c>
      <c r="E141" s="123" t="s">
        <v>2774</v>
      </c>
      <c r="F141" s="144" t="s">
        <v>3695</v>
      </c>
      <c r="G141" s="70" t="s">
        <v>2768</v>
      </c>
      <c r="H141" s="94">
        <v>225</v>
      </c>
      <c r="I141" s="164" t="s">
        <v>12</v>
      </c>
      <c r="J141" s="176" t="s">
        <v>1516</v>
      </c>
    </row>
    <row r="142" spans="2:10" s="166" customFormat="1" ht="36" customHeight="1" x14ac:dyDescent="0.25">
      <c r="B142" s="137" t="s">
        <v>3776</v>
      </c>
      <c r="C142" s="122">
        <v>38532</v>
      </c>
      <c r="D142" s="131">
        <v>1</v>
      </c>
      <c r="E142" s="123" t="s">
        <v>2775</v>
      </c>
      <c r="F142" s="144" t="s">
        <v>3696</v>
      </c>
      <c r="G142" s="70" t="s">
        <v>2768</v>
      </c>
      <c r="H142" s="94">
        <v>225</v>
      </c>
      <c r="I142" s="164" t="s">
        <v>12</v>
      </c>
      <c r="J142" s="176" t="s">
        <v>1516</v>
      </c>
    </row>
    <row r="143" spans="2:10" s="166" customFormat="1" ht="45" customHeight="1" x14ac:dyDescent="0.25">
      <c r="B143" s="137" t="s">
        <v>3776</v>
      </c>
      <c r="C143" s="122">
        <v>38532</v>
      </c>
      <c r="D143" s="131">
        <v>1</v>
      </c>
      <c r="E143" s="123" t="s">
        <v>2776</v>
      </c>
      <c r="F143" s="144" t="s">
        <v>3697</v>
      </c>
      <c r="G143" s="70" t="s">
        <v>2768</v>
      </c>
      <c r="H143" s="94">
        <v>225</v>
      </c>
      <c r="I143" s="164" t="s">
        <v>12</v>
      </c>
      <c r="J143" s="176" t="s">
        <v>1516</v>
      </c>
    </row>
    <row r="144" spans="2:10" s="166" customFormat="1" ht="30" customHeight="1" x14ac:dyDescent="0.25">
      <c r="B144" s="137" t="s">
        <v>3776</v>
      </c>
      <c r="C144" s="122">
        <v>38561</v>
      </c>
      <c r="D144" s="131">
        <v>1</v>
      </c>
      <c r="E144" s="123" t="s">
        <v>2777</v>
      </c>
      <c r="F144" s="144" t="s">
        <v>3698</v>
      </c>
      <c r="G144" s="70" t="s">
        <v>2778</v>
      </c>
      <c r="H144" s="94">
        <v>1150</v>
      </c>
      <c r="I144" s="164" t="s">
        <v>1714</v>
      </c>
      <c r="J144" s="176" t="s">
        <v>1514</v>
      </c>
    </row>
    <row r="145" spans="2:10" s="166" customFormat="1" ht="30" customHeight="1" x14ac:dyDescent="0.25">
      <c r="B145" s="137" t="s">
        <v>3776</v>
      </c>
      <c r="C145" s="122">
        <v>38583</v>
      </c>
      <c r="D145" s="131">
        <v>1</v>
      </c>
      <c r="E145" s="123" t="s">
        <v>2779</v>
      </c>
      <c r="F145" s="144" t="s">
        <v>3699</v>
      </c>
      <c r="G145" s="70" t="s">
        <v>2780</v>
      </c>
      <c r="H145" s="94">
        <v>255</v>
      </c>
      <c r="I145" s="164" t="s">
        <v>119</v>
      </c>
      <c r="J145" s="176" t="s">
        <v>1513</v>
      </c>
    </row>
    <row r="146" spans="2:10" s="166" customFormat="1" ht="30" customHeight="1" x14ac:dyDescent="0.25">
      <c r="B146" s="137" t="s">
        <v>3776</v>
      </c>
      <c r="C146" s="122">
        <v>38583</v>
      </c>
      <c r="D146" s="131">
        <v>1</v>
      </c>
      <c r="E146" s="123" t="s">
        <v>2781</v>
      </c>
      <c r="F146" s="150" t="s">
        <v>3700</v>
      </c>
      <c r="G146" s="70" t="s">
        <v>2782</v>
      </c>
      <c r="H146" s="94">
        <v>255</v>
      </c>
      <c r="I146" s="164" t="s">
        <v>4091</v>
      </c>
      <c r="J146" s="176" t="s">
        <v>1513</v>
      </c>
    </row>
    <row r="147" spans="2:10" s="166" customFormat="1" ht="30" customHeight="1" x14ac:dyDescent="0.25">
      <c r="B147" s="137" t="s">
        <v>3776</v>
      </c>
      <c r="C147" s="121">
        <v>38583</v>
      </c>
      <c r="D147" s="151">
        <v>1</v>
      </c>
      <c r="E147" s="123" t="s">
        <v>2783</v>
      </c>
      <c r="F147" s="144" t="s">
        <v>3701</v>
      </c>
      <c r="G147" s="70" t="s">
        <v>2784</v>
      </c>
      <c r="H147" s="94">
        <v>255</v>
      </c>
      <c r="I147" s="164" t="s">
        <v>4090</v>
      </c>
      <c r="J147" s="176" t="s">
        <v>1514</v>
      </c>
    </row>
    <row r="148" spans="2:10" s="166" customFormat="1" ht="30" customHeight="1" x14ac:dyDescent="0.25">
      <c r="B148" s="137" t="s">
        <v>3776</v>
      </c>
      <c r="C148" s="122">
        <v>38583</v>
      </c>
      <c r="D148" s="131">
        <v>1</v>
      </c>
      <c r="E148" s="123" t="s">
        <v>2785</v>
      </c>
      <c r="F148" s="162" t="s">
        <v>3702</v>
      </c>
      <c r="G148" s="70" t="s">
        <v>2786</v>
      </c>
      <c r="H148" s="94">
        <v>255</v>
      </c>
      <c r="I148" s="164" t="s">
        <v>4095</v>
      </c>
      <c r="J148" s="176" t="s">
        <v>1518</v>
      </c>
    </row>
    <row r="149" spans="2:10" s="166" customFormat="1" ht="45" customHeight="1" x14ac:dyDescent="0.25">
      <c r="B149" s="137" t="s">
        <v>3776</v>
      </c>
      <c r="C149" s="122">
        <v>38583</v>
      </c>
      <c r="D149" s="131">
        <v>1</v>
      </c>
      <c r="E149" s="123" t="s">
        <v>2787</v>
      </c>
      <c r="F149" s="144" t="s">
        <v>3703</v>
      </c>
      <c r="G149" s="70" t="s">
        <v>2786</v>
      </c>
      <c r="H149" s="94">
        <v>255</v>
      </c>
      <c r="I149" s="164" t="s">
        <v>4090</v>
      </c>
      <c r="J149" s="176" t="s">
        <v>1514</v>
      </c>
    </row>
    <row r="150" spans="2:10" s="166" customFormat="1" ht="30" customHeight="1" x14ac:dyDescent="0.25">
      <c r="B150" s="137" t="s">
        <v>3776</v>
      </c>
      <c r="C150" s="122">
        <v>38583</v>
      </c>
      <c r="D150" s="131">
        <v>1</v>
      </c>
      <c r="E150" s="123" t="s">
        <v>2788</v>
      </c>
      <c r="F150" s="144" t="s">
        <v>3704</v>
      </c>
      <c r="G150" s="70" t="s">
        <v>2789</v>
      </c>
      <c r="H150" s="94">
        <v>255</v>
      </c>
      <c r="I150" s="164" t="s">
        <v>4096</v>
      </c>
      <c r="J150" s="176" t="s">
        <v>2456</v>
      </c>
    </row>
    <row r="151" spans="2:10" s="166" customFormat="1" ht="45" customHeight="1" x14ac:dyDescent="0.25">
      <c r="B151" s="137" t="s">
        <v>3776</v>
      </c>
      <c r="C151" s="121">
        <v>38583</v>
      </c>
      <c r="D151" s="151">
        <v>1</v>
      </c>
      <c r="E151" s="123" t="s">
        <v>2790</v>
      </c>
      <c r="F151" s="144" t="s">
        <v>3705</v>
      </c>
      <c r="G151" s="70" t="s">
        <v>2786</v>
      </c>
      <c r="H151" s="94">
        <v>255</v>
      </c>
      <c r="I151" s="164" t="s">
        <v>4097</v>
      </c>
      <c r="J151" s="176" t="s">
        <v>2456</v>
      </c>
    </row>
    <row r="152" spans="2:10" s="166" customFormat="1" ht="30" customHeight="1" x14ac:dyDescent="0.25">
      <c r="B152" s="137" t="s">
        <v>3776</v>
      </c>
      <c r="C152" s="122">
        <v>38583</v>
      </c>
      <c r="D152" s="131">
        <v>1</v>
      </c>
      <c r="E152" s="123" t="s">
        <v>2791</v>
      </c>
      <c r="F152" s="144" t="s">
        <v>3706</v>
      </c>
      <c r="G152" s="70" t="s">
        <v>2786</v>
      </c>
      <c r="H152" s="94">
        <v>255</v>
      </c>
      <c r="I152" s="164" t="s">
        <v>4098</v>
      </c>
      <c r="J152" s="176" t="s">
        <v>1518</v>
      </c>
    </row>
    <row r="153" spans="2:10" s="166" customFormat="1" ht="30" customHeight="1" x14ac:dyDescent="0.25">
      <c r="B153" s="137" t="s">
        <v>3776</v>
      </c>
      <c r="C153" s="121">
        <v>38583</v>
      </c>
      <c r="D153" s="151">
        <v>1</v>
      </c>
      <c r="E153" s="123" t="s">
        <v>2792</v>
      </c>
      <c r="F153" s="144" t="s">
        <v>3707</v>
      </c>
      <c r="G153" s="70" t="s">
        <v>2786</v>
      </c>
      <c r="H153" s="94">
        <v>255</v>
      </c>
      <c r="I153" s="164" t="s">
        <v>340</v>
      </c>
      <c r="J153" s="176" t="s">
        <v>1514</v>
      </c>
    </row>
    <row r="154" spans="2:10" s="166" customFormat="1" ht="30" customHeight="1" x14ac:dyDescent="0.25">
      <c r="B154" s="137" t="s">
        <v>3776</v>
      </c>
      <c r="C154" s="122">
        <v>38583</v>
      </c>
      <c r="D154" s="131">
        <v>1</v>
      </c>
      <c r="E154" s="123" t="s">
        <v>2793</v>
      </c>
      <c r="F154" s="144" t="s">
        <v>3708</v>
      </c>
      <c r="G154" s="70" t="s">
        <v>2786</v>
      </c>
      <c r="H154" s="94">
        <v>255</v>
      </c>
      <c r="I154" s="164" t="s">
        <v>1530</v>
      </c>
      <c r="J154" s="176" t="s">
        <v>1517</v>
      </c>
    </row>
    <row r="155" spans="2:10" s="166" customFormat="1" ht="24" customHeight="1" x14ac:dyDescent="0.25">
      <c r="B155" s="137" t="s">
        <v>3776</v>
      </c>
      <c r="C155" s="122">
        <v>38583</v>
      </c>
      <c r="D155" s="131">
        <v>1</v>
      </c>
      <c r="E155" s="123" t="s">
        <v>2794</v>
      </c>
      <c r="F155" s="144" t="s">
        <v>3709</v>
      </c>
      <c r="G155" s="70" t="s">
        <v>2786</v>
      </c>
      <c r="H155" s="94">
        <v>255</v>
      </c>
      <c r="I155" s="164" t="s">
        <v>1530</v>
      </c>
      <c r="J155" s="176" t="s">
        <v>1517</v>
      </c>
    </row>
    <row r="156" spans="2:10" s="166" customFormat="1" ht="24" customHeight="1" x14ac:dyDescent="0.25">
      <c r="B156" s="137" t="s">
        <v>3775</v>
      </c>
      <c r="C156" s="122">
        <v>38607</v>
      </c>
      <c r="D156" s="131">
        <v>1</v>
      </c>
      <c r="E156" s="123" t="s">
        <v>2795</v>
      </c>
      <c r="F156" s="144" t="s">
        <v>3710</v>
      </c>
      <c r="G156" s="70" t="s">
        <v>2796</v>
      </c>
      <c r="H156" s="94">
        <v>600</v>
      </c>
      <c r="I156" s="164" t="s">
        <v>2729</v>
      </c>
      <c r="J156" s="176" t="s">
        <v>3548</v>
      </c>
    </row>
    <row r="157" spans="2:10" s="166" customFormat="1" ht="24" customHeight="1" x14ac:dyDescent="0.25">
      <c r="B157" s="137" t="s">
        <v>3775</v>
      </c>
      <c r="C157" s="122">
        <v>38607</v>
      </c>
      <c r="D157" s="131">
        <v>1</v>
      </c>
      <c r="E157" s="123" t="s">
        <v>2797</v>
      </c>
      <c r="F157" s="155" t="s">
        <v>3711</v>
      </c>
      <c r="G157" s="70" t="s">
        <v>2796</v>
      </c>
      <c r="H157" s="94">
        <v>600</v>
      </c>
      <c r="I157" s="164" t="s">
        <v>2729</v>
      </c>
      <c r="J157" s="176" t="s">
        <v>3548</v>
      </c>
    </row>
    <row r="158" spans="2:10" s="166" customFormat="1" ht="30" customHeight="1" x14ac:dyDescent="0.25">
      <c r="B158" s="137" t="s">
        <v>3775</v>
      </c>
      <c r="C158" s="121">
        <v>38607</v>
      </c>
      <c r="D158" s="151">
        <v>1</v>
      </c>
      <c r="E158" s="123" t="s">
        <v>2798</v>
      </c>
      <c r="F158" s="155" t="s">
        <v>3712</v>
      </c>
      <c r="G158" s="70" t="s">
        <v>2796</v>
      </c>
      <c r="H158" s="94">
        <v>600</v>
      </c>
      <c r="I158" s="164" t="s">
        <v>2729</v>
      </c>
      <c r="J158" s="176" t="s">
        <v>3548</v>
      </c>
    </row>
    <row r="159" spans="2:10" s="166" customFormat="1" ht="30" customHeight="1" x14ac:dyDescent="0.25">
      <c r="B159" s="137" t="s">
        <v>3776</v>
      </c>
      <c r="C159" s="122">
        <v>38639</v>
      </c>
      <c r="D159" s="131">
        <v>1</v>
      </c>
      <c r="E159" s="123" t="s">
        <v>2799</v>
      </c>
      <c r="F159" s="144" t="s">
        <v>3713</v>
      </c>
      <c r="G159" s="70" t="s">
        <v>2800</v>
      </c>
      <c r="H159" s="94">
        <v>490</v>
      </c>
      <c r="I159" s="164" t="s">
        <v>3647</v>
      </c>
      <c r="J159" s="176" t="s">
        <v>1512</v>
      </c>
    </row>
    <row r="160" spans="2:10" s="166" customFormat="1" ht="30" customHeight="1" x14ac:dyDescent="0.25">
      <c r="B160" s="137" t="s">
        <v>3776</v>
      </c>
      <c r="C160" s="122">
        <v>38639</v>
      </c>
      <c r="D160" s="131">
        <v>1</v>
      </c>
      <c r="E160" s="123" t="s">
        <v>2801</v>
      </c>
      <c r="F160" s="144" t="s">
        <v>3714</v>
      </c>
      <c r="G160" s="70" t="s">
        <v>2802</v>
      </c>
      <c r="H160" s="94">
        <v>299</v>
      </c>
      <c r="I160" s="164" t="s">
        <v>1507</v>
      </c>
      <c r="J160" s="176" t="s">
        <v>7</v>
      </c>
    </row>
    <row r="161" spans="2:10" s="166" customFormat="1" ht="24" customHeight="1" x14ac:dyDescent="0.25">
      <c r="B161" s="137" t="s">
        <v>3776</v>
      </c>
      <c r="C161" s="122">
        <v>38639</v>
      </c>
      <c r="D161" s="131">
        <v>1</v>
      </c>
      <c r="E161" s="123" t="s">
        <v>2803</v>
      </c>
      <c r="F161" s="144" t="s">
        <v>3715</v>
      </c>
      <c r="G161" s="70" t="s">
        <v>2804</v>
      </c>
      <c r="H161" s="94">
        <v>1170</v>
      </c>
      <c r="I161" s="164" t="s">
        <v>10</v>
      </c>
      <c r="J161" s="176" t="s">
        <v>1517</v>
      </c>
    </row>
    <row r="162" spans="2:10" s="166" customFormat="1" ht="30" customHeight="1" x14ac:dyDescent="0.25">
      <c r="B162" s="137" t="s">
        <v>3776</v>
      </c>
      <c r="C162" s="122">
        <v>38639</v>
      </c>
      <c r="D162" s="131">
        <v>1</v>
      </c>
      <c r="E162" s="123" t="s">
        <v>2805</v>
      </c>
      <c r="F162" s="144" t="s">
        <v>3716</v>
      </c>
      <c r="G162" s="70" t="s">
        <v>2806</v>
      </c>
      <c r="H162" s="94">
        <v>895</v>
      </c>
      <c r="I162" s="164" t="s">
        <v>4096</v>
      </c>
      <c r="J162" s="176" t="s">
        <v>2456</v>
      </c>
    </row>
    <row r="163" spans="2:10" s="166" customFormat="1" ht="24" customHeight="1" x14ac:dyDescent="0.25">
      <c r="B163" s="137" t="s">
        <v>3776</v>
      </c>
      <c r="C163" s="122">
        <v>38659</v>
      </c>
      <c r="D163" s="131">
        <v>1</v>
      </c>
      <c r="E163" s="123" t="s">
        <v>2807</v>
      </c>
      <c r="F163" s="144" t="s">
        <v>3717</v>
      </c>
      <c r="G163" s="70" t="s">
        <v>2808</v>
      </c>
      <c r="H163" s="94">
        <v>940</v>
      </c>
      <c r="I163" s="164" t="s">
        <v>2052</v>
      </c>
      <c r="J163" s="176" t="s">
        <v>1518</v>
      </c>
    </row>
    <row r="164" spans="2:10" s="166" customFormat="1" ht="30" customHeight="1" x14ac:dyDescent="0.25">
      <c r="B164" s="137" t="s">
        <v>3776</v>
      </c>
      <c r="C164" s="122">
        <v>38659</v>
      </c>
      <c r="D164" s="131">
        <v>1</v>
      </c>
      <c r="E164" s="123" t="s">
        <v>2809</v>
      </c>
      <c r="F164" s="144" t="s">
        <v>3718</v>
      </c>
      <c r="G164" s="70" t="s">
        <v>2810</v>
      </c>
      <c r="H164" s="94">
        <v>295</v>
      </c>
      <c r="I164" s="164" t="s">
        <v>1507</v>
      </c>
      <c r="J164" s="176" t="s">
        <v>7</v>
      </c>
    </row>
    <row r="165" spans="2:10" s="166" customFormat="1" ht="30" customHeight="1" x14ac:dyDescent="0.25">
      <c r="B165" s="137" t="s">
        <v>3776</v>
      </c>
      <c r="C165" s="121">
        <v>38667</v>
      </c>
      <c r="D165" s="151">
        <v>1</v>
      </c>
      <c r="E165" s="123" t="s">
        <v>2811</v>
      </c>
      <c r="F165" s="144" t="s">
        <v>3719</v>
      </c>
      <c r="G165" s="70" t="s">
        <v>2812</v>
      </c>
      <c r="H165" s="94">
        <v>895</v>
      </c>
      <c r="I165" s="164" t="s">
        <v>2055</v>
      </c>
      <c r="J165" s="176" t="s">
        <v>1516</v>
      </c>
    </row>
    <row r="166" spans="2:10" s="166" customFormat="1" ht="30" customHeight="1" x14ac:dyDescent="0.25">
      <c r="B166" s="135">
        <v>329</v>
      </c>
      <c r="C166" s="121">
        <v>37057</v>
      </c>
      <c r="D166" s="151">
        <v>1</v>
      </c>
      <c r="E166" s="123" t="s">
        <v>2813</v>
      </c>
      <c r="F166" s="144" t="s">
        <v>4085</v>
      </c>
      <c r="G166" s="70" t="s">
        <v>2814</v>
      </c>
      <c r="H166" s="94">
        <v>2895</v>
      </c>
      <c r="I166" s="164" t="s">
        <v>1507</v>
      </c>
      <c r="J166" s="176" t="s">
        <v>4084</v>
      </c>
    </row>
    <row r="167" spans="2:10" s="166" customFormat="1" ht="45" customHeight="1" x14ac:dyDescent="0.25">
      <c r="B167" s="136">
        <v>322</v>
      </c>
      <c r="C167" s="121">
        <v>38757</v>
      </c>
      <c r="D167" s="151">
        <v>1</v>
      </c>
      <c r="E167" s="123" t="s">
        <v>2815</v>
      </c>
      <c r="F167" s="144" t="s">
        <v>3720</v>
      </c>
      <c r="G167" s="70" t="s">
        <v>2816</v>
      </c>
      <c r="H167" s="94">
        <v>870</v>
      </c>
      <c r="I167" s="164" t="s">
        <v>1872</v>
      </c>
      <c r="J167" s="176" t="s">
        <v>1516</v>
      </c>
    </row>
    <row r="168" spans="2:10" s="166" customFormat="1" ht="30" customHeight="1" x14ac:dyDescent="0.25">
      <c r="B168" s="136">
        <v>322</v>
      </c>
      <c r="C168" s="121">
        <v>38757</v>
      </c>
      <c r="D168" s="151">
        <v>1</v>
      </c>
      <c r="E168" s="123" t="s">
        <v>2817</v>
      </c>
      <c r="F168" s="144" t="s">
        <v>3721</v>
      </c>
      <c r="G168" s="70" t="s">
        <v>2816</v>
      </c>
      <c r="H168" s="94">
        <v>870</v>
      </c>
      <c r="I168" s="164" t="s">
        <v>2071</v>
      </c>
      <c r="J168" s="176" t="s">
        <v>1514</v>
      </c>
    </row>
    <row r="169" spans="2:10" s="166" customFormat="1" ht="30" customHeight="1" x14ac:dyDescent="0.25">
      <c r="B169" s="136">
        <v>322</v>
      </c>
      <c r="C169" s="121">
        <v>38757</v>
      </c>
      <c r="D169" s="151">
        <v>1</v>
      </c>
      <c r="E169" s="123" t="s">
        <v>2818</v>
      </c>
      <c r="F169" s="144" t="s">
        <v>3722</v>
      </c>
      <c r="G169" s="70" t="s">
        <v>2819</v>
      </c>
      <c r="H169" s="94">
        <v>870</v>
      </c>
      <c r="I169" s="164" t="s">
        <v>8</v>
      </c>
      <c r="J169" s="176" t="s">
        <v>1514</v>
      </c>
    </row>
    <row r="170" spans="2:10" s="166" customFormat="1" ht="24" customHeight="1" x14ac:dyDescent="0.25">
      <c r="B170" s="136">
        <v>325</v>
      </c>
      <c r="C170" s="121">
        <v>38804</v>
      </c>
      <c r="D170" s="151">
        <v>1</v>
      </c>
      <c r="E170" s="123" t="s">
        <v>1285</v>
      </c>
      <c r="F170" s="144" t="s">
        <v>4099</v>
      </c>
      <c r="G170" s="70" t="s">
        <v>3551</v>
      </c>
      <c r="H170" s="94">
        <v>175139</v>
      </c>
      <c r="I170" s="164" t="s">
        <v>3724</v>
      </c>
      <c r="J170" s="176" t="s">
        <v>1514</v>
      </c>
    </row>
    <row r="171" spans="2:10" s="166" customFormat="1" ht="30" customHeight="1" x14ac:dyDescent="0.25">
      <c r="B171" s="136">
        <v>329</v>
      </c>
      <c r="C171" s="122">
        <v>38853</v>
      </c>
      <c r="D171" s="131">
        <v>1</v>
      </c>
      <c r="E171" s="123" t="s">
        <v>2820</v>
      </c>
      <c r="F171" s="144" t="s">
        <v>3723</v>
      </c>
      <c r="G171" s="70" t="s">
        <v>2821</v>
      </c>
      <c r="H171" s="94">
        <v>185.952</v>
      </c>
      <c r="I171" s="164" t="s">
        <v>2076</v>
      </c>
      <c r="J171" s="176" t="s">
        <v>1514</v>
      </c>
    </row>
    <row r="172" spans="2:10" s="166" customFormat="1" ht="30" customHeight="1" x14ac:dyDescent="0.25">
      <c r="B172" s="136">
        <v>322</v>
      </c>
      <c r="C172" s="125">
        <v>38875</v>
      </c>
      <c r="D172" s="151">
        <v>1</v>
      </c>
      <c r="E172" s="123" t="s">
        <v>2822</v>
      </c>
      <c r="F172" s="144" t="s">
        <v>3725</v>
      </c>
      <c r="G172" s="70" t="s">
        <v>2823</v>
      </c>
      <c r="H172" s="94">
        <v>860</v>
      </c>
      <c r="I172" s="164" t="s">
        <v>4095</v>
      </c>
      <c r="J172" s="176" t="s">
        <v>1518</v>
      </c>
    </row>
    <row r="173" spans="2:10" s="166" customFormat="1" ht="30" customHeight="1" x14ac:dyDescent="0.25">
      <c r="B173" s="136">
        <v>324</v>
      </c>
      <c r="C173" s="121">
        <v>37384</v>
      </c>
      <c r="D173" s="151">
        <v>1</v>
      </c>
      <c r="E173" s="123" t="s">
        <v>2824</v>
      </c>
      <c r="F173" s="144" t="s">
        <v>3726</v>
      </c>
      <c r="G173" s="70" t="s">
        <v>2825</v>
      </c>
      <c r="H173" s="94">
        <v>1860</v>
      </c>
      <c r="I173" s="164" t="s">
        <v>2445</v>
      </c>
      <c r="J173" s="176" t="s">
        <v>4084</v>
      </c>
    </row>
    <row r="174" spans="2:10" s="166" customFormat="1" ht="30" customHeight="1" x14ac:dyDescent="0.25">
      <c r="B174" s="136">
        <v>322</v>
      </c>
      <c r="C174" s="122">
        <v>38881</v>
      </c>
      <c r="D174" s="131">
        <v>1</v>
      </c>
      <c r="E174" s="123" t="s">
        <v>2826</v>
      </c>
      <c r="F174" s="144" t="s">
        <v>3727</v>
      </c>
      <c r="G174" s="70" t="s">
        <v>2827</v>
      </c>
      <c r="H174" s="94">
        <v>1275</v>
      </c>
      <c r="I174" s="164" t="s">
        <v>1508</v>
      </c>
      <c r="J174" s="176" t="s">
        <v>1514</v>
      </c>
    </row>
    <row r="175" spans="2:10" s="166" customFormat="1" ht="30" customHeight="1" x14ac:dyDescent="0.25">
      <c r="B175" s="136">
        <v>322</v>
      </c>
      <c r="C175" s="121">
        <v>38884</v>
      </c>
      <c r="D175" s="151">
        <v>1</v>
      </c>
      <c r="E175" s="123" t="s">
        <v>2828</v>
      </c>
      <c r="F175" s="144" t="s">
        <v>3728</v>
      </c>
      <c r="G175" s="70" t="s">
        <v>2829</v>
      </c>
      <c r="H175" s="94">
        <v>970</v>
      </c>
      <c r="I175" s="164" t="s">
        <v>5</v>
      </c>
      <c r="J175" s="176" t="s">
        <v>1516</v>
      </c>
    </row>
    <row r="176" spans="2:10" s="166" customFormat="1" ht="30" customHeight="1" x14ac:dyDescent="0.25">
      <c r="B176" s="136">
        <v>322</v>
      </c>
      <c r="C176" s="122">
        <v>38884</v>
      </c>
      <c r="D176" s="131">
        <v>1</v>
      </c>
      <c r="E176" s="123" t="s">
        <v>2830</v>
      </c>
      <c r="F176" s="144" t="s">
        <v>3729</v>
      </c>
      <c r="G176" s="70" t="s">
        <v>2831</v>
      </c>
      <c r="H176" s="94">
        <v>225</v>
      </c>
      <c r="I176" s="164" t="s">
        <v>2054</v>
      </c>
      <c r="J176" s="176" t="s">
        <v>1517</v>
      </c>
    </row>
    <row r="177" spans="2:10" s="166" customFormat="1" ht="30" customHeight="1" x14ac:dyDescent="0.25">
      <c r="B177" s="136">
        <v>322</v>
      </c>
      <c r="C177" s="122">
        <v>38959</v>
      </c>
      <c r="D177" s="131">
        <v>1</v>
      </c>
      <c r="E177" s="123" t="s">
        <v>3980</v>
      </c>
      <c r="F177" s="144" t="s">
        <v>3730</v>
      </c>
      <c r="G177" s="70" t="s">
        <v>2832</v>
      </c>
      <c r="H177" s="94">
        <v>600</v>
      </c>
      <c r="I177" s="164" t="s">
        <v>2071</v>
      </c>
      <c r="J177" s="176" t="s">
        <v>1514</v>
      </c>
    </row>
    <row r="178" spans="2:10" s="166" customFormat="1" ht="30" customHeight="1" x14ac:dyDescent="0.25">
      <c r="B178" s="136">
        <v>322</v>
      </c>
      <c r="C178" s="121">
        <v>38959</v>
      </c>
      <c r="D178" s="151">
        <v>1</v>
      </c>
      <c r="E178" s="123" t="s">
        <v>2833</v>
      </c>
      <c r="F178" s="144" t="s">
        <v>3731</v>
      </c>
      <c r="G178" s="70" t="s">
        <v>2832</v>
      </c>
      <c r="H178" s="94">
        <v>600</v>
      </c>
      <c r="I178" s="164" t="s">
        <v>2071</v>
      </c>
      <c r="J178" s="176" t="s">
        <v>1514</v>
      </c>
    </row>
    <row r="179" spans="2:10" s="166" customFormat="1" ht="30" customHeight="1" x14ac:dyDescent="0.25">
      <c r="B179" s="136">
        <v>322</v>
      </c>
      <c r="C179" s="121">
        <v>38959</v>
      </c>
      <c r="D179" s="151">
        <v>1</v>
      </c>
      <c r="E179" s="123" t="s">
        <v>2834</v>
      </c>
      <c r="F179" s="144" t="s">
        <v>3732</v>
      </c>
      <c r="G179" s="70" t="s">
        <v>2832</v>
      </c>
      <c r="H179" s="94">
        <v>600</v>
      </c>
      <c r="I179" s="164" t="s">
        <v>2071</v>
      </c>
      <c r="J179" s="176" t="s">
        <v>1514</v>
      </c>
    </row>
    <row r="180" spans="2:10" s="166" customFormat="1" ht="30" customHeight="1" x14ac:dyDescent="0.25">
      <c r="B180" s="136">
        <v>322</v>
      </c>
      <c r="C180" s="122">
        <v>39057</v>
      </c>
      <c r="D180" s="131">
        <v>1</v>
      </c>
      <c r="E180" s="123" t="s">
        <v>2835</v>
      </c>
      <c r="F180" s="144" t="s">
        <v>3733</v>
      </c>
      <c r="G180" s="70" t="s">
        <v>2836</v>
      </c>
      <c r="H180" s="94">
        <v>945</v>
      </c>
      <c r="I180" s="164" t="s">
        <v>4095</v>
      </c>
      <c r="J180" s="176" t="s">
        <v>1518</v>
      </c>
    </row>
    <row r="181" spans="2:10" s="166" customFormat="1" ht="30" customHeight="1" x14ac:dyDescent="0.25">
      <c r="B181" s="137">
        <v>322</v>
      </c>
      <c r="C181" s="122">
        <v>39057</v>
      </c>
      <c r="D181" s="131">
        <v>1</v>
      </c>
      <c r="E181" s="123" t="s">
        <v>2837</v>
      </c>
      <c r="F181" s="144" t="s">
        <v>3734</v>
      </c>
      <c r="G181" s="70" t="s">
        <v>2838</v>
      </c>
      <c r="H181" s="94">
        <v>620</v>
      </c>
      <c r="I181" s="164" t="s">
        <v>1520</v>
      </c>
      <c r="J181" s="176" t="s">
        <v>1516</v>
      </c>
    </row>
    <row r="182" spans="2:10" s="166" customFormat="1" ht="30" customHeight="1" x14ac:dyDescent="0.25">
      <c r="B182" s="137" t="s">
        <v>3776</v>
      </c>
      <c r="C182" s="122">
        <v>39126</v>
      </c>
      <c r="D182" s="131">
        <v>1</v>
      </c>
      <c r="E182" s="123" t="s">
        <v>2839</v>
      </c>
      <c r="F182" s="144" t="s">
        <v>2840</v>
      </c>
      <c r="G182" s="70" t="s">
        <v>2841</v>
      </c>
      <c r="H182" s="94">
        <v>990</v>
      </c>
      <c r="I182" s="164" t="s">
        <v>1521</v>
      </c>
      <c r="J182" s="176" t="s">
        <v>1516</v>
      </c>
    </row>
    <row r="183" spans="2:10" s="166" customFormat="1" ht="30" customHeight="1" x14ac:dyDescent="0.25">
      <c r="B183" s="137" t="s">
        <v>3776</v>
      </c>
      <c r="C183" s="122">
        <v>39127</v>
      </c>
      <c r="D183" s="131">
        <v>1</v>
      </c>
      <c r="E183" s="123" t="s">
        <v>2842</v>
      </c>
      <c r="F183" s="144" t="s">
        <v>2843</v>
      </c>
      <c r="G183" s="70" t="s">
        <v>2844</v>
      </c>
      <c r="H183" s="94">
        <v>989.1</v>
      </c>
      <c r="I183" s="164" t="s">
        <v>8</v>
      </c>
      <c r="J183" s="176" t="s">
        <v>1514</v>
      </c>
    </row>
    <row r="184" spans="2:10" s="166" customFormat="1" ht="45" customHeight="1" x14ac:dyDescent="0.25">
      <c r="B184" s="137" t="s">
        <v>3776</v>
      </c>
      <c r="C184" s="122">
        <v>39190</v>
      </c>
      <c r="D184" s="131">
        <v>1</v>
      </c>
      <c r="E184" s="123" t="s">
        <v>2845</v>
      </c>
      <c r="F184" s="144" t="s">
        <v>2846</v>
      </c>
      <c r="G184" s="70" t="s">
        <v>2847</v>
      </c>
      <c r="H184" s="94">
        <v>894</v>
      </c>
      <c r="I184" s="164" t="s">
        <v>1511</v>
      </c>
      <c r="J184" s="176" t="s">
        <v>1518</v>
      </c>
    </row>
    <row r="185" spans="2:10" s="166" customFormat="1" ht="30" customHeight="1" x14ac:dyDescent="0.25">
      <c r="B185" s="137" t="s">
        <v>3776</v>
      </c>
      <c r="C185" s="122">
        <v>39190</v>
      </c>
      <c r="D185" s="131">
        <v>1</v>
      </c>
      <c r="E185" s="123" t="s">
        <v>2848</v>
      </c>
      <c r="F185" s="144" t="s">
        <v>2849</v>
      </c>
      <c r="G185" s="70" t="s">
        <v>2850</v>
      </c>
      <c r="H185" s="94">
        <v>894</v>
      </c>
      <c r="I185" s="164" t="s">
        <v>1796</v>
      </c>
      <c r="J185" s="176" t="s">
        <v>1513</v>
      </c>
    </row>
    <row r="186" spans="2:10" s="166" customFormat="1" ht="30" customHeight="1" x14ac:dyDescent="0.25">
      <c r="B186" s="137" t="s">
        <v>3776</v>
      </c>
      <c r="C186" s="122">
        <v>39219</v>
      </c>
      <c r="D186" s="131">
        <v>1</v>
      </c>
      <c r="E186" s="123" t="s">
        <v>2851</v>
      </c>
      <c r="F186" s="144" t="s">
        <v>2852</v>
      </c>
      <c r="G186" s="70" t="s">
        <v>2853</v>
      </c>
      <c r="H186" s="94">
        <v>990</v>
      </c>
      <c r="I186" s="164" t="s">
        <v>2056</v>
      </c>
      <c r="J186" s="176" t="s">
        <v>1516</v>
      </c>
    </row>
    <row r="187" spans="2:10" s="166" customFormat="1" ht="30" customHeight="1" x14ac:dyDescent="0.25">
      <c r="B187" s="137" t="s">
        <v>3776</v>
      </c>
      <c r="C187" s="122">
        <v>39281</v>
      </c>
      <c r="D187" s="131">
        <v>1</v>
      </c>
      <c r="E187" s="123" t="s">
        <v>2854</v>
      </c>
      <c r="F187" s="144" t="s">
        <v>2855</v>
      </c>
      <c r="G187" s="70" t="s">
        <v>2856</v>
      </c>
      <c r="H187" s="94">
        <v>1000</v>
      </c>
      <c r="I187" s="164" t="s">
        <v>1530</v>
      </c>
      <c r="J187" s="176" t="s">
        <v>1517</v>
      </c>
    </row>
    <row r="188" spans="2:10" s="166" customFormat="1" ht="45" customHeight="1" x14ac:dyDescent="0.25">
      <c r="B188" s="137" t="s">
        <v>3776</v>
      </c>
      <c r="C188" s="122">
        <v>39286</v>
      </c>
      <c r="D188" s="131">
        <v>1</v>
      </c>
      <c r="E188" s="123" t="s">
        <v>2857</v>
      </c>
      <c r="F188" s="144" t="s">
        <v>2858</v>
      </c>
      <c r="G188" s="70" t="s">
        <v>2859</v>
      </c>
      <c r="H188" s="94">
        <v>1025</v>
      </c>
      <c r="I188" s="164" t="s">
        <v>241</v>
      </c>
      <c r="J188" s="176" t="s">
        <v>1516</v>
      </c>
    </row>
    <row r="189" spans="2:10" s="166" customFormat="1" ht="45" customHeight="1" x14ac:dyDescent="0.25">
      <c r="B189" s="137" t="s">
        <v>3776</v>
      </c>
      <c r="C189" s="122">
        <v>39286</v>
      </c>
      <c r="D189" s="131">
        <v>1</v>
      </c>
      <c r="E189" s="123" t="s">
        <v>2860</v>
      </c>
      <c r="F189" s="144" t="s">
        <v>2861</v>
      </c>
      <c r="G189" s="70" t="s">
        <v>2862</v>
      </c>
      <c r="H189" s="94">
        <v>1350</v>
      </c>
      <c r="I189" s="164" t="s">
        <v>2058</v>
      </c>
      <c r="J189" s="176" t="s">
        <v>1518</v>
      </c>
    </row>
    <row r="190" spans="2:10" s="166" customFormat="1" ht="30" customHeight="1" x14ac:dyDescent="0.25">
      <c r="B190" s="137" t="s">
        <v>3776</v>
      </c>
      <c r="C190" s="122">
        <v>39286</v>
      </c>
      <c r="D190" s="131">
        <v>1</v>
      </c>
      <c r="E190" s="123" t="s">
        <v>2863</v>
      </c>
      <c r="F190" s="144" t="s">
        <v>2864</v>
      </c>
      <c r="G190" s="70" t="s">
        <v>2865</v>
      </c>
      <c r="H190" s="94">
        <v>1250</v>
      </c>
      <c r="I190" s="164" t="s">
        <v>2445</v>
      </c>
      <c r="J190" s="176" t="s">
        <v>7</v>
      </c>
    </row>
    <row r="191" spans="2:10" s="166" customFormat="1" ht="30" customHeight="1" x14ac:dyDescent="0.25">
      <c r="B191" s="137" t="s">
        <v>3776</v>
      </c>
      <c r="C191" s="122">
        <v>39286</v>
      </c>
      <c r="D191" s="131">
        <v>1</v>
      </c>
      <c r="E191" s="123" t="s">
        <v>2866</v>
      </c>
      <c r="F191" s="144" t="s">
        <v>2867</v>
      </c>
      <c r="G191" s="70" t="s">
        <v>2868</v>
      </c>
      <c r="H191" s="94">
        <v>325</v>
      </c>
      <c r="I191" s="164" t="s">
        <v>12</v>
      </c>
      <c r="J191" s="176" t="s">
        <v>1516</v>
      </c>
    </row>
    <row r="192" spans="2:10" s="166" customFormat="1" ht="30" customHeight="1" x14ac:dyDescent="0.25">
      <c r="B192" s="137" t="s">
        <v>3776</v>
      </c>
      <c r="C192" s="121">
        <v>39286</v>
      </c>
      <c r="D192" s="151">
        <v>1</v>
      </c>
      <c r="E192" s="123" t="s">
        <v>2869</v>
      </c>
      <c r="F192" s="144" t="s">
        <v>2870</v>
      </c>
      <c r="G192" s="70" t="s">
        <v>2871</v>
      </c>
      <c r="H192" s="94">
        <v>360</v>
      </c>
      <c r="I192" s="164" t="s">
        <v>12</v>
      </c>
      <c r="J192" s="176" t="s">
        <v>1516</v>
      </c>
    </row>
    <row r="193" spans="2:10" s="166" customFormat="1" ht="30" customHeight="1" x14ac:dyDescent="0.25">
      <c r="B193" s="137" t="s">
        <v>3776</v>
      </c>
      <c r="C193" s="121">
        <v>39286</v>
      </c>
      <c r="D193" s="151">
        <v>1</v>
      </c>
      <c r="E193" s="123" t="s">
        <v>2872</v>
      </c>
      <c r="F193" s="144" t="s">
        <v>2873</v>
      </c>
      <c r="G193" s="70" t="s">
        <v>2871</v>
      </c>
      <c r="H193" s="94">
        <v>360</v>
      </c>
      <c r="I193" s="164" t="s">
        <v>12</v>
      </c>
      <c r="J193" s="176" t="s">
        <v>1516</v>
      </c>
    </row>
    <row r="194" spans="2:10" s="166" customFormat="1" ht="30" customHeight="1" x14ac:dyDescent="0.25">
      <c r="B194" s="137" t="s">
        <v>3776</v>
      </c>
      <c r="C194" s="121">
        <v>39286</v>
      </c>
      <c r="D194" s="151">
        <v>1</v>
      </c>
      <c r="E194" s="123" t="s">
        <v>2874</v>
      </c>
      <c r="F194" s="144" t="s">
        <v>2875</v>
      </c>
      <c r="G194" s="70" t="s">
        <v>2876</v>
      </c>
      <c r="H194" s="94">
        <v>360</v>
      </c>
      <c r="I194" s="164" t="s">
        <v>1507</v>
      </c>
      <c r="J194" s="176" t="s">
        <v>7</v>
      </c>
    </row>
    <row r="195" spans="2:10" s="166" customFormat="1" ht="30" customHeight="1" x14ac:dyDescent="0.25">
      <c r="B195" s="137" t="s">
        <v>3776</v>
      </c>
      <c r="C195" s="121">
        <v>39286</v>
      </c>
      <c r="D195" s="151">
        <v>1</v>
      </c>
      <c r="E195" s="123" t="s">
        <v>2877</v>
      </c>
      <c r="F195" s="144" t="s">
        <v>2878</v>
      </c>
      <c r="G195" s="70" t="s">
        <v>2876</v>
      </c>
      <c r="H195" s="94">
        <v>360</v>
      </c>
      <c r="I195" s="164" t="s">
        <v>1507</v>
      </c>
      <c r="J195" s="176" t="s">
        <v>7</v>
      </c>
    </row>
    <row r="196" spans="2:10" s="166" customFormat="1" ht="30" customHeight="1" x14ac:dyDescent="0.25">
      <c r="B196" s="137" t="s">
        <v>3776</v>
      </c>
      <c r="C196" s="121">
        <v>39286</v>
      </c>
      <c r="D196" s="151">
        <v>1</v>
      </c>
      <c r="E196" s="123" t="s">
        <v>2879</v>
      </c>
      <c r="F196" s="144" t="s">
        <v>2880</v>
      </c>
      <c r="G196" s="70" t="s">
        <v>2876</v>
      </c>
      <c r="H196" s="94">
        <v>360</v>
      </c>
      <c r="I196" s="164" t="s">
        <v>1507</v>
      </c>
      <c r="J196" s="176" t="s">
        <v>7</v>
      </c>
    </row>
    <row r="197" spans="2:10" s="166" customFormat="1" ht="30" customHeight="1" x14ac:dyDescent="0.25">
      <c r="B197" s="137" t="s">
        <v>3776</v>
      </c>
      <c r="C197" s="121">
        <v>39286</v>
      </c>
      <c r="D197" s="151">
        <v>1</v>
      </c>
      <c r="E197" s="123" t="s">
        <v>2881</v>
      </c>
      <c r="F197" s="144" t="s">
        <v>2882</v>
      </c>
      <c r="G197" s="70" t="s">
        <v>2876</v>
      </c>
      <c r="H197" s="94">
        <v>360</v>
      </c>
      <c r="I197" s="164" t="s">
        <v>4095</v>
      </c>
      <c r="J197" s="176" t="s">
        <v>1518</v>
      </c>
    </row>
    <row r="198" spans="2:10" s="166" customFormat="1" ht="30" customHeight="1" x14ac:dyDescent="0.25">
      <c r="B198" s="137" t="s">
        <v>3776</v>
      </c>
      <c r="C198" s="121">
        <v>39286</v>
      </c>
      <c r="D198" s="151">
        <v>1</v>
      </c>
      <c r="E198" s="123" t="s">
        <v>2883</v>
      </c>
      <c r="F198" s="144" t="s">
        <v>2884</v>
      </c>
      <c r="G198" s="70" t="s">
        <v>2876</v>
      </c>
      <c r="H198" s="94">
        <v>360</v>
      </c>
      <c r="I198" s="164" t="s">
        <v>4095</v>
      </c>
      <c r="J198" s="176" t="s">
        <v>1518</v>
      </c>
    </row>
    <row r="199" spans="2:10" s="166" customFormat="1" ht="30" customHeight="1" x14ac:dyDescent="0.25">
      <c r="B199" s="137" t="s">
        <v>3776</v>
      </c>
      <c r="C199" s="121">
        <v>39286</v>
      </c>
      <c r="D199" s="151">
        <v>1</v>
      </c>
      <c r="E199" s="123" t="s">
        <v>2885</v>
      </c>
      <c r="F199" s="144" t="s">
        <v>2886</v>
      </c>
      <c r="G199" s="70" t="s">
        <v>2876</v>
      </c>
      <c r="H199" s="94">
        <v>360</v>
      </c>
      <c r="I199" s="164" t="s">
        <v>1507</v>
      </c>
      <c r="J199" s="176" t="s">
        <v>7</v>
      </c>
    </row>
    <row r="200" spans="2:10" s="166" customFormat="1" ht="30" customHeight="1" x14ac:dyDescent="0.25">
      <c r="B200" s="137" t="s">
        <v>3776</v>
      </c>
      <c r="C200" s="121">
        <v>39290</v>
      </c>
      <c r="D200" s="151">
        <v>1</v>
      </c>
      <c r="E200" s="123" t="s">
        <v>4003</v>
      </c>
      <c r="F200" s="144" t="s">
        <v>2887</v>
      </c>
      <c r="G200" s="70" t="s">
        <v>2888</v>
      </c>
      <c r="H200" s="94">
        <v>625</v>
      </c>
      <c r="I200" s="164" t="s">
        <v>3735</v>
      </c>
      <c r="J200" s="176" t="s">
        <v>1514</v>
      </c>
    </row>
    <row r="201" spans="2:10" s="166" customFormat="1" ht="30" customHeight="1" x14ac:dyDescent="0.25">
      <c r="B201" s="137" t="s">
        <v>3776</v>
      </c>
      <c r="C201" s="121">
        <v>39290</v>
      </c>
      <c r="D201" s="151">
        <v>1</v>
      </c>
      <c r="E201" s="123" t="s">
        <v>4004</v>
      </c>
      <c r="F201" s="144" t="s">
        <v>2889</v>
      </c>
      <c r="G201" s="70" t="s">
        <v>2888</v>
      </c>
      <c r="H201" s="94">
        <v>625</v>
      </c>
      <c r="I201" s="164" t="s">
        <v>3735</v>
      </c>
      <c r="J201" s="176" t="s">
        <v>1514</v>
      </c>
    </row>
    <row r="202" spans="2:10" s="166" customFormat="1" ht="30" customHeight="1" x14ac:dyDescent="0.25">
      <c r="B202" s="137" t="s">
        <v>3776</v>
      </c>
      <c r="C202" s="122">
        <v>39290</v>
      </c>
      <c r="D202" s="131">
        <v>1</v>
      </c>
      <c r="E202" s="123" t="s">
        <v>4005</v>
      </c>
      <c r="F202" s="144" t="s">
        <v>2890</v>
      </c>
      <c r="G202" s="70" t="s">
        <v>2888</v>
      </c>
      <c r="H202" s="94">
        <v>625</v>
      </c>
      <c r="I202" s="164" t="s">
        <v>3735</v>
      </c>
      <c r="J202" s="176" t="s">
        <v>1514</v>
      </c>
    </row>
    <row r="203" spans="2:10" s="166" customFormat="1" ht="30" customHeight="1" x14ac:dyDescent="0.25">
      <c r="B203" s="137" t="s">
        <v>3776</v>
      </c>
      <c r="C203" s="121">
        <v>39314</v>
      </c>
      <c r="D203" s="151">
        <v>1</v>
      </c>
      <c r="E203" s="127" t="s">
        <v>2891</v>
      </c>
      <c r="F203" s="144" t="s">
        <v>2892</v>
      </c>
      <c r="G203" s="70" t="s">
        <v>2893</v>
      </c>
      <c r="H203" s="94">
        <v>675</v>
      </c>
      <c r="I203" s="164" t="s">
        <v>3735</v>
      </c>
      <c r="J203" s="176" t="s">
        <v>1514</v>
      </c>
    </row>
    <row r="204" spans="2:10" s="166" customFormat="1" ht="30" customHeight="1" x14ac:dyDescent="0.25">
      <c r="B204" s="137" t="s">
        <v>3776</v>
      </c>
      <c r="C204" s="121">
        <v>39365</v>
      </c>
      <c r="D204" s="151">
        <v>1</v>
      </c>
      <c r="E204" s="127" t="s">
        <v>2894</v>
      </c>
      <c r="F204" s="144" t="s">
        <v>2895</v>
      </c>
      <c r="G204" s="70" t="s">
        <v>2896</v>
      </c>
      <c r="H204" s="94">
        <v>925</v>
      </c>
      <c r="I204" s="164" t="s">
        <v>10</v>
      </c>
      <c r="J204" s="176" t="s">
        <v>1517</v>
      </c>
    </row>
    <row r="205" spans="2:10" s="166" customFormat="1" ht="30" customHeight="1" x14ac:dyDescent="0.25">
      <c r="B205" s="137" t="s">
        <v>3776</v>
      </c>
      <c r="C205" s="121">
        <v>39365</v>
      </c>
      <c r="D205" s="151">
        <v>1</v>
      </c>
      <c r="E205" s="127" t="s">
        <v>2897</v>
      </c>
      <c r="F205" s="144" t="s">
        <v>2898</v>
      </c>
      <c r="G205" s="70" t="s">
        <v>2899</v>
      </c>
      <c r="H205" s="94">
        <v>975</v>
      </c>
      <c r="I205" s="164" t="s">
        <v>3736</v>
      </c>
      <c r="J205" s="176" t="s">
        <v>1516</v>
      </c>
    </row>
    <row r="206" spans="2:10" s="166" customFormat="1" ht="30" customHeight="1" x14ac:dyDescent="0.25">
      <c r="B206" s="137" t="s">
        <v>3776</v>
      </c>
      <c r="C206" s="121">
        <v>39365</v>
      </c>
      <c r="D206" s="151">
        <v>1</v>
      </c>
      <c r="E206" s="123" t="s">
        <v>2900</v>
      </c>
      <c r="F206" s="144" t="s">
        <v>2901</v>
      </c>
      <c r="G206" s="70" t="s">
        <v>2899</v>
      </c>
      <c r="H206" s="94">
        <v>975</v>
      </c>
      <c r="I206" s="164" t="s">
        <v>2445</v>
      </c>
      <c r="J206" s="176" t="s">
        <v>7</v>
      </c>
    </row>
    <row r="207" spans="2:10" s="166" customFormat="1" ht="30" customHeight="1" x14ac:dyDescent="0.25">
      <c r="B207" s="137" t="s">
        <v>3777</v>
      </c>
      <c r="C207" s="121">
        <v>39421</v>
      </c>
      <c r="D207" s="151">
        <v>1</v>
      </c>
      <c r="E207" s="123" t="s">
        <v>4100</v>
      </c>
      <c r="F207" s="144" t="s">
        <v>4101</v>
      </c>
      <c r="G207" s="70" t="s">
        <v>4102</v>
      </c>
      <c r="H207" s="94">
        <v>389.99</v>
      </c>
      <c r="I207" s="164" t="s">
        <v>2920</v>
      </c>
      <c r="J207" s="176" t="s">
        <v>3548</v>
      </c>
    </row>
    <row r="208" spans="2:10" s="166" customFormat="1" ht="30" customHeight="1" x14ac:dyDescent="0.25">
      <c r="B208" s="137" t="s">
        <v>3777</v>
      </c>
      <c r="C208" s="121">
        <v>39421</v>
      </c>
      <c r="D208" s="151">
        <v>1</v>
      </c>
      <c r="E208" s="123" t="s">
        <v>4103</v>
      </c>
      <c r="F208" s="144" t="s">
        <v>4104</v>
      </c>
      <c r="G208" s="70" t="s">
        <v>4102</v>
      </c>
      <c r="H208" s="94">
        <v>389.99</v>
      </c>
      <c r="I208" s="164" t="s">
        <v>2920</v>
      </c>
      <c r="J208" s="176" t="s">
        <v>3548</v>
      </c>
    </row>
    <row r="209" spans="2:10" s="166" customFormat="1" ht="30" customHeight="1" x14ac:dyDescent="0.25">
      <c r="B209" s="137" t="s">
        <v>3777</v>
      </c>
      <c r="C209" s="121">
        <v>39421</v>
      </c>
      <c r="D209" s="151">
        <v>1</v>
      </c>
      <c r="E209" s="123" t="s">
        <v>2902</v>
      </c>
      <c r="F209" s="144" t="s">
        <v>2903</v>
      </c>
      <c r="G209" s="70" t="s">
        <v>4006</v>
      </c>
      <c r="H209" s="94">
        <v>1695</v>
      </c>
      <c r="I209" s="164" t="s">
        <v>2920</v>
      </c>
      <c r="J209" s="176" t="s">
        <v>3548</v>
      </c>
    </row>
    <row r="210" spans="2:10" s="166" customFormat="1" ht="30" customHeight="1" x14ac:dyDescent="0.25">
      <c r="B210" s="137" t="s">
        <v>3777</v>
      </c>
      <c r="C210" s="121">
        <v>39421</v>
      </c>
      <c r="D210" s="151">
        <v>1</v>
      </c>
      <c r="E210" s="123" t="s">
        <v>2904</v>
      </c>
      <c r="F210" s="144" t="s">
        <v>2905</v>
      </c>
      <c r="G210" s="70" t="s">
        <v>2906</v>
      </c>
      <c r="H210" s="94">
        <v>259</v>
      </c>
      <c r="I210" s="164" t="s">
        <v>2920</v>
      </c>
      <c r="J210" s="176" t="s">
        <v>3548</v>
      </c>
    </row>
    <row r="211" spans="2:10" s="166" customFormat="1" ht="30" customHeight="1" x14ac:dyDescent="0.25">
      <c r="B211" s="137" t="s">
        <v>3777</v>
      </c>
      <c r="C211" s="122">
        <v>39421</v>
      </c>
      <c r="D211" s="131">
        <v>1</v>
      </c>
      <c r="E211" s="123" t="s">
        <v>2907</v>
      </c>
      <c r="F211" s="144" t="s">
        <v>2908</v>
      </c>
      <c r="G211" s="70" t="s">
        <v>2909</v>
      </c>
      <c r="H211" s="94">
        <v>1000</v>
      </c>
      <c r="I211" s="164" t="s">
        <v>2920</v>
      </c>
      <c r="J211" s="176" t="s">
        <v>3548</v>
      </c>
    </row>
    <row r="212" spans="2:10" s="166" customFormat="1" ht="30" customHeight="1" x14ac:dyDescent="0.25">
      <c r="B212" s="137" t="s">
        <v>3777</v>
      </c>
      <c r="C212" s="122">
        <v>39421</v>
      </c>
      <c r="D212" s="131">
        <v>1</v>
      </c>
      <c r="E212" s="123" t="s">
        <v>2910</v>
      </c>
      <c r="F212" s="144" t="s">
        <v>2911</v>
      </c>
      <c r="G212" s="70" t="s">
        <v>2912</v>
      </c>
      <c r="H212" s="94">
        <v>1000</v>
      </c>
      <c r="I212" s="164" t="s">
        <v>2920</v>
      </c>
      <c r="J212" s="176" t="s">
        <v>3548</v>
      </c>
    </row>
    <row r="213" spans="2:10" s="166" customFormat="1" ht="30" customHeight="1" x14ac:dyDescent="0.25">
      <c r="B213" s="137" t="s">
        <v>3777</v>
      </c>
      <c r="C213" s="122">
        <v>39421</v>
      </c>
      <c r="D213" s="131">
        <v>1</v>
      </c>
      <c r="E213" s="123" t="s">
        <v>2913</v>
      </c>
      <c r="F213" s="144" t="s">
        <v>2914</v>
      </c>
      <c r="G213" s="70" t="s">
        <v>2912</v>
      </c>
      <c r="H213" s="94">
        <v>1000</v>
      </c>
      <c r="I213" s="164" t="s">
        <v>2920</v>
      </c>
      <c r="J213" s="176" t="s">
        <v>3548</v>
      </c>
    </row>
    <row r="214" spans="2:10" s="166" customFormat="1" ht="24" customHeight="1" x14ac:dyDescent="0.25">
      <c r="B214" s="137" t="s">
        <v>3777</v>
      </c>
      <c r="C214" s="122">
        <v>39421</v>
      </c>
      <c r="D214" s="131">
        <v>1</v>
      </c>
      <c r="E214" s="123" t="s">
        <v>2915</v>
      </c>
      <c r="F214" s="147" t="s">
        <v>2916</v>
      </c>
      <c r="G214" s="70" t="s">
        <v>2917</v>
      </c>
      <c r="H214" s="94">
        <v>1000</v>
      </c>
      <c r="I214" s="164" t="s">
        <v>2920</v>
      </c>
      <c r="J214" s="176" t="s">
        <v>3548</v>
      </c>
    </row>
    <row r="215" spans="2:10" s="166" customFormat="1" ht="24" customHeight="1" x14ac:dyDescent="0.25">
      <c r="B215" s="137" t="s">
        <v>3777</v>
      </c>
      <c r="C215" s="121">
        <v>39421</v>
      </c>
      <c r="D215" s="151">
        <v>1</v>
      </c>
      <c r="E215" s="123" t="s">
        <v>2918</v>
      </c>
      <c r="F215" s="144" t="s">
        <v>2919</v>
      </c>
      <c r="G215" s="70" t="s">
        <v>2917</v>
      </c>
      <c r="H215" s="94">
        <v>1000</v>
      </c>
      <c r="I215" s="164" t="s">
        <v>2920</v>
      </c>
      <c r="J215" s="176" t="s">
        <v>3548</v>
      </c>
    </row>
    <row r="216" spans="2:10" s="166" customFormat="1" ht="24" customHeight="1" x14ac:dyDescent="0.25">
      <c r="B216" s="137" t="s">
        <v>3776</v>
      </c>
      <c r="C216" s="121">
        <v>39430</v>
      </c>
      <c r="D216" s="151">
        <v>1</v>
      </c>
      <c r="E216" s="123" t="s">
        <v>2921</v>
      </c>
      <c r="F216" s="144" t="s">
        <v>2922</v>
      </c>
      <c r="G216" s="70" t="s">
        <v>2923</v>
      </c>
      <c r="H216" s="94">
        <v>395</v>
      </c>
      <c r="I216" s="164" t="s">
        <v>2614</v>
      </c>
      <c r="J216" s="176" t="s">
        <v>3548</v>
      </c>
    </row>
    <row r="217" spans="2:10" s="166" customFormat="1" ht="24" customHeight="1" x14ac:dyDescent="0.25">
      <c r="B217" s="137" t="s">
        <v>3776</v>
      </c>
      <c r="C217" s="121">
        <v>39430</v>
      </c>
      <c r="D217" s="151">
        <v>1</v>
      </c>
      <c r="E217" s="123" t="s">
        <v>2924</v>
      </c>
      <c r="F217" s="144" t="s">
        <v>2925</v>
      </c>
      <c r="G217" s="70" t="s">
        <v>2923</v>
      </c>
      <c r="H217" s="94">
        <v>395</v>
      </c>
      <c r="I217" s="164" t="s">
        <v>2614</v>
      </c>
      <c r="J217" s="176" t="s">
        <v>3548</v>
      </c>
    </row>
    <row r="218" spans="2:10" s="166" customFormat="1" ht="24" customHeight="1" x14ac:dyDescent="0.25">
      <c r="B218" s="137" t="s">
        <v>3776</v>
      </c>
      <c r="C218" s="121">
        <v>39430</v>
      </c>
      <c r="D218" s="151">
        <v>1</v>
      </c>
      <c r="E218" s="123" t="s">
        <v>2926</v>
      </c>
      <c r="F218" s="144" t="s">
        <v>2927</v>
      </c>
      <c r="G218" s="70" t="s">
        <v>2928</v>
      </c>
      <c r="H218" s="94">
        <v>395</v>
      </c>
      <c r="I218" s="164" t="s">
        <v>2614</v>
      </c>
      <c r="J218" s="176" t="s">
        <v>3548</v>
      </c>
    </row>
    <row r="219" spans="2:10" s="166" customFormat="1" ht="30" customHeight="1" x14ac:dyDescent="0.25">
      <c r="B219" s="137" t="s">
        <v>3776</v>
      </c>
      <c r="C219" s="121">
        <v>39430</v>
      </c>
      <c r="D219" s="151">
        <v>1</v>
      </c>
      <c r="E219" s="123" t="s">
        <v>2929</v>
      </c>
      <c r="F219" s="144" t="s">
        <v>2930</v>
      </c>
      <c r="G219" s="70" t="s">
        <v>2923</v>
      </c>
      <c r="H219" s="94">
        <v>395</v>
      </c>
      <c r="I219" s="164" t="s">
        <v>2614</v>
      </c>
      <c r="J219" s="176" t="s">
        <v>3548</v>
      </c>
    </row>
    <row r="220" spans="2:10" s="166" customFormat="1" ht="30" customHeight="1" x14ac:dyDescent="0.25">
      <c r="B220" s="137" t="s">
        <v>3776</v>
      </c>
      <c r="C220" s="121">
        <v>39430</v>
      </c>
      <c r="D220" s="151">
        <v>1</v>
      </c>
      <c r="E220" s="123" t="s">
        <v>2931</v>
      </c>
      <c r="F220" s="144" t="s">
        <v>2932</v>
      </c>
      <c r="G220" s="70" t="s">
        <v>2923</v>
      </c>
      <c r="H220" s="94">
        <v>395</v>
      </c>
      <c r="I220" s="164" t="s">
        <v>2614</v>
      </c>
      <c r="J220" s="176" t="s">
        <v>3548</v>
      </c>
    </row>
    <row r="221" spans="2:10" s="166" customFormat="1" ht="30" customHeight="1" x14ac:dyDescent="0.25">
      <c r="B221" s="137" t="s">
        <v>3775</v>
      </c>
      <c r="C221" s="121">
        <v>39436</v>
      </c>
      <c r="D221" s="151">
        <v>1</v>
      </c>
      <c r="E221" s="123" t="s">
        <v>2933</v>
      </c>
      <c r="F221" s="144" t="s">
        <v>2934</v>
      </c>
      <c r="G221" s="70" t="s">
        <v>2935</v>
      </c>
      <c r="H221" s="94">
        <v>4594.2</v>
      </c>
      <c r="I221" s="164" t="s">
        <v>1523</v>
      </c>
      <c r="J221" s="176" t="s">
        <v>1514</v>
      </c>
    </row>
    <row r="222" spans="2:10" s="166" customFormat="1" ht="30" customHeight="1" x14ac:dyDescent="0.25">
      <c r="B222" s="137" t="s">
        <v>3775</v>
      </c>
      <c r="C222" s="121">
        <v>39436</v>
      </c>
      <c r="D222" s="151">
        <v>1</v>
      </c>
      <c r="E222" s="123" t="s">
        <v>2936</v>
      </c>
      <c r="F222" s="144" t="s">
        <v>2937</v>
      </c>
      <c r="G222" s="70" t="s">
        <v>2938</v>
      </c>
      <c r="H222" s="94">
        <v>4594.2</v>
      </c>
      <c r="I222" s="164" t="s">
        <v>1508</v>
      </c>
      <c r="J222" s="176" t="s">
        <v>1514</v>
      </c>
    </row>
    <row r="223" spans="2:10" s="166" customFormat="1" ht="30" customHeight="1" x14ac:dyDescent="0.25">
      <c r="B223" s="137" t="s">
        <v>3777</v>
      </c>
      <c r="C223" s="121">
        <v>39436</v>
      </c>
      <c r="D223" s="151">
        <v>1</v>
      </c>
      <c r="E223" s="123" t="s">
        <v>2939</v>
      </c>
      <c r="F223" s="144" t="s">
        <v>2940</v>
      </c>
      <c r="G223" s="70" t="s">
        <v>2941</v>
      </c>
      <c r="H223" s="94">
        <v>1666.6669999999999</v>
      </c>
      <c r="I223" s="164" t="s">
        <v>2920</v>
      </c>
      <c r="J223" s="176" t="s">
        <v>3548</v>
      </c>
    </row>
    <row r="224" spans="2:10" s="166" customFormat="1" ht="30" customHeight="1" x14ac:dyDescent="0.25">
      <c r="B224" s="136" t="s">
        <v>3777</v>
      </c>
      <c r="C224" s="121">
        <v>39436</v>
      </c>
      <c r="D224" s="151">
        <v>1</v>
      </c>
      <c r="E224" s="123" t="s">
        <v>3737</v>
      </c>
      <c r="F224" s="144" t="s">
        <v>2943</v>
      </c>
      <c r="G224" s="70" t="s">
        <v>2944</v>
      </c>
      <c r="H224" s="94">
        <v>1666.6669999999999</v>
      </c>
      <c r="I224" s="164" t="s">
        <v>2920</v>
      </c>
      <c r="J224" s="176" t="s">
        <v>3548</v>
      </c>
    </row>
    <row r="225" spans="2:10" s="166" customFormat="1" ht="30" customHeight="1" x14ac:dyDescent="0.25">
      <c r="B225" s="136" t="s">
        <v>3777</v>
      </c>
      <c r="C225" s="121">
        <v>39436</v>
      </c>
      <c r="D225" s="151">
        <v>1</v>
      </c>
      <c r="E225" s="123" t="s">
        <v>2942</v>
      </c>
      <c r="F225" s="144" t="s">
        <v>2945</v>
      </c>
      <c r="G225" s="70" t="s">
        <v>2941</v>
      </c>
      <c r="H225" s="94">
        <v>1666.6669999999999</v>
      </c>
      <c r="I225" s="164" t="s">
        <v>2920</v>
      </c>
      <c r="J225" s="176" t="s">
        <v>3548</v>
      </c>
    </row>
    <row r="226" spans="2:10" s="166" customFormat="1" ht="30" customHeight="1" x14ac:dyDescent="0.25">
      <c r="B226" s="136">
        <v>322</v>
      </c>
      <c r="C226" s="121">
        <v>39435</v>
      </c>
      <c r="D226" s="151">
        <v>1</v>
      </c>
      <c r="E226" s="123" t="s">
        <v>4007</v>
      </c>
      <c r="F226" s="144" t="s">
        <v>2946</v>
      </c>
      <c r="G226" s="70" t="s">
        <v>2947</v>
      </c>
      <c r="H226" s="94">
        <v>925</v>
      </c>
      <c r="I226" s="164" t="s">
        <v>2297</v>
      </c>
      <c r="J226" s="176" t="s">
        <v>1517</v>
      </c>
    </row>
    <row r="227" spans="2:10" s="166" customFormat="1" ht="30" customHeight="1" x14ac:dyDescent="0.25">
      <c r="B227" s="136">
        <v>322</v>
      </c>
      <c r="C227" s="121">
        <v>39435</v>
      </c>
      <c r="D227" s="151">
        <v>1</v>
      </c>
      <c r="E227" s="123" t="s">
        <v>4008</v>
      </c>
      <c r="F227" s="144" t="s">
        <v>2948</v>
      </c>
      <c r="G227" s="70" t="s">
        <v>2947</v>
      </c>
      <c r="H227" s="94">
        <v>925</v>
      </c>
      <c r="I227" s="164" t="s">
        <v>2297</v>
      </c>
      <c r="J227" s="176" t="s">
        <v>1517</v>
      </c>
    </row>
    <row r="228" spans="2:10" s="166" customFormat="1" ht="30" customHeight="1" x14ac:dyDescent="0.25">
      <c r="B228" s="136">
        <v>322</v>
      </c>
      <c r="C228" s="121">
        <v>39435</v>
      </c>
      <c r="D228" s="151">
        <v>1</v>
      </c>
      <c r="E228" s="123" t="s">
        <v>4009</v>
      </c>
      <c r="F228" s="144" t="s">
        <v>2949</v>
      </c>
      <c r="G228" s="70" t="s">
        <v>2947</v>
      </c>
      <c r="H228" s="94">
        <v>925</v>
      </c>
      <c r="I228" s="164" t="s">
        <v>2297</v>
      </c>
      <c r="J228" s="176" t="s">
        <v>1517</v>
      </c>
    </row>
    <row r="229" spans="2:10" s="166" customFormat="1" ht="30" customHeight="1" x14ac:dyDescent="0.25">
      <c r="B229" s="136">
        <v>322</v>
      </c>
      <c r="C229" s="121">
        <v>39435</v>
      </c>
      <c r="D229" s="151">
        <v>1</v>
      </c>
      <c r="E229" s="123" t="s">
        <v>4010</v>
      </c>
      <c r="F229" s="144" t="s">
        <v>2950</v>
      </c>
      <c r="G229" s="70" t="s">
        <v>2947</v>
      </c>
      <c r="H229" s="94">
        <v>925</v>
      </c>
      <c r="I229" s="164" t="s">
        <v>2297</v>
      </c>
      <c r="J229" s="176" t="s">
        <v>1517</v>
      </c>
    </row>
    <row r="230" spans="2:10" s="166" customFormat="1" ht="30" customHeight="1" x14ac:dyDescent="0.25">
      <c r="B230" s="136">
        <v>322</v>
      </c>
      <c r="C230" s="121">
        <v>39435</v>
      </c>
      <c r="D230" s="151">
        <v>1</v>
      </c>
      <c r="E230" s="123" t="s">
        <v>4011</v>
      </c>
      <c r="F230" s="144" t="s">
        <v>2951</v>
      </c>
      <c r="G230" s="70" t="s">
        <v>2947</v>
      </c>
      <c r="H230" s="94">
        <v>925</v>
      </c>
      <c r="I230" s="164" t="s">
        <v>2297</v>
      </c>
      <c r="J230" s="176" t="s">
        <v>1517</v>
      </c>
    </row>
    <row r="231" spans="2:10" s="166" customFormat="1" ht="30" customHeight="1" x14ac:dyDescent="0.25">
      <c r="B231" s="136">
        <v>322</v>
      </c>
      <c r="C231" s="121">
        <v>39435</v>
      </c>
      <c r="D231" s="151">
        <v>1</v>
      </c>
      <c r="E231" s="123" t="s">
        <v>2952</v>
      </c>
      <c r="F231" s="144" t="s">
        <v>2953</v>
      </c>
      <c r="G231" s="70" t="s">
        <v>2954</v>
      </c>
      <c r="H231" s="94">
        <v>1100</v>
      </c>
      <c r="I231" s="164" t="s">
        <v>1510</v>
      </c>
      <c r="J231" s="176" t="s">
        <v>1518</v>
      </c>
    </row>
    <row r="232" spans="2:10" s="166" customFormat="1" ht="30" customHeight="1" x14ac:dyDescent="0.25">
      <c r="B232" s="136">
        <v>322</v>
      </c>
      <c r="C232" s="121">
        <v>39435</v>
      </c>
      <c r="D232" s="151">
        <v>1</v>
      </c>
      <c r="E232" s="123" t="s">
        <v>2955</v>
      </c>
      <c r="F232" s="144" t="s">
        <v>2956</v>
      </c>
      <c r="G232" s="70" t="s">
        <v>2957</v>
      </c>
      <c r="H232" s="94">
        <v>400</v>
      </c>
      <c r="I232" s="164" t="s">
        <v>2455</v>
      </c>
      <c r="J232" s="176" t="s">
        <v>1516</v>
      </c>
    </row>
    <row r="233" spans="2:10" s="166" customFormat="1" ht="30" customHeight="1" x14ac:dyDescent="0.25">
      <c r="B233" s="136">
        <v>322</v>
      </c>
      <c r="C233" s="121">
        <v>39568</v>
      </c>
      <c r="D233" s="151">
        <v>1</v>
      </c>
      <c r="E233" s="123" t="s">
        <v>2958</v>
      </c>
      <c r="F233" s="144" t="s">
        <v>2959</v>
      </c>
      <c r="G233" s="70" t="s">
        <v>2960</v>
      </c>
      <c r="H233" s="94">
        <v>283</v>
      </c>
      <c r="I233" s="164" t="s">
        <v>21</v>
      </c>
      <c r="J233" s="176" t="s">
        <v>1517</v>
      </c>
    </row>
    <row r="234" spans="2:10" s="166" customFormat="1" ht="24" customHeight="1" x14ac:dyDescent="0.25">
      <c r="B234" s="136">
        <v>329</v>
      </c>
      <c r="C234" s="121">
        <v>39580</v>
      </c>
      <c r="D234" s="151">
        <v>1</v>
      </c>
      <c r="E234" s="123" t="s">
        <v>2961</v>
      </c>
      <c r="F234" s="144" t="s">
        <v>2962</v>
      </c>
      <c r="G234" s="70" t="s">
        <v>2963</v>
      </c>
      <c r="H234" s="94">
        <v>1511.25</v>
      </c>
      <c r="I234" s="164" t="s">
        <v>1508</v>
      </c>
      <c r="J234" s="176" t="s">
        <v>1514</v>
      </c>
    </row>
    <row r="235" spans="2:10" s="166" customFormat="1" ht="30" customHeight="1" x14ac:dyDescent="0.25">
      <c r="B235" s="136">
        <v>200</v>
      </c>
      <c r="C235" s="121">
        <v>39645</v>
      </c>
      <c r="D235" s="151">
        <v>1</v>
      </c>
      <c r="E235" s="127" t="s">
        <v>3981</v>
      </c>
      <c r="F235" s="144"/>
      <c r="G235" s="70" t="s">
        <v>3557</v>
      </c>
      <c r="H235" s="94">
        <v>2775</v>
      </c>
      <c r="I235" s="164" t="s">
        <v>3982</v>
      </c>
      <c r="J235" s="176" t="s">
        <v>3984</v>
      </c>
    </row>
    <row r="236" spans="2:10" s="166" customFormat="1" ht="30" customHeight="1" x14ac:dyDescent="0.25">
      <c r="B236" s="136">
        <v>328</v>
      </c>
      <c r="C236" s="121">
        <v>39660</v>
      </c>
      <c r="D236" s="151">
        <v>1</v>
      </c>
      <c r="E236" s="127" t="s">
        <v>2964</v>
      </c>
      <c r="F236" s="144" t="s">
        <v>2965</v>
      </c>
      <c r="G236" s="70" t="s">
        <v>4012</v>
      </c>
      <c r="H236" s="94">
        <v>7675</v>
      </c>
      <c r="I236" s="164" t="s">
        <v>2614</v>
      </c>
      <c r="J236" s="176" t="s">
        <v>3548</v>
      </c>
    </row>
    <row r="237" spans="2:10" s="166" customFormat="1" ht="30" customHeight="1" x14ac:dyDescent="0.25">
      <c r="B237" s="136">
        <v>200</v>
      </c>
      <c r="C237" s="121">
        <v>39685</v>
      </c>
      <c r="D237" s="151">
        <v>1</v>
      </c>
      <c r="E237" s="123" t="s">
        <v>3981</v>
      </c>
      <c r="F237" s="144"/>
      <c r="G237" s="70" t="s">
        <v>2966</v>
      </c>
      <c r="H237" s="94">
        <v>780</v>
      </c>
      <c r="I237" s="164" t="s">
        <v>3982</v>
      </c>
      <c r="J237" s="176" t="s">
        <v>3984</v>
      </c>
    </row>
    <row r="238" spans="2:10" s="166" customFormat="1" ht="30" customHeight="1" x14ac:dyDescent="0.25">
      <c r="B238" s="136">
        <v>200</v>
      </c>
      <c r="C238" s="122">
        <v>39685</v>
      </c>
      <c r="D238" s="131">
        <v>1</v>
      </c>
      <c r="E238" s="127" t="s">
        <v>3981</v>
      </c>
      <c r="F238" s="144"/>
      <c r="G238" s="70" t="s">
        <v>2966</v>
      </c>
      <c r="H238" s="94">
        <v>780</v>
      </c>
      <c r="I238" s="164" t="s">
        <v>3982</v>
      </c>
      <c r="J238" s="176" t="s">
        <v>3984</v>
      </c>
    </row>
    <row r="239" spans="2:10" s="166" customFormat="1" ht="30" customHeight="1" x14ac:dyDescent="0.25">
      <c r="B239" s="136">
        <v>200</v>
      </c>
      <c r="C239" s="122">
        <v>39685</v>
      </c>
      <c r="D239" s="131">
        <v>1</v>
      </c>
      <c r="E239" s="127" t="s">
        <v>3981</v>
      </c>
      <c r="F239" s="144"/>
      <c r="G239" s="70" t="s">
        <v>2966</v>
      </c>
      <c r="H239" s="94">
        <v>780</v>
      </c>
      <c r="I239" s="164" t="s">
        <v>3982</v>
      </c>
      <c r="J239" s="176" t="s">
        <v>3984</v>
      </c>
    </row>
    <row r="240" spans="2:10" s="166" customFormat="1" ht="24" customHeight="1" x14ac:dyDescent="0.25">
      <c r="B240" s="136">
        <v>200</v>
      </c>
      <c r="C240" s="122">
        <v>39685</v>
      </c>
      <c r="D240" s="131">
        <v>1</v>
      </c>
      <c r="E240" s="123" t="s">
        <v>3981</v>
      </c>
      <c r="F240" s="144"/>
      <c r="G240" s="70" t="s">
        <v>2966</v>
      </c>
      <c r="H240" s="94">
        <v>780</v>
      </c>
      <c r="I240" s="164" t="s">
        <v>3982</v>
      </c>
      <c r="J240" s="176" t="s">
        <v>3984</v>
      </c>
    </row>
    <row r="241" spans="2:10" s="166" customFormat="1" ht="24" customHeight="1" x14ac:dyDescent="0.25">
      <c r="B241" s="136">
        <v>200</v>
      </c>
      <c r="C241" s="122">
        <v>39685</v>
      </c>
      <c r="D241" s="131">
        <v>1</v>
      </c>
      <c r="E241" s="123" t="s">
        <v>3981</v>
      </c>
      <c r="F241" s="144"/>
      <c r="G241" s="70" t="s">
        <v>2966</v>
      </c>
      <c r="H241" s="94">
        <v>780</v>
      </c>
      <c r="I241" s="164" t="s">
        <v>3982</v>
      </c>
      <c r="J241" s="176" t="s">
        <v>3984</v>
      </c>
    </row>
    <row r="242" spans="2:10" s="166" customFormat="1" ht="24" customHeight="1" x14ac:dyDescent="0.25">
      <c r="B242" s="136">
        <v>322</v>
      </c>
      <c r="C242" s="122">
        <v>39692</v>
      </c>
      <c r="D242" s="131">
        <v>1</v>
      </c>
      <c r="E242" s="123" t="s">
        <v>2967</v>
      </c>
      <c r="F242" s="144" t="s">
        <v>2968</v>
      </c>
      <c r="G242" s="70" t="s">
        <v>2969</v>
      </c>
      <c r="H242" s="94">
        <v>1050</v>
      </c>
      <c r="I242" s="164" t="s">
        <v>2729</v>
      </c>
      <c r="J242" s="176" t="s">
        <v>3548</v>
      </c>
    </row>
    <row r="243" spans="2:10" s="166" customFormat="1" ht="24" customHeight="1" x14ac:dyDescent="0.25">
      <c r="B243" s="136">
        <v>322</v>
      </c>
      <c r="C243" s="122">
        <v>39692</v>
      </c>
      <c r="D243" s="131">
        <v>1</v>
      </c>
      <c r="E243" s="123" t="s">
        <v>2970</v>
      </c>
      <c r="F243" s="155" t="s">
        <v>2971</v>
      </c>
      <c r="G243" s="70" t="s">
        <v>2972</v>
      </c>
      <c r="H243" s="94">
        <v>1050</v>
      </c>
      <c r="I243" s="164" t="s">
        <v>2729</v>
      </c>
      <c r="J243" s="176" t="s">
        <v>3548</v>
      </c>
    </row>
    <row r="244" spans="2:10" s="166" customFormat="1" ht="24" customHeight="1" x14ac:dyDescent="0.25">
      <c r="B244" s="136">
        <v>322</v>
      </c>
      <c r="C244" s="122">
        <v>39692</v>
      </c>
      <c r="D244" s="131">
        <v>1</v>
      </c>
      <c r="E244" s="123" t="s">
        <v>2973</v>
      </c>
      <c r="F244" s="144" t="s">
        <v>2974</v>
      </c>
      <c r="G244" s="70" t="s">
        <v>2975</v>
      </c>
      <c r="H244" s="94">
        <v>1050</v>
      </c>
      <c r="I244" s="164" t="s">
        <v>2729</v>
      </c>
      <c r="J244" s="176" t="s">
        <v>3548</v>
      </c>
    </row>
    <row r="245" spans="2:10" s="166" customFormat="1" ht="24" customHeight="1" x14ac:dyDescent="0.25">
      <c r="B245" s="136">
        <v>322</v>
      </c>
      <c r="C245" s="121">
        <v>39692</v>
      </c>
      <c r="D245" s="151">
        <v>1</v>
      </c>
      <c r="E245" s="127" t="s">
        <v>2976</v>
      </c>
      <c r="F245" s="144" t="s">
        <v>2977</v>
      </c>
      <c r="G245" s="70" t="s">
        <v>2978</v>
      </c>
      <c r="H245" s="94">
        <v>1050</v>
      </c>
      <c r="I245" s="164" t="s">
        <v>2729</v>
      </c>
      <c r="J245" s="176" t="s">
        <v>3548</v>
      </c>
    </row>
    <row r="246" spans="2:10" s="166" customFormat="1" ht="24" customHeight="1" x14ac:dyDescent="0.25">
      <c r="B246" s="136">
        <v>322</v>
      </c>
      <c r="C246" s="122">
        <v>39692</v>
      </c>
      <c r="D246" s="131">
        <v>1</v>
      </c>
      <c r="E246" s="127" t="s">
        <v>2979</v>
      </c>
      <c r="F246" s="144" t="s">
        <v>2980</v>
      </c>
      <c r="G246" s="70" t="s">
        <v>2975</v>
      </c>
      <c r="H246" s="94">
        <v>1050</v>
      </c>
      <c r="I246" s="164" t="s">
        <v>2729</v>
      </c>
      <c r="J246" s="176" t="s">
        <v>3548</v>
      </c>
    </row>
    <row r="247" spans="2:10" s="166" customFormat="1" ht="24" customHeight="1" x14ac:dyDescent="0.25">
      <c r="B247" s="136">
        <v>322</v>
      </c>
      <c r="C247" s="122">
        <v>39692</v>
      </c>
      <c r="D247" s="131">
        <v>1</v>
      </c>
      <c r="E247" s="127" t="s">
        <v>2981</v>
      </c>
      <c r="F247" s="144" t="s">
        <v>2982</v>
      </c>
      <c r="G247" s="70" t="s">
        <v>2975</v>
      </c>
      <c r="H247" s="94">
        <v>1050</v>
      </c>
      <c r="I247" s="164" t="s">
        <v>2729</v>
      </c>
      <c r="J247" s="176" t="s">
        <v>3548</v>
      </c>
    </row>
    <row r="248" spans="2:10" s="166" customFormat="1" ht="24" customHeight="1" x14ac:dyDescent="0.25">
      <c r="B248" s="136">
        <v>322</v>
      </c>
      <c r="C248" s="122">
        <v>39692</v>
      </c>
      <c r="D248" s="131">
        <v>1</v>
      </c>
      <c r="E248" s="123" t="s">
        <v>2983</v>
      </c>
      <c r="F248" s="144" t="s">
        <v>2984</v>
      </c>
      <c r="G248" s="70" t="s">
        <v>2975</v>
      </c>
      <c r="H248" s="94">
        <v>1050</v>
      </c>
      <c r="I248" s="164" t="s">
        <v>2729</v>
      </c>
      <c r="J248" s="176" t="s">
        <v>3548</v>
      </c>
    </row>
    <row r="249" spans="2:10" s="166" customFormat="1" ht="24" customHeight="1" x14ac:dyDescent="0.25">
      <c r="B249" s="136">
        <v>322</v>
      </c>
      <c r="C249" s="121">
        <v>39692</v>
      </c>
      <c r="D249" s="151">
        <v>1</v>
      </c>
      <c r="E249" s="123" t="s">
        <v>2985</v>
      </c>
      <c r="F249" s="148" t="s">
        <v>2986</v>
      </c>
      <c r="G249" s="70" t="s">
        <v>2975</v>
      </c>
      <c r="H249" s="94">
        <v>1050</v>
      </c>
      <c r="I249" s="164" t="s">
        <v>2729</v>
      </c>
      <c r="J249" s="176" t="s">
        <v>3548</v>
      </c>
    </row>
    <row r="250" spans="2:10" s="166" customFormat="1" ht="24" customHeight="1" x14ac:dyDescent="0.25">
      <c r="B250" s="136">
        <v>322</v>
      </c>
      <c r="C250" s="121">
        <v>39692</v>
      </c>
      <c r="D250" s="151">
        <v>1</v>
      </c>
      <c r="E250" s="123" t="s">
        <v>2987</v>
      </c>
      <c r="F250" s="144" t="s">
        <v>2988</v>
      </c>
      <c r="G250" s="70" t="s">
        <v>2978</v>
      </c>
      <c r="H250" s="94">
        <v>1050</v>
      </c>
      <c r="I250" s="164" t="s">
        <v>2729</v>
      </c>
      <c r="J250" s="176" t="s">
        <v>3548</v>
      </c>
    </row>
    <row r="251" spans="2:10" s="166" customFormat="1" ht="45" customHeight="1" x14ac:dyDescent="0.25">
      <c r="B251" s="136">
        <v>322</v>
      </c>
      <c r="C251" s="121">
        <v>39692</v>
      </c>
      <c r="D251" s="151">
        <v>1</v>
      </c>
      <c r="E251" s="127" t="s">
        <v>2989</v>
      </c>
      <c r="F251" s="144" t="s">
        <v>2990</v>
      </c>
      <c r="G251" s="70" t="s">
        <v>2991</v>
      </c>
      <c r="H251" s="94">
        <v>625</v>
      </c>
      <c r="I251" s="164" t="s">
        <v>2729</v>
      </c>
      <c r="J251" s="176" t="s">
        <v>3548</v>
      </c>
    </row>
    <row r="252" spans="2:10" s="166" customFormat="1" ht="24" customHeight="1" x14ac:dyDescent="0.25">
      <c r="B252" s="136">
        <v>322</v>
      </c>
      <c r="C252" s="121">
        <v>39692</v>
      </c>
      <c r="D252" s="151">
        <v>1</v>
      </c>
      <c r="E252" s="127" t="s">
        <v>2992</v>
      </c>
      <c r="F252" s="144" t="s">
        <v>2993</v>
      </c>
      <c r="G252" s="70" t="s">
        <v>2991</v>
      </c>
      <c r="H252" s="94">
        <v>625</v>
      </c>
      <c r="I252" s="164" t="s">
        <v>2729</v>
      </c>
      <c r="J252" s="176" t="s">
        <v>3548</v>
      </c>
    </row>
    <row r="253" spans="2:10" s="166" customFormat="1" ht="30" customHeight="1" x14ac:dyDescent="0.25">
      <c r="B253" s="136">
        <v>329</v>
      </c>
      <c r="C253" s="121">
        <v>39710</v>
      </c>
      <c r="D253" s="151">
        <v>1</v>
      </c>
      <c r="E253" s="127" t="s">
        <v>2994</v>
      </c>
      <c r="F253" s="144" t="s">
        <v>2995</v>
      </c>
      <c r="G253" s="70" t="s">
        <v>2996</v>
      </c>
      <c r="H253" s="94">
        <v>6955</v>
      </c>
      <c r="I253" s="164" t="s">
        <v>3006</v>
      </c>
      <c r="J253" s="176" t="s">
        <v>3548</v>
      </c>
    </row>
    <row r="254" spans="2:10" s="166" customFormat="1" ht="24" customHeight="1" x14ac:dyDescent="0.25">
      <c r="B254" s="136">
        <v>329</v>
      </c>
      <c r="C254" s="121">
        <v>39710</v>
      </c>
      <c r="D254" s="151">
        <v>1</v>
      </c>
      <c r="E254" s="127" t="s">
        <v>4105</v>
      </c>
      <c r="F254" s="144" t="s">
        <v>3738</v>
      </c>
      <c r="G254" s="70" t="s">
        <v>2997</v>
      </c>
      <c r="H254" s="94">
        <v>9450</v>
      </c>
      <c r="I254" s="164" t="s">
        <v>4106</v>
      </c>
      <c r="J254" s="176" t="s">
        <v>3548</v>
      </c>
    </row>
    <row r="255" spans="2:10" s="166" customFormat="1" ht="24" customHeight="1" x14ac:dyDescent="0.25">
      <c r="B255" s="136">
        <v>328</v>
      </c>
      <c r="C255" s="121">
        <v>39713</v>
      </c>
      <c r="D255" s="151">
        <v>1</v>
      </c>
      <c r="E255" s="127" t="s">
        <v>2998</v>
      </c>
      <c r="F255" s="144" t="s">
        <v>2999</v>
      </c>
      <c r="G255" s="70" t="s">
        <v>4013</v>
      </c>
      <c r="H255" s="94">
        <v>8409</v>
      </c>
      <c r="I255" s="164" t="s">
        <v>1507</v>
      </c>
      <c r="J255" s="176" t="s">
        <v>7</v>
      </c>
    </row>
    <row r="256" spans="2:10" s="166" customFormat="1" ht="24" customHeight="1" x14ac:dyDescent="0.25">
      <c r="B256" s="136">
        <v>328</v>
      </c>
      <c r="C256" s="121">
        <v>39713</v>
      </c>
      <c r="D256" s="151">
        <v>1</v>
      </c>
      <c r="E256" s="127" t="s">
        <v>3000</v>
      </c>
      <c r="F256" s="144" t="s">
        <v>3001</v>
      </c>
      <c r="G256" s="70" t="s">
        <v>4014</v>
      </c>
      <c r="H256" s="94">
        <v>8409</v>
      </c>
      <c r="I256" s="164" t="s">
        <v>2729</v>
      </c>
      <c r="J256" s="176" t="s">
        <v>3548</v>
      </c>
    </row>
    <row r="257" spans="2:10" s="166" customFormat="1" ht="45" customHeight="1" x14ac:dyDescent="0.25">
      <c r="B257" s="136">
        <v>329</v>
      </c>
      <c r="C257" s="121">
        <v>39717</v>
      </c>
      <c r="D257" s="151">
        <v>1</v>
      </c>
      <c r="E257" s="123" t="s">
        <v>4107</v>
      </c>
      <c r="F257" s="144" t="s">
        <v>3739</v>
      </c>
      <c r="G257" s="70" t="s">
        <v>3002</v>
      </c>
      <c r="H257" s="94">
        <v>6130</v>
      </c>
      <c r="I257" s="164" t="s">
        <v>4106</v>
      </c>
      <c r="J257" s="176" t="s">
        <v>3548</v>
      </c>
    </row>
    <row r="258" spans="2:10" s="166" customFormat="1" ht="30" customHeight="1" x14ac:dyDescent="0.25">
      <c r="B258" s="136">
        <v>329</v>
      </c>
      <c r="C258" s="121">
        <v>39717</v>
      </c>
      <c r="D258" s="151">
        <v>1</v>
      </c>
      <c r="E258" s="127" t="s">
        <v>4108</v>
      </c>
      <c r="F258" s="144" t="s">
        <v>3740</v>
      </c>
      <c r="G258" s="70" t="s">
        <v>3003</v>
      </c>
      <c r="H258" s="94">
        <v>19000</v>
      </c>
      <c r="I258" s="164" t="s">
        <v>4106</v>
      </c>
      <c r="J258" s="176" t="s">
        <v>3548</v>
      </c>
    </row>
    <row r="259" spans="2:10" s="166" customFormat="1" ht="60" customHeight="1" x14ac:dyDescent="0.25">
      <c r="B259" s="136">
        <v>329</v>
      </c>
      <c r="C259" s="121">
        <v>39720</v>
      </c>
      <c r="D259" s="151">
        <v>1</v>
      </c>
      <c r="E259" s="123" t="s">
        <v>3004</v>
      </c>
      <c r="F259" s="144" t="s">
        <v>3741</v>
      </c>
      <c r="G259" s="70" t="s">
        <v>3005</v>
      </c>
      <c r="H259" s="94">
        <v>13991.21</v>
      </c>
      <c r="I259" s="164" t="s">
        <v>3006</v>
      </c>
      <c r="J259" s="176" t="s">
        <v>3548</v>
      </c>
    </row>
    <row r="260" spans="2:10" s="166" customFormat="1" ht="45" customHeight="1" x14ac:dyDescent="0.25">
      <c r="B260" s="136">
        <v>322</v>
      </c>
      <c r="C260" s="121">
        <v>39743</v>
      </c>
      <c r="D260" s="151">
        <v>1</v>
      </c>
      <c r="E260" s="127" t="s">
        <v>3007</v>
      </c>
      <c r="F260" s="144" t="s">
        <v>3742</v>
      </c>
      <c r="G260" s="70" t="s">
        <v>3008</v>
      </c>
      <c r="H260" s="94">
        <v>1050</v>
      </c>
      <c r="I260" s="164" t="s">
        <v>119</v>
      </c>
      <c r="J260" s="176" t="s">
        <v>1513</v>
      </c>
    </row>
    <row r="261" spans="2:10" s="166" customFormat="1" ht="45" customHeight="1" x14ac:dyDescent="0.25">
      <c r="B261" s="136">
        <v>329</v>
      </c>
      <c r="C261" s="121">
        <v>39798</v>
      </c>
      <c r="D261" s="151">
        <v>1</v>
      </c>
      <c r="E261" s="127" t="s">
        <v>3009</v>
      </c>
      <c r="F261" s="144" t="s">
        <v>3010</v>
      </c>
      <c r="G261" s="70" t="s">
        <v>3011</v>
      </c>
      <c r="H261" s="94">
        <v>3192</v>
      </c>
      <c r="I261" s="164" t="s">
        <v>3006</v>
      </c>
      <c r="J261" s="176" t="s">
        <v>3548</v>
      </c>
    </row>
    <row r="262" spans="2:10" s="166" customFormat="1" ht="30" customHeight="1" x14ac:dyDescent="0.25">
      <c r="B262" s="136">
        <v>329</v>
      </c>
      <c r="C262" s="121">
        <v>39798</v>
      </c>
      <c r="D262" s="151">
        <v>1</v>
      </c>
      <c r="E262" s="127" t="s">
        <v>3012</v>
      </c>
      <c r="F262" s="144" t="s">
        <v>3013</v>
      </c>
      <c r="G262" s="70" t="s">
        <v>3011</v>
      </c>
      <c r="H262" s="94">
        <v>3192</v>
      </c>
      <c r="I262" s="164" t="s">
        <v>3006</v>
      </c>
      <c r="J262" s="176" t="s">
        <v>3548</v>
      </c>
    </row>
    <row r="263" spans="2:10" s="166" customFormat="1" ht="60" customHeight="1" x14ac:dyDescent="0.25">
      <c r="B263" s="136">
        <v>322</v>
      </c>
      <c r="C263" s="121">
        <v>39798</v>
      </c>
      <c r="D263" s="151">
        <v>1</v>
      </c>
      <c r="E263" s="127" t="s">
        <v>3014</v>
      </c>
      <c r="F263" s="144" t="s">
        <v>3015</v>
      </c>
      <c r="G263" s="70" t="s">
        <v>3016</v>
      </c>
      <c r="H263" s="94">
        <v>1990</v>
      </c>
      <c r="I263" s="164" t="s">
        <v>2455</v>
      </c>
      <c r="J263" s="176" t="s">
        <v>1516</v>
      </c>
    </row>
    <row r="264" spans="2:10" s="166" customFormat="1" ht="24" customHeight="1" x14ac:dyDescent="0.25">
      <c r="B264" s="136">
        <v>322</v>
      </c>
      <c r="C264" s="121">
        <v>39924</v>
      </c>
      <c r="D264" s="151">
        <v>1</v>
      </c>
      <c r="E264" s="127" t="s">
        <v>3017</v>
      </c>
      <c r="F264" s="144" t="s">
        <v>3018</v>
      </c>
      <c r="G264" s="70" t="s">
        <v>3019</v>
      </c>
      <c r="H264" s="94">
        <v>1050</v>
      </c>
      <c r="I264" s="164" t="s">
        <v>589</v>
      </c>
      <c r="J264" s="176" t="s">
        <v>1514</v>
      </c>
    </row>
    <row r="265" spans="2:10" s="166" customFormat="1" ht="45" customHeight="1" x14ac:dyDescent="0.25">
      <c r="B265" s="136">
        <v>324</v>
      </c>
      <c r="C265" s="121">
        <v>39988</v>
      </c>
      <c r="D265" s="151">
        <v>1</v>
      </c>
      <c r="E265" s="127" t="s">
        <v>3020</v>
      </c>
      <c r="F265" s="144" t="s">
        <v>3021</v>
      </c>
      <c r="G265" s="70" t="s">
        <v>3022</v>
      </c>
      <c r="H265" s="94">
        <v>699</v>
      </c>
      <c r="I265" s="164" t="s">
        <v>3032</v>
      </c>
      <c r="J265" s="176" t="s">
        <v>3548</v>
      </c>
    </row>
    <row r="266" spans="2:10" s="166" customFormat="1" ht="45" customHeight="1" x14ac:dyDescent="0.25">
      <c r="B266" s="136">
        <v>324</v>
      </c>
      <c r="C266" s="121">
        <v>39988</v>
      </c>
      <c r="D266" s="151">
        <v>1</v>
      </c>
      <c r="E266" s="127" t="s">
        <v>3023</v>
      </c>
      <c r="F266" s="144" t="s">
        <v>3024</v>
      </c>
      <c r="G266" s="70" t="s">
        <v>3025</v>
      </c>
      <c r="H266" s="94">
        <v>699</v>
      </c>
      <c r="I266" s="164" t="s">
        <v>3032</v>
      </c>
      <c r="J266" s="176" t="s">
        <v>3548</v>
      </c>
    </row>
    <row r="267" spans="2:10" s="166" customFormat="1" ht="45" customHeight="1" x14ac:dyDescent="0.25">
      <c r="B267" s="136">
        <v>324</v>
      </c>
      <c r="C267" s="121">
        <v>39988</v>
      </c>
      <c r="D267" s="151">
        <v>1</v>
      </c>
      <c r="E267" s="127" t="s">
        <v>3026</v>
      </c>
      <c r="F267" s="144" t="s">
        <v>3027</v>
      </c>
      <c r="G267" s="70" t="s">
        <v>3028</v>
      </c>
      <c r="H267" s="94">
        <v>699</v>
      </c>
      <c r="I267" s="164" t="s">
        <v>3032</v>
      </c>
      <c r="J267" s="176" t="s">
        <v>3548</v>
      </c>
    </row>
    <row r="268" spans="2:10" s="166" customFormat="1" ht="45" customHeight="1" x14ac:dyDescent="0.25">
      <c r="B268" s="136">
        <v>324</v>
      </c>
      <c r="C268" s="121">
        <v>39988</v>
      </c>
      <c r="D268" s="151">
        <v>1</v>
      </c>
      <c r="E268" s="127" t="s">
        <v>3029</v>
      </c>
      <c r="F268" s="144" t="s">
        <v>3030</v>
      </c>
      <c r="G268" s="70" t="s">
        <v>3031</v>
      </c>
      <c r="H268" s="94">
        <v>699</v>
      </c>
      <c r="I268" s="164" t="s">
        <v>3032</v>
      </c>
      <c r="J268" s="176" t="s">
        <v>3548</v>
      </c>
    </row>
    <row r="269" spans="2:10" s="166" customFormat="1" ht="60" customHeight="1" x14ac:dyDescent="0.25">
      <c r="B269" s="136">
        <v>328</v>
      </c>
      <c r="C269" s="122">
        <v>40010</v>
      </c>
      <c r="D269" s="131">
        <v>1</v>
      </c>
      <c r="E269" s="127" t="s">
        <v>3033</v>
      </c>
      <c r="F269" s="144" t="s">
        <v>3034</v>
      </c>
      <c r="G269" s="70" t="s">
        <v>3035</v>
      </c>
      <c r="H269" s="94">
        <v>6145.78</v>
      </c>
      <c r="I269" s="164" t="s">
        <v>3042</v>
      </c>
      <c r="J269" s="176" t="s">
        <v>3548</v>
      </c>
    </row>
    <row r="270" spans="2:10" s="166" customFormat="1" ht="60" customHeight="1" x14ac:dyDescent="0.25">
      <c r="B270" s="136">
        <v>324</v>
      </c>
      <c r="C270" s="122">
        <v>40010</v>
      </c>
      <c r="D270" s="131">
        <v>1</v>
      </c>
      <c r="E270" s="123" t="s">
        <v>3036</v>
      </c>
      <c r="F270" s="144" t="s">
        <v>3037</v>
      </c>
      <c r="G270" s="70" t="s">
        <v>3038</v>
      </c>
      <c r="H270" s="94">
        <v>7045</v>
      </c>
      <c r="I270" s="164" t="s">
        <v>3042</v>
      </c>
      <c r="J270" s="176" t="s">
        <v>3548</v>
      </c>
    </row>
    <row r="271" spans="2:10" s="166" customFormat="1" ht="24" customHeight="1" x14ac:dyDescent="0.25">
      <c r="B271" s="136">
        <v>322</v>
      </c>
      <c r="C271" s="121">
        <v>40031</v>
      </c>
      <c r="D271" s="151">
        <v>1</v>
      </c>
      <c r="E271" s="127" t="s">
        <v>3039</v>
      </c>
      <c r="F271" s="144" t="s">
        <v>3040</v>
      </c>
      <c r="G271" s="70" t="s">
        <v>3041</v>
      </c>
      <c r="H271" s="94">
        <v>1495</v>
      </c>
      <c r="I271" s="164" t="s">
        <v>3042</v>
      </c>
      <c r="J271" s="176" t="s">
        <v>3548</v>
      </c>
    </row>
    <row r="272" spans="2:10" s="166" customFormat="1" ht="24" customHeight="1" x14ac:dyDescent="0.25">
      <c r="B272" s="136">
        <v>200</v>
      </c>
      <c r="C272" s="121">
        <v>40316</v>
      </c>
      <c r="D272" s="151">
        <v>1</v>
      </c>
      <c r="E272" s="123" t="s">
        <v>3043</v>
      </c>
      <c r="F272" s="147" t="s">
        <v>3984</v>
      </c>
      <c r="G272" s="70" t="s">
        <v>3044</v>
      </c>
      <c r="H272" s="94">
        <v>7500</v>
      </c>
      <c r="I272" s="164" t="s">
        <v>3724</v>
      </c>
      <c r="J272" s="176" t="s">
        <v>1514</v>
      </c>
    </row>
    <row r="273" spans="2:10" s="166" customFormat="1" ht="45" customHeight="1" x14ac:dyDescent="0.25">
      <c r="B273" s="136">
        <v>328</v>
      </c>
      <c r="C273" s="121">
        <v>40324</v>
      </c>
      <c r="D273" s="151">
        <v>1</v>
      </c>
      <c r="E273" s="123" t="s">
        <v>3045</v>
      </c>
      <c r="F273" s="147" t="s">
        <v>3046</v>
      </c>
      <c r="G273" s="70" t="s">
        <v>4015</v>
      </c>
      <c r="H273" s="94">
        <v>1325</v>
      </c>
      <c r="I273" s="164" t="s">
        <v>1509</v>
      </c>
      <c r="J273" s="176" t="s">
        <v>1514</v>
      </c>
    </row>
    <row r="274" spans="2:10" s="166" customFormat="1" ht="45" customHeight="1" x14ac:dyDescent="0.25">
      <c r="B274" s="136">
        <v>322</v>
      </c>
      <c r="C274" s="121">
        <v>40408</v>
      </c>
      <c r="D274" s="151">
        <v>1</v>
      </c>
      <c r="E274" s="123" t="s">
        <v>3047</v>
      </c>
      <c r="F274" s="147" t="s">
        <v>3048</v>
      </c>
      <c r="G274" s="70" t="s">
        <v>3049</v>
      </c>
      <c r="H274" s="94">
        <v>720</v>
      </c>
      <c r="I274" s="164" t="s">
        <v>2051</v>
      </c>
      <c r="J274" s="176" t="s">
        <v>1516</v>
      </c>
    </row>
    <row r="275" spans="2:10" s="166" customFormat="1" ht="24" customHeight="1" x14ac:dyDescent="0.25">
      <c r="B275" s="136">
        <v>322</v>
      </c>
      <c r="C275" s="121">
        <v>40408</v>
      </c>
      <c r="D275" s="151">
        <v>1</v>
      </c>
      <c r="E275" s="123" t="s">
        <v>3050</v>
      </c>
      <c r="F275" s="147" t="s">
        <v>3051</v>
      </c>
      <c r="G275" s="70" t="s">
        <v>3049</v>
      </c>
      <c r="H275" s="94">
        <v>720</v>
      </c>
      <c r="I275" s="164" t="s">
        <v>2297</v>
      </c>
      <c r="J275" s="176" t="s">
        <v>1517</v>
      </c>
    </row>
    <row r="276" spans="2:10" s="166" customFormat="1" ht="24" customHeight="1" x14ac:dyDescent="0.25">
      <c r="B276" s="136">
        <v>322</v>
      </c>
      <c r="C276" s="122">
        <v>40413</v>
      </c>
      <c r="D276" s="131">
        <v>1</v>
      </c>
      <c r="E276" s="127" t="s">
        <v>3052</v>
      </c>
      <c r="F276" s="144" t="s">
        <v>3053</v>
      </c>
      <c r="G276" s="70" t="s">
        <v>3054</v>
      </c>
      <c r="H276" s="94">
        <v>1620</v>
      </c>
      <c r="I276" s="164" t="s">
        <v>4</v>
      </c>
      <c r="J276" s="176" t="s">
        <v>1518</v>
      </c>
    </row>
    <row r="277" spans="2:10" s="166" customFormat="1" ht="30" customHeight="1" x14ac:dyDescent="0.25">
      <c r="B277" s="136">
        <v>322</v>
      </c>
      <c r="C277" s="122">
        <v>40413</v>
      </c>
      <c r="D277" s="131">
        <v>1</v>
      </c>
      <c r="E277" s="127" t="s">
        <v>3055</v>
      </c>
      <c r="F277" s="144" t="s">
        <v>3056</v>
      </c>
      <c r="G277" s="70" t="s">
        <v>3057</v>
      </c>
      <c r="H277" s="94">
        <v>1620</v>
      </c>
      <c r="I277" s="164" t="s">
        <v>4</v>
      </c>
      <c r="J277" s="176" t="s">
        <v>1518</v>
      </c>
    </row>
    <row r="278" spans="2:10" s="166" customFormat="1" ht="45" customHeight="1" x14ac:dyDescent="0.25">
      <c r="B278" s="136">
        <v>322</v>
      </c>
      <c r="C278" s="122">
        <v>40413</v>
      </c>
      <c r="D278" s="131">
        <v>1</v>
      </c>
      <c r="E278" s="127" t="s">
        <v>3058</v>
      </c>
      <c r="F278" s="144" t="s">
        <v>3059</v>
      </c>
      <c r="G278" s="70" t="s">
        <v>3054</v>
      </c>
      <c r="H278" s="94">
        <v>1620</v>
      </c>
      <c r="I278" s="164" t="s">
        <v>1510</v>
      </c>
      <c r="J278" s="176" t="s">
        <v>1518</v>
      </c>
    </row>
    <row r="279" spans="2:10" s="166" customFormat="1" ht="30" customHeight="1" x14ac:dyDescent="0.25">
      <c r="B279" s="136">
        <v>322</v>
      </c>
      <c r="C279" s="122">
        <v>40413</v>
      </c>
      <c r="D279" s="131">
        <v>1</v>
      </c>
      <c r="E279" s="127" t="s">
        <v>3060</v>
      </c>
      <c r="F279" s="144" t="s">
        <v>3061</v>
      </c>
      <c r="G279" s="70" t="s">
        <v>3057</v>
      </c>
      <c r="H279" s="94">
        <v>1620</v>
      </c>
      <c r="I279" s="164" t="s">
        <v>1509</v>
      </c>
      <c r="J279" s="176" t="s">
        <v>1514</v>
      </c>
    </row>
    <row r="280" spans="2:10" s="166" customFormat="1" ht="30" customHeight="1" x14ac:dyDescent="0.25">
      <c r="B280" s="136">
        <v>329</v>
      </c>
      <c r="C280" s="122">
        <v>40498</v>
      </c>
      <c r="D280" s="131">
        <v>1</v>
      </c>
      <c r="E280" s="127" t="s">
        <v>3062</v>
      </c>
      <c r="F280" s="144" t="s">
        <v>3063</v>
      </c>
      <c r="G280" s="70" t="s">
        <v>3064</v>
      </c>
      <c r="H280" s="94">
        <v>1668</v>
      </c>
      <c r="I280" s="164" t="s">
        <v>2051</v>
      </c>
      <c r="J280" s="176" t="s">
        <v>1516</v>
      </c>
    </row>
    <row r="281" spans="2:10" s="166" customFormat="1" ht="30" customHeight="1" x14ac:dyDescent="0.25">
      <c r="B281" s="136">
        <v>329</v>
      </c>
      <c r="C281" s="121">
        <v>40498</v>
      </c>
      <c r="D281" s="151">
        <v>1</v>
      </c>
      <c r="E281" s="127" t="s">
        <v>3065</v>
      </c>
      <c r="F281" s="144" t="s">
        <v>3066</v>
      </c>
      <c r="G281" s="70" t="s">
        <v>3067</v>
      </c>
      <c r="H281" s="94">
        <v>1668</v>
      </c>
      <c r="I281" s="164" t="s">
        <v>119</v>
      </c>
      <c r="J281" s="176" t="s">
        <v>1513</v>
      </c>
    </row>
    <row r="282" spans="2:10" s="166" customFormat="1" ht="30" customHeight="1" x14ac:dyDescent="0.25">
      <c r="B282" s="136">
        <v>329</v>
      </c>
      <c r="C282" s="121">
        <v>40534</v>
      </c>
      <c r="D282" s="151">
        <v>1</v>
      </c>
      <c r="E282" s="127" t="s">
        <v>3068</v>
      </c>
      <c r="F282" s="144" t="s">
        <v>3743</v>
      </c>
      <c r="G282" s="70" t="s">
        <v>3069</v>
      </c>
      <c r="H282" s="94">
        <v>4135</v>
      </c>
      <c r="I282" s="164" t="s">
        <v>1523</v>
      </c>
      <c r="J282" s="176" t="s">
        <v>1514</v>
      </c>
    </row>
    <row r="283" spans="2:10" s="166" customFormat="1" ht="30" customHeight="1" x14ac:dyDescent="0.25">
      <c r="B283" s="136">
        <v>322</v>
      </c>
      <c r="C283" s="121">
        <v>40703</v>
      </c>
      <c r="D283" s="151">
        <v>1</v>
      </c>
      <c r="E283" s="127" t="s">
        <v>3070</v>
      </c>
      <c r="F283" s="144" t="s">
        <v>3071</v>
      </c>
      <c r="G283" s="70" t="s">
        <v>3072</v>
      </c>
      <c r="H283" s="94">
        <v>335</v>
      </c>
      <c r="I283" s="164" t="s">
        <v>2071</v>
      </c>
      <c r="J283" s="176" t="s">
        <v>1514</v>
      </c>
    </row>
    <row r="284" spans="2:10" s="166" customFormat="1" ht="45" customHeight="1" x14ac:dyDescent="0.25">
      <c r="B284" s="136">
        <v>322</v>
      </c>
      <c r="C284" s="121">
        <v>40773</v>
      </c>
      <c r="D284" s="151">
        <v>1</v>
      </c>
      <c r="E284" s="127" t="s">
        <v>3073</v>
      </c>
      <c r="F284" s="144" t="s">
        <v>3074</v>
      </c>
      <c r="G284" s="70" t="s">
        <v>3075</v>
      </c>
      <c r="H284" s="94">
        <v>1090</v>
      </c>
      <c r="I284" s="164" t="s">
        <v>4091</v>
      </c>
      <c r="J284" s="176" t="s">
        <v>1513</v>
      </c>
    </row>
    <row r="285" spans="2:10" s="166" customFormat="1" ht="30" customHeight="1" x14ac:dyDescent="0.25">
      <c r="B285" s="136">
        <v>322</v>
      </c>
      <c r="C285" s="122">
        <v>40773</v>
      </c>
      <c r="D285" s="131">
        <v>1</v>
      </c>
      <c r="E285" s="123" t="s">
        <v>3076</v>
      </c>
      <c r="F285" s="144" t="s">
        <v>3077</v>
      </c>
      <c r="G285" s="70" t="s">
        <v>3075</v>
      </c>
      <c r="H285" s="94">
        <v>1090</v>
      </c>
      <c r="I285" s="164" t="s">
        <v>3979</v>
      </c>
      <c r="J285" s="176" t="s">
        <v>1522</v>
      </c>
    </row>
    <row r="286" spans="2:10" s="166" customFormat="1" ht="60" customHeight="1" x14ac:dyDescent="0.25">
      <c r="B286" s="136">
        <v>322</v>
      </c>
      <c r="C286" s="121">
        <v>40773</v>
      </c>
      <c r="D286" s="151">
        <v>1</v>
      </c>
      <c r="E286" s="123" t="s">
        <v>3078</v>
      </c>
      <c r="F286" s="144" t="s">
        <v>3079</v>
      </c>
      <c r="G286" s="70" t="s">
        <v>3080</v>
      </c>
      <c r="H286" s="94">
        <v>1095</v>
      </c>
      <c r="I286" s="164" t="s">
        <v>3736</v>
      </c>
      <c r="J286" s="176" t="s">
        <v>1516</v>
      </c>
    </row>
    <row r="287" spans="2:10" s="166" customFormat="1" ht="30" customHeight="1" x14ac:dyDescent="0.25">
      <c r="B287" s="136">
        <v>328</v>
      </c>
      <c r="C287" s="121">
        <v>40799</v>
      </c>
      <c r="D287" s="151">
        <v>1</v>
      </c>
      <c r="E287" s="123" t="s">
        <v>3558</v>
      </c>
      <c r="F287" s="144" t="s">
        <v>3744</v>
      </c>
      <c r="G287" s="70" t="s">
        <v>3081</v>
      </c>
      <c r="H287" s="94">
        <v>329</v>
      </c>
      <c r="I287" s="164" t="s">
        <v>1507</v>
      </c>
      <c r="J287" s="176" t="s">
        <v>7</v>
      </c>
    </row>
    <row r="288" spans="2:10" s="166" customFormat="1" ht="30" customHeight="1" x14ac:dyDescent="0.25">
      <c r="B288" s="136">
        <v>328</v>
      </c>
      <c r="C288" s="121">
        <v>40799</v>
      </c>
      <c r="D288" s="151">
        <v>1</v>
      </c>
      <c r="E288" s="127" t="s">
        <v>3082</v>
      </c>
      <c r="F288" s="144" t="s">
        <v>3083</v>
      </c>
      <c r="G288" s="70" t="s">
        <v>3084</v>
      </c>
      <c r="H288" s="94">
        <v>973</v>
      </c>
      <c r="I288" s="164" t="s">
        <v>2056</v>
      </c>
      <c r="J288" s="176" t="s">
        <v>1516</v>
      </c>
    </row>
    <row r="289" spans="2:10" s="166" customFormat="1" ht="30" customHeight="1" x14ac:dyDescent="0.25">
      <c r="B289" s="136">
        <v>328</v>
      </c>
      <c r="C289" s="121">
        <v>40812</v>
      </c>
      <c r="D289" s="151">
        <v>1</v>
      </c>
      <c r="E289" s="123" t="s">
        <v>3085</v>
      </c>
      <c r="F289" s="144" t="s">
        <v>3086</v>
      </c>
      <c r="G289" s="70" t="s">
        <v>4016</v>
      </c>
      <c r="H289" s="94">
        <v>7565.8</v>
      </c>
      <c r="I289" s="164" t="s">
        <v>1507</v>
      </c>
      <c r="J289" s="176" t="s">
        <v>7</v>
      </c>
    </row>
    <row r="290" spans="2:10" s="166" customFormat="1" ht="30" customHeight="1" x14ac:dyDescent="0.25">
      <c r="B290" s="136">
        <v>200</v>
      </c>
      <c r="C290" s="121">
        <v>40813</v>
      </c>
      <c r="D290" s="151">
        <v>1</v>
      </c>
      <c r="E290" s="123" t="s">
        <v>3087</v>
      </c>
      <c r="F290" s="144"/>
      <c r="G290" s="70" t="s">
        <v>3088</v>
      </c>
      <c r="H290" s="94">
        <v>650</v>
      </c>
      <c r="I290" s="164" t="s">
        <v>3983</v>
      </c>
      <c r="J290" s="176" t="s">
        <v>3984</v>
      </c>
    </row>
    <row r="291" spans="2:10" s="166" customFormat="1" ht="30" customHeight="1" x14ac:dyDescent="0.25">
      <c r="B291" s="136">
        <v>322</v>
      </c>
      <c r="C291" s="121">
        <v>40823</v>
      </c>
      <c r="D291" s="151">
        <v>1</v>
      </c>
      <c r="E291" s="123" t="s">
        <v>4017</v>
      </c>
      <c r="F291" s="144" t="s">
        <v>3089</v>
      </c>
      <c r="G291" s="70" t="s">
        <v>3090</v>
      </c>
      <c r="H291" s="94">
        <v>720</v>
      </c>
      <c r="I291" s="164" t="s">
        <v>2071</v>
      </c>
      <c r="J291" s="176" t="s">
        <v>1514</v>
      </c>
    </row>
    <row r="292" spans="2:10" s="166" customFormat="1" ht="60" customHeight="1" x14ac:dyDescent="0.25">
      <c r="B292" s="136">
        <v>322</v>
      </c>
      <c r="C292" s="121">
        <v>40823</v>
      </c>
      <c r="D292" s="151">
        <v>1</v>
      </c>
      <c r="E292" s="123" t="s">
        <v>4018</v>
      </c>
      <c r="F292" s="144" t="s">
        <v>3091</v>
      </c>
      <c r="G292" s="70" t="s">
        <v>3090</v>
      </c>
      <c r="H292" s="94">
        <v>720</v>
      </c>
      <c r="I292" s="164" t="s">
        <v>2071</v>
      </c>
      <c r="J292" s="176" t="s">
        <v>1514</v>
      </c>
    </row>
    <row r="293" spans="2:10" s="166" customFormat="1" ht="30" customHeight="1" x14ac:dyDescent="0.25">
      <c r="B293" s="136">
        <v>322</v>
      </c>
      <c r="C293" s="121">
        <v>40823</v>
      </c>
      <c r="D293" s="151">
        <v>1</v>
      </c>
      <c r="E293" s="123" t="s">
        <v>4019</v>
      </c>
      <c r="F293" s="144" t="s">
        <v>3092</v>
      </c>
      <c r="G293" s="70" t="s">
        <v>3090</v>
      </c>
      <c r="H293" s="94">
        <v>720</v>
      </c>
      <c r="I293" s="164" t="s">
        <v>2071</v>
      </c>
      <c r="J293" s="176" t="s">
        <v>1514</v>
      </c>
    </row>
    <row r="294" spans="2:10" s="166" customFormat="1" ht="30" customHeight="1" x14ac:dyDescent="0.25">
      <c r="B294" s="136">
        <v>325</v>
      </c>
      <c r="C294" s="121">
        <v>40845</v>
      </c>
      <c r="D294" s="151">
        <v>1</v>
      </c>
      <c r="E294" s="123" t="s">
        <v>4109</v>
      </c>
      <c r="F294" s="144" t="s">
        <v>4110</v>
      </c>
      <c r="G294" s="70" t="s">
        <v>3093</v>
      </c>
      <c r="H294" s="94">
        <v>178900</v>
      </c>
      <c r="I294" s="164" t="s">
        <v>1308</v>
      </c>
      <c r="J294" s="176" t="s">
        <v>1514</v>
      </c>
    </row>
    <row r="295" spans="2:10" s="166" customFormat="1" ht="60" customHeight="1" x14ac:dyDescent="0.25">
      <c r="B295" s="136">
        <v>322</v>
      </c>
      <c r="C295" s="121">
        <v>40896</v>
      </c>
      <c r="D295" s="151">
        <v>1</v>
      </c>
      <c r="E295" s="123" t="s">
        <v>3094</v>
      </c>
      <c r="F295" s="144" t="s">
        <v>3095</v>
      </c>
      <c r="G295" s="70" t="s">
        <v>3096</v>
      </c>
      <c r="H295" s="94">
        <v>1115</v>
      </c>
      <c r="I295" s="164" t="s">
        <v>4111</v>
      </c>
      <c r="J295" s="176" t="s">
        <v>1518</v>
      </c>
    </row>
    <row r="296" spans="2:10" s="166" customFormat="1" ht="60" customHeight="1" x14ac:dyDescent="0.25">
      <c r="B296" s="136">
        <v>322</v>
      </c>
      <c r="C296" s="121">
        <v>40896</v>
      </c>
      <c r="D296" s="151">
        <v>1</v>
      </c>
      <c r="E296" s="123" t="s">
        <v>3097</v>
      </c>
      <c r="F296" s="144" t="s">
        <v>3098</v>
      </c>
      <c r="G296" s="70" t="s">
        <v>3099</v>
      </c>
      <c r="H296" s="94">
        <v>1435</v>
      </c>
      <c r="I296" s="164" t="s">
        <v>1525</v>
      </c>
      <c r="J296" s="176" t="s">
        <v>1514</v>
      </c>
    </row>
    <row r="297" spans="2:10" s="166" customFormat="1" ht="30" customHeight="1" x14ac:dyDescent="0.25">
      <c r="B297" s="136">
        <v>328</v>
      </c>
      <c r="C297" s="121">
        <v>40968</v>
      </c>
      <c r="D297" s="151">
        <v>1</v>
      </c>
      <c r="E297" s="123" t="s">
        <v>3100</v>
      </c>
      <c r="F297" s="144" t="s">
        <v>3101</v>
      </c>
      <c r="G297" s="70" t="s">
        <v>4020</v>
      </c>
      <c r="H297" s="94">
        <v>270</v>
      </c>
      <c r="I297" s="164" t="s">
        <v>1507</v>
      </c>
      <c r="J297" s="176" t="s">
        <v>7</v>
      </c>
    </row>
    <row r="298" spans="2:10" s="166" customFormat="1" ht="30" customHeight="1" x14ac:dyDescent="0.25">
      <c r="B298" s="136">
        <v>322</v>
      </c>
      <c r="C298" s="121">
        <v>40987</v>
      </c>
      <c r="D298" s="151">
        <v>1</v>
      </c>
      <c r="E298" s="123" t="s">
        <v>3102</v>
      </c>
      <c r="F298" s="144" t="s">
        <v>3103</v>
      </c>
      <c r="G298" s="70" t="s">
        <v>3104</v>
      </c>
      <c r="H298" s="94">
        <v>720</v>
      </c>
      <c r="I298" s="164" t="s">
        <v>423</v>
      </c>
      <c r="J298" s="176" t="s">
        <v>1514</v>
      </c>
    </row>
    <row r="299" spans="2:10" s="166" customFormat="1" ht="30" customHeight="1" x14ac:dyDescent="0.25">
      <c r="B299" s="136">
        <v>322</v>
      </c>
      <c r="C299" s="121">
        <v>40987</v>
      </c>
      <c r="D299" s="151">
        <v>1</v>
      </c>
      <c r="E299" s="123" t="s">
        <v>3105</v>
      </c>
      <c r="F299" s="144" t="s">
        <v>3106</v>
      </c>
      <c r="G299" s="70" t="s">
        <v>3104</v>
      </c>
      <c r="H299" s="94">
        <v>720</v>
      </c>
      <c r="I299" s="164" t="s">
        <v>4</v>
      </c>
      <c r="J299" s="176" t="s">
        <v>1518</v>
      </c>
    </row>
    <row r="300" spans="2:10" s="166" customFormat="1" ht="30" customHeight="1" x14ac:dyDescent="0.25">
      <c r="B300" s="136">
        <v>322</v>
      </c>
      <c r="C300" s="121">
        <v>40987</v>
      </c>
      <c r="D300" s="151">
        <v>1</v>
      </c>
      <c r="E300" s="123" t="s">
        <v>3107</v>
      </c>
      <c r="F300" s="144" t="s">
        <v>3108</v>
      </c>
      <c r="G300" s="70" t="s">
        <v>3104</v>
      </c>
      <c r="H300" s="94">
        <v>720</v>
      </c>
      <c r="I300" s="164" t="s">
        <v>3647</v>
      </c>
      <c r="J300" s="176" t="s">
        <v>1512</v>
      </c>
    </row>
    <row r="301" spans="2:10" s="166" customFormat="1" ht="30" customHeight="1" x14ac:dyDescent="0.25">
      <c r="B301" s="136">
        <v>322</v>
      </c>
      <c r="C301" s="121">
        <v>40997</v>
      </c>
      <c r="D301" s="151">
        <v>1</v>
      </c>
      <c r="E301" s="123" t="s">
        <v>3109</v>
      </c>
      <c r="F301" s="144" t="s">
        <v>3110</v>
      </c>
      <c r="G301" s="70" t="s">
        <v>3111</v>
      </c>
      <c r="H301" s="94">
        <v>550</v>
      </c>
      <c r="I301" s="164" t="s">
        <v>1714</v>
      </c>
      <c r="J301" s="176" t="s">
        <v>1514</v>
      </c>
    </row>
    <row r="302" spans="2:10" s="166" customFormat="1" ht="30" customHeight="1" x14ac:dyDescent="0.25">
      <c r="B302" s="136">
        <v>322</v>
      </c>
      <c r="C302" s="121">
        <v>40997</v>
      </c>
      <c r="D302" s="151">
        <v>1</v>
      </c>
      <c r="E302" s="123" t="s">
        <v>3112</v>
      </c>
      <c r="F302" s="144" t="s">
        <v>3113</v>
      </c>
      <c r="G302" s="70" t="s">
        <v>3111</v>
      </c>
      <c r="H302" s="94">
        <v>550</v>
      </c>
      <c r="I302" s="164" t="s">
        <v>4089</v>
      </c>
      <c r="J302" s="176" t="s">
        <v>1514</v>
      </c>
    </row>
    <row r="303" spans="2:10" s="166" customFormat="1" ht="30" customHeight="1" x14ac:dyDescent="0.25">
      <c r="B303" s="136">
        <v>322</v>
      </c>
      <c r="C303" s="121">
        <v>40997</v>
      </c>
      <c r="D303" s="151">
        <v>1</v>
      </c>
      <c r="E303" s="123" t="s">
        <v>4021</v>
      </c>
      <c r="F303" s="144" t="s">
        <v>3114</v>
      </c>
      <c r="G303" s="70" t="s">
        <v>3111</v>
      </c>
      <c r="H303" s="94">
        <v>550</v>
      </c>
      <c r="I303" s="164" t="s">
        <v>2057</v>
      </c>
      <c r="J303" s="176" t="s">
        <v>1516</v>
      </c>
    </row>
    <row r="304" spans="2:10" s="166" customFormat="1" ht="30" customHeight="1" x14ac:dyDescent="0.25">
      <c r="B304" s="136">
        <v>328</v>
      </c>
      <c r="C304" s="121">
        <v>41015</v>
      </c>
      <c r="D304" s="151">
        <v>1</v>
      </c>
      <c r="E304" s="123" t="s">
        <v>3115</v>
      </c>
      <c r="F304" s="144" t="s">
        <v>3116</v>
      </c>
      <c r="G304" s="70" t="s">
        <v>4022</v>
      </c>
      <c r="H304" s="94">
        <v>7842.76</v>
      </c>
      <c r="I304" s="164" t="s">
        <v>1308</v>
      </c>
      <c r="J304" s="176" t="s">
        <v>1514</v>
      </c>
    </row>
    <row r="305" spans="2:10" s="166" customFormat="1" ht="30" customHeight="1" x14ac:dyDescent="0.25">
      <c r="B305" s="136">
        <v>322</v>
      </c>
      <c r="C305" s="121">
        <v>41071</v>
      </c>
      <c r="D305" s="151">
        <v>1</v>
      </c>
      <c r="E305" s="123" t="s">
        <v>3117</v>
      </c>
      <c r="F305" s="144" t="s">
        <v>3118</v>
      </c>
      <c r="G305" s="70" t="s">
        <v>3119</v>
      </c>
      <c r="H305" s="94">
        <v>289</v>
      </c>
      <c r="I305" s="164" t="s">
        <v>423</v>
      </c>
      <c r="J305" s="176" t="s">
        <v>1514</v>
      </c>
    </row>
    <row r="306" spans="2:10" s="166" customFormat="1" ht="30" customHeight="1" x14ac:dyDescent="0.25">
      <c r="B306" s="136">
        <v>328</v>
      </c>
      <c r="C306" s="121">
        <v>41093</v>
      </c>
      <c r="D306" s="151">
        <v>1</v>
      </c>
      <c r="E306" s="123" t="s">
        <v>3120</v>
      </c>
      <c r="F306" s="144" t="s">
        <v>3121</v>
      </c>
      <c r="G306" s="70" t="s">
        <v>4023</v>
      </c>
      <c r="H306" s="94">
        <v>7647</v>
      </c>
      <c r="I306" s="164" t="s">
        <v>1507</v>
      </c>
      <c r="J306" s="176" t="s">
        <v>7</v>
      </c>
    </row>
    <row r="307" spans="2:10" s="166" customFormat="1" ht="60" customHeight="1" x14ac:dyDescent="0.25">
      <c r="B307" s="136">
        <v>328</v>
      </c>
      <c r="C307" s="121">
        <v>41093</v>
      </c>
      <c r="D307" s="151">
        <v>1</v>
      </c>
      <c r="E307" s="123" t="s">
        <v>3122</v>
      </c>
      <c r="F307" s="144" t="s">
        <v>3123</v>
      </c>
      <c r="G307" s="70" t="s">
        <v>4024</v>
      </c>
      <c r="H307" s="94">
        <v>7647</v>
      </c>
      <c r="I307" s="164" t="s">
        <v>2445</v>
      </c>
      <c r="J307" s="176" t="s">
        <v>7</v>
      </c>
    </row>
    <row r="308" spans="2:10" s="166" customFormat="1" ht="45" customHeight="1" x14ac:dyDescent="0.25">
      <c r="B308" s="136">
        <v>322</v>
      </c>
      <c r="C308" s="121">
        <v>41109</v>
      </c>
      <c r="D308" s="151">
        <v>1</v>
      </c>
      <c r="E308" s="123" t="s">
        <v>3124</v>
      </c>
      <c r="F308" s="144" t="s">
        <v>3125</v>
      </c>
      <c r="G308" s="70" t="s">
        <v>3126</v>
      </c>
      <c r="H308" s="94">
        <v>720</v>
      </c>
      <c r="I308" s="164" t="s">
        <v>2297</v>
      </c>
      <c r="J308" s="176" t="s">
        <v>1517</v>
      </c>
    </row>
    <row r="309" spans="2:10" s="166" customFormat="1" ht="45" customHeight="1" x14ac:dyDescent="0.25">
      <c r="B309" s="136">
        <v>322</v>
      </c>
      <c r="C309" s="121">
        <v>41109</v>
      </c>
      <c r="D309" s="151">
        <v>1</v>
      </c>
      <c r="E309" s="123" t="s">
        <v>3127</v>
      </c>
      <c r="F309" s="144" t="s">
        <v>3128</v>
      </c>
      <c r="G309" s="70" t="s">
        <v>3126</v>
      </c>
      <c r="H309" s="94">
        <v>720</v>
      </c>
      <c r="I309" s="164" t="s">
        <v>1792</v>
      </c>
      <c r="J309" s="176" t="s">
        <v>1517</v>
      </c>
    </row>
    <row r="310" spans="2:10" s="166" customFormat="1" ht="30" customHeight="1" x14ac:dyDescent="0.25">
      <c r="B310" s="136">
        <v>328</v>
      </c>
      <c r="C310" s="121">
        <v>41131</v>
      </c>
      <c r="D310" s="151">
        <v>1</v>
      </c>
      <c r="E310" s="123" t="s">
        <v>3129</v>
      </c>
      <c r="F310" s="144" t="s">
        <v>3130</v>
      </c>
      <c r="G310" s="70" t="s">
        <v>4025</v>
      </c>
      <c r="H310" s="94">
        <v>6018.23</v>
      </c>
      <c r="I310" s="164" t="s">
        <v>1507</v>
      </c>
      <c r="J310" s="176" t="s">
        <v>7</v>
      </c>
    </row>
    <row r="311" spans="2:10" s="166" customFormat="1" ht="60" customHeight="1" x14ac:dyDescent="0.25">
      <c r="B311" s="136">
        <v>328</v>
      </c>
      <c r="C311" s="121">
        <v>41131</v>
      </c>
      <c r="D311" s="151">
        <v>1</v>
      </c>
      <c r="E311" s="123" t="s">
        <v>3131</v>
      </c>
      <c r="F311" s="144" t="s">
        <v>3132</v>
      </c>
      <c r="G311" s="70" t="s">
        <v>4026</v>
      </c>
      <c r="H311" s="94">
        <v>6018.23</v>
      </c>
      <c r="I311" s="164" t="s">
        <v>589</v>
      </c>
      <c r="J311" s="176" t="s">
        <v>1514</v>
      </c>
    </row>
    <row r="312" spans="2:10" s="166" customFormat="1" ht="24" customHeight="1" x14ac:dyDescent="0.25">
      <c r="B312" s="136">
        <v>328</v>
      </c>
      <c r="C312" s="121">
        <v>41131</v>
      </c>
      <c r="D312" s="151">
        <v>1</v>
      </c>
      <c r="E312" s="123" t="s">
        <v>3133</v>
      </c>
      <c r="F312" s="144" t="s">
        <v>3134</v>
      </c>
      <c r="G312" s="70" t="s">
        <v>4027</v>
      </c>
      <c r="H312" s="94">
        <v>6018.23</v>
      </c>
      <c r="I312" s="164" t="s">
        <v>1507</v>
      </c>
      <c r="J312" s="176" t="s">
        <v>7</v>
      </c>
    </row>
    <row r="313" spans="2:10" s="166" customFormat="1" ht="30" customHeight="1" x14ac:dyDescent="0.25">
      <c r="B313" s="136">
        <v>328</v>
      </c>
      <c r="C313" s="121">
        <v>41131</v>
      </c>
      <c r="D313" s="151">
        <v>1</v>
      </c>
      <c r="E313" s="123" t="s">
        <v>3135</v>
      </c>
      <c r="F313" s="144" t="s">
        <v>3136</v>
      </c>
      <c r="G313" s="70" t="s">
        <v>4028</v>
      </c>
      <c r="H313" s="94">
        <v>6018.23</v>
      </c>
      <c r="I313" s="164" t="s">
        <v>3137</v>
      </c>
      <c r="J313" s="176" t="s">
        <v>7</v>
      </c>
    </row>
    <row r="314" spans="2:10" s="166" customFormat="1" ht="30" customHeight="1" x14ac:dyDescent="0.25">
      <c r="B314" s="136">
        <v>328</v>
      </c>
      <c r="C314" s="121">
        <v>41131</v>
      </c>
      <c r="D314" s="151">
        <v>1</v>
      </c>
      <c r="E314" s="123" t="s">
        <v>3138</v>
      </c>
      <c r="F314" s="144" t="s">
        <v>3139</v>
      </c>
      <c r="G314" s="70" t="s">
        <v>4029</v>
      </c>
      <c r="H314" s="94">
        <v>6018.23</v>
      </c>
      <c r="I314" s="164" t="s">
        <v>3140</v>
      </c>
      <c r="J314" s="176" t="s">
        <v>7</v>
      </c>
    </row>
    <row r="315" spans="2:10" s="166" customFormat="1" ht="45" customHeight="1" x14ac:dyDescent="0.25">
      <c r="B315" s="136">
        <v>329</v>
      </c>
      <c r="C315" s="121">
        <v>41142</v>
      </c>
      <c r="D315" s="151">
        <v>1</v>
      </c>
      <c r="E315" s="123" t="s">
        <v>3141</v>
      </c>
      <c r="F315" s="144" t="s">
        <v>3142</v>
      </c>
      <c r="G315" s="70" t="s">
        <v>3143</v>
      </c>
      <c r="H315" s="94">
        <v>1099</v>
      </c>
      <c r="I315" s="164" t="s">
        <v>1507</v>
      </c>
      <c r="J315" s="176" t="s">
        <v>7</v>
      </c>
    </row>
    <row r="316" spans="2:10" s="166" customFormat="1" ht="30" customHeight="1" x14ac:dyDescent="0.25">
      <c r="B316" s="136">
        <v>325</v>
      </c>
      <c r="C316" s="121">
        <v>41220</v>
      </c>
      <c r="D316" s="151">
        <v>1</v>
      </c>
      <c r="E316" s="123" t="s">
        <v>1526</v>
      </c>
      <c r="F316" s="144" t="s">
        <v>4112</v>
      </c>
      <c r="G316" s="70" t="s">
        <v>3144</v>
      </c>
      <c r="H316" s="94">
        <v>158900</v>
      </c>
      <c r="I316" s="164" t="s">
        <v>4113</v>
      </c>
      <c r="J316" s="176" t="s">
        <v>4086</v>
      </c>
    </row>
    <row r="317" spans="2:10" s="166" customFormat="1" ht="30" customHeight="1" x14ac:dyDescent="0.25">
      <c r="B317" s="136">
        <v>324</v>
      </c>
      <c r="C317" s="121">
        <v>41227</v>
      </c>
      <c r="D317" s="151">
        <v>1</v>
      </c>
      <c r="E317" s="123" t="s">
        <v>3145</v>
      </c>
      <c r="F317" s="144" t="s">
        <v>3146</v>
      </c>
      <c r="G317" s="70" t="s">
        <v>3147</v>
      </c>
      <c r="H317" s="94">
        <v>4499</v>
      </c>
      <c r="I317" s="164" t="s">
        <v>4091</v>
      </c>
      <c r="J317" s="176" t="s">
        <v>1513</v>
      </c>
    </row>
    <row r="318" spans="2:10" s="166" customFormat="1" ht="30" customHeight="1" x14ac:dyDescent="0.25">
      <c r="B318" s="136">
        <v>326</v>
      </c>
      <c r="C318" s="121">
        <v>41243</v>
      </c>
      <c r="D318" s="151">
        <v>1</v>
      </c>
      <c r="E318" s="123" t="s">
        <v>3148</v>
      </c>
      <c r="F318" s="144" t="s">
        <v>3149</v>
      </c>
      <c r="G318" s="70" t="s">
        <v>3150</v>
      </c>
      <c r="H318" s="94">
        <v>57601.919999999998</v>
      </c>
      <c r="I318" s="164" t="s">
        <v>1507</v>
      </c>
      <c r="J318" s="176" t="s">
        <v>7</v>
      </c>
    </row>
    <row r="319" spans="2:10" s="166" customFormat="1" ht="24" customHeight="1" x14ac:dyDescent="0.25">
      <c r="B319" s="136">
        <v>328</v>
      </c>
      <c r="C319" s="121">
        <v>41263</v>
      </c>
      <c r="D319" s="151">
        <v>1</v>
      </c>
      <c r="E319" s="123" t="s">
        <v>3151</v>
      </c>
      <c r="F319" s="144" t="s">
        <v>3152</v>
      </c>
      <c r="G319" s="70" t="s">
        <v>3153</v>
      </c>
      <c r="H319" s="94">
        <v>6512</v>
      </c>
      <c r="I319" s="164" t="s">
        <v>4114</v>
      </c>
      <c r="J319" s="176" t="s">
        <v>4086</v>
      </c>
    </row>
    <row r="320" spans="2:10" s="166" customFormat="1" ht="30" customHeight="1" x14ac:dyDescent="0.25">
      <c r="B320" s="136">
        <v>328</v>
      </c>
      <c r="C320" s="121">
        <v>41263</v>
      </c>
      <c r="D320" s="151">
        <v>1</v>
      </c>
      <c r="E320" s="123" t="s">
        <v>3154</v>
      </c>
      <c r="F320" s="144" t="s">
        <v>3155</v>
      </c>
      <c r="G320" s="70" t="s">
        <v>3156</v>
      </c>
      <c r="H320" s="94">
        <v>6512</v>
      </c>
      <c r="I320" s="164" t="s">
        <v>1507</v>
      </c>
      <c r="J320" s="176" t="s">
        <v>7</v>
      </c>
    </row>
    <row r="321" spans="2:10" s="166" customFormat="1" ht="30" customHeight="1" x14ac:dyDescent="0.25">
      <c r="B321" s="136">
        <v>328</v>
      </c>
      <c r="C321" s="121">
        <v>41263</v>
      </c>
      <c r="D321" s="151">
        <v>1</v>
      </c>
      <c r="E321" s="123" t="s">
        <v>3157</v>
      </c>
      <c r="F321" s="144" t="s">
        <v>3158</v>
      </c>
      <c r="G321" s="70" t="s">
        <v>3159</v>
      </c>
      <c r="H321" s="94">
        <v>6512</v>
      </c>
      <c r="I321" s="164" t="s">
        <v>4106</v>
      </c>
      <c r="J321" s="176" t="s">
        <v>3548</v>
      </c>
    </row>
    <row r="322" spans="2:10" s="166" customFormat="1" ht="15" customHeight="1" x14ac:dyDescent="0.25">
      <c r="B322" s="136">
        <v>328</v>
      </c>
      <c r="C322" s="121">
        <v>41263</v>
      </c>
      <c r="D322" s="151">
        <v>1</v>
      </c>
      <c r="E322" s="114" t="s">
        <v>3160</v>
      </c>
      <c r="F322" s="150" t="s">
        <v>3161</v>
      </c>
      <c r="G322" s="70" t="s">
        <v>3162</v>
      </c>
      <c r="H322" s="94">
        <v>6512</v>
      </c>
      <c r="I322" s="164" t="s">
        <v>1507</v>
      </c>
      <c r="J322" s="176" t="s">
        <v>7</v>
      </c>
    </row>
    <row r="323" spans="2:10" s="166" customFormat="1" ht="30" customHeight="1" x14ac:dyDescent="0.25">
      <c r="B323" s="136">
        <v>328</v>
      </c>
      <c r="C323" s="121">
        <v>41263</v>
      </c>
      <c r="D323" s="151">
        <v>1</v>
      </c>
      <c r="E323" s="123" t="s">
        <v>3163</v>
      </c>
      <c r="F323" s="144" t="s">
        <v>3164</v>
      </c>
      <c r="G323" s="70" t="s">
        <v>3165</v>
      </c>
      <c r="H323" s="94">
        <v>6512</v>
      </c>
      <c r="I323" s="164" t="s">
        <v>2445</v>
      </c>
      <c r="J323" s="176" t="s">
        <v>7</v>
      </c>
    </row>
    <row r="324" spans="2:10" s="166" customFormat="1" ht="30" customHeight="1" x14ac:dyDescent="0.25">
      <c r="B324" s="136">
        <v>328</v>
      </c>
      <c r="C324" s="121">
        <v>41263</v>
      </c>
      <c r="D324" s="151">
        <v>1</v>
      </c>
      <c r="E324" s="123" t="s">
        <v>3166</v>
      </c>
      <c r="F324" s="144" t="s">
        <v>3167</v>
      </c>
      <c r="G324" s="70" t="s">
        <v>3168</v>
      </c>
      <c r="H324" s="94">
        <v>6512</v>
      </c>
      <c r="I324" s="164" t="s">
        <v>1507</v>
      </c>
      <c r="J324" s="176" t="s">
        <v>7</v>
      </c>
    </row>
    <row r="325" spans="2:10" s="166" customFormat="1" ht="30" customHeight="1" x14ac:dyDescent="0.25">
      <c r="B325" s="136">
        <v>328</v>
      </c>
      <c r="C325" s="121">
        <v>41263</v>
      </c>
      <c r="D325" s="151">
        <v>1</v>
      </c>
      <c r="E325" s="123" t="s">
        <v>3169</v>
      </c>
      <c r="F325" s="144" t="s">
        <v>3170</v>
      </c>
      <c r="G325" s="70" t="s">
        <v>3171</v>
      </c>
      <c r="H325" s="94">
        <v>6512</v>
      </c>
      <c r="I325" s="164" t="s">
        <v>1507</v>
      </c>
      <c r="J325" s="176" t="s">
        <v>7</v>
      </c>
    </row>
    <row r="326" spans="2:10" s="166" customFormat="1" ht="45" customHeight="1" x14ac:dyDescent="0.25">
      <c r="B326" s="136">
        <v>328</v>
      </c>
      <c r="C326" s="121">
        <v>41263</v>
      </c>
      <c r="D326" s="151">
        <v>1</v>
      </c>
      <c r="E326" s="123" t="s">
        <v>3172</v>
      </c>
      <c r="F326" s="144" t="s">
        <v>3173</v>
      </c>
      <c r="G326" s="70" t="s">
        <v>3174</v>
      </c>
      <c r="H326" s="94">
        <v>9140</v>
      </c>
      <c r="I326" s="164" t="s">
        <v>1507</v>
      </c>
      <c r="J326" s="176" t="s">
        <v>7</v>
      </c>
    </row>
    <row r="327" spans="2:10" s="166" customFormat="1" ht="30" customHeight="1" x14ac:dyDescent="0.25">
      <c r="B327" s="136">
        <v>328</v>
      </c>
      <c r="C327" s="121">
        <v>41263</v>
      </c>
      <c r="D327" s="151">
        <v>1</v>
      </c>
      <c r="E327" s="123" t="s">
        <v>3175</v>
      </c>
      <c r="F327" s="150" t="s">
        <v>3176</v>
      </c>
      <c r="G327" s="70" t="s">
        <v>3177</v>
      </c>
      <c r="H327" s="94">
        <v>734</v>
      </c>
      <c r="I327" s="164" t="s">
        <v>241</v>
      </c>
      <c r="J327" s="176" t="s">
        <v>1516</v>
      </c>
    </row>
    <row r="328" spans="2:10" s="166" customFormat="1" ht="30" customHeight="1" x14ac:dyDescent="0.25">
      <c r="B328" s="136">
        <v>328</v>
      </c>
      <c r="C328" s="121">
        <v>41263</v>
      </c>
      <c r="D328" s="151">
        <v>1</v>
      </c>
      <c r="E328" s="123" t="s">
        <v>3178</v>
      </c>
      <c r="F328" s="144" t="s">
        <v>3179</v>
      </c>
      <c r="G328" s="70" t="s">
        <v>4030</v>
      </c>
      <c r="H328" s="94">
        <v>295</v>
      </c>
      <c r="I328" s="164" t="s">
        <v>423</v>
      </c>
      <c r="J328" s="176" t="s">
        <v>1514</v>
      </c>
    </row>
    <row r="329" spans="2:10" s="166" customFormat="1" ht="30" customHeight="1" x14ac:dyDescent="0.25">
      <c r="B329" s="136">
        <v>328</v>
      </c>
      <c r="C329" s="121">
        <v>41263</v>
      </c>
      <c r="D329" s="151">
        <v>1</v>
      </c>
      <c r="E329" s="123" t="s">
        <v>3180</v>
      </c>
      <c r="F329" s="144" t="s">
        <v>3181</v>
      </c>
      <c r="G329" s="70" t="s">
        <v>3182</v>
      </c>
      <c r="H329" s="94">
        <v>295</v>
      </c>
      <c r="I329" s="164" t="s">
        <v>1507</v>
      </c>
      <c r="J329" s="176" t="s">
        <v>7</v>
      </c>
    </row>
    <row r="330" spans="2:10" s="166" customFormat="1" ht="30" customHeight="1" x14ac:dyDescent="0.25">
      <c r="B330" s="136">
        <v>324</v>
      </c>
      <c r="C330" s="121">
        <v>41355</v>
      </c>
      <c r="D330" s="151">
        <v>1</v>
      </c>
      <c r="E330" s="123" t="s">
        <v>3183</v>
      </c>
      <c r="F330" s="144" t="s">
        <v>3184</v>
      </c>
      <c r="G330" s="70" t="s">
        <v>3185</v>
      </c>
      <c r="H330" s="94">
        <v>3999</v>
      </c>
      <c r="I330" s="164" t="s">
        <v>119</v>
      </c>
      <c r="J330" s="176" t="s">
        <v>1513</v>
      </c>
    </row>
    <row r="331" spans="2:10" s="166" customFormat="1" ht="30" customHeight="1" x14ac:dyDescent="0.25">
      <c r="B331" s="136">
        <v>322</v>
      </c>
      <c r="C331" s="121">
        <v>41367</v>
      </c>
      <c r="D331" s="151">
        <v>1</v>
      </c>
      <c r="E331" s="123" t="s">
        <v>3186</v>
      </c>
      <c r="F331" s="144" t="s">
        <v>3187</v>
      </c>
      <c r="G331" s="70" t="s">
        <v>3188</v>
      </c>
      <c r="H331" s="94">
        <v>625</v>
      </c>
      <c r="I331" s="164" t="s">
        <v>498</v>
      </c>
      <c r="J331" s="176" t="s">
        <v>1514</v>
      </c>
    </row>
    <row r="332" spans="2:10" s="166" customFormat="1" ht="30" customHeight="1" x14ac:dyDescent="0.25">
      <c r="B332" s="136">
        <v>322</v>
      </c>
      <c r="C332" s="121">
        <v>41367</v>
      </c>
      <c r="D332" s="151">
        <v>1</v>
      </c>
      <c r="E332" s="123" t="s">
        <v>3189</v>
      </c>
      <c r="F332" s="144" t="s">
        <v>3190</v>
      </c>
      <c r="G332" s="70" t="s">
        <v>3188</v>
      </c>
      <c r="H332" s="94">
        <v>625</v>
      </c>
      <c r="I332" s="164" t="s">
        <v>2052</v>
      </c>
      <c r="J332" s="176" t="s">
        <v>1518</v>
      </c>
    </row>
    <row r="333" spans="2:10" s="166" customFormat="1" ht="30" customHeight="1" x14ac:dyDescent="0.25">
      <c r="B333" s="136">
        <v>322</v>
      </c>
      <c r="C333" s="121">
        <v>41367</v>
      </c>
      <c r="D333" s="151">
        <v>1</v>
      </c>
      <c r="E333" s="123" t="s">
        <v>3191</v>
      </c>
      <c r="F333" s="144" t="s">
        <v>3192</v>
      </c>
      <c r="G333" s="70" t="s">
        <v>3188</v>
      </c>
      <c r="H333" s="94">
        <v>625</v>
      </c>
      <c r="I333" s="164" t="s">
        <v>119</v>
      </c>
      <c r="J333" s="176" t="s">
        <v>1513</v>
      </c>
    </row>
    <row r="334" spans="2:10" s="166" customFormat="1" ht="30" customHeight="1" x14ac:dyDescent="0.25">
      <c r="B334" s="136">
        <v>322</v>
      </c>
      <c r="C334" s="121">
        <v>41367</v>
      </c>
      <c r="D334" s="151">
        <v>1</v>
      </c>
      <c r="E334" s="123" t="s">
        <v>3193</v>
      </c>
      <c r="F334" s="144" t="s">
        <v>3194</v>
      </c>
      <c r="G334" s="70" t="s">
        <v>3188</v>
      </c>
      <c r="H334" s="94">
        <v>625</v>
      </c>
      <c r="I334" s="164" t="s">
        <v>2071</v>
      </c>
      <c r="J334" s="176" t="s">
        <v>1514</v>
      </c>
    </row>
    <row r="335" spans="2:10" s="166" customFormat="1" ht="30" customHeight="1" x14ac:dyDescent="0.25">
      <c r="B335" s="136">
        <v>322</v>
      </c>
      <c r="C335" s="121">
        <v>41367</v>
      </c>
      <c r="D335" s="151">
        <v>1</v>
      </c>
      <c r="E335" s="123" t="s">
        <v>3195</v>
      </c>
      <c r="F335" s="144" t="s">
        <v>3196</v>
      </c>
      <c r="G335" s="70" t="s">
        <v>3188</v>
      </c>
      <c r="H335" s="94">
        <v>625</v>
      </c>
      <c r="I335" s="164" t="s">
        <v>2458</v>
      </c>
      <c r="J335" s="176" t="s">
        <v>1514</v>
      </c>
    </row>
    <row r="336" spans="2:10" s="166" customFormat="1" ht="30" customHeight="1" x14ac:dyDescent="0.25">
      <c r="B336" s="136">
        <v>322</v>
      </c>
      <c r="C336" s="121">
        <v>41367</v>
      </c>
      <c r="D336" s="151">
        <v>1</v>
      </c>
      <c r="E336" s="123" t="s">
        <v>3197</v>
      </c>
      <c r="F336" s="144" t="s">
        <v>3198</v>
      </c>
      <c r="G336" s="70" t="s">
        <v>3188</v>
      </c>
      <c r="H336" s="94">
        <v>625</v>
      </c>
      <c r="I336" s="164" t="s">
        <v>1508</v>
      </c>
      <c r="J336" s="176" t="s">
        <v>1514</v>
      </c>
    </row>
    <row r="337" spans="2:10" s="166" customFormat="1" ht="30" customHeight="1" x14ac:dyDescent="0.25">
      <c r="B337" s="136">
        <v>322</v>
      </c>
      <c r="C337" s="121">
        <v>41367</v>
      </c>
      <c r="D337" s="151">
        <v>1</v>
      </c>
      <c r="E337" s="123" t="s">
        <v>3199</v>
      </c>
      <c r="F337" s="144" t="s">
        <v>3200</v>
      </c>
      <c r="G337" s="70" t="s">
        <v>3188</v>
      </c>
      <c r="H337" s="94">
        <v>625</v>
      </c>
      <c r="I337" s="164" t="s">
        <v>2448</v>
      </c>
      <c r="J337" s="176" t="s">
        <v>1514</v>
      </c>
    </row>
    <row r="338" spans="2:10" s="166" customFormat="1" ht="30" customHeight="1" x14ac:dyDescent="0.25">
      <c r="B338" s="136">
        <v>322</v>
      </c>
      <c r="C338" s="121">
        <v>41367</v>
      </c>
      <c r="D338" s="151">
        <v>1</v>
      </c>
      <c r="E338" s="123" t="s">
        <v>3201</v>
      </c>
      <c r="F338" s="144" t="s">
        <v>3202</v>
      </c>
      <c r="G338" s="70" t="s">
        <v>3188</v>
      </c>
      <c r="H338" s="94">
        <v>625</v>
      </c>
      <c r="I338" s="164" t="s">
        <v>1792</v>
      </c>
      <c r="J338" s="176" t="s">
        <v>1517</v>
      </c>
    </row>
    <row r="339" spans="2:10" s="166" customFormat="1" ht="30" customHeight="1" x14ac:dyDescent="0.25">
      <c r="B339" s="136">
        <v>322</v>
      </c>
      <c r="C339" s="121">
        <v>41367</v>
      </c>
      <c r="D339" s="151">
        <v>1</v>
      </c>
      <c r="E339" s="123" t="s">
        <v>3203</v>
      </c>
      <c r="F339" s="144" t="s">
        <v>3204</v>
      </c>
      <c r="G339" s="70" t="s">
        <v>3188</v>
      </c>
      <c r="H339" s="94">
        <v>625</v>
      </c>
      <c r="I339" s="164" t="s">
        <v>4115</v>
      </c>
      <c r="J339" s="176" t="s">
        <v>1516</v>
      </c>
    </row>
    <row r="340" spans="2:10" s="166" customFormat="1" ht="24" customHeight="1" x14ac:dyDescent="0.25">
      <c r="B340" s="136">
        <v>322</v>
      </c>
      <c r="C340" s="121">
        <v>41367</v>
      </c>
      <c r="D340" s="151">
        <v>1</v>
      </c>
      <c r="E340" s="123" t="s">
        <v>3205</v>
      </c>
      <c r="F340" s="144" t="s">
        <v>3206</v>
      </c>
      <c r="G340" s="70" t="s">
        <v>3188</v>
      </c>
      <c r="H340" s="94">
        <v>625</v>
      </c>
      <c r="I340" s="164" t="s">
        <v>2455</v>
      </c>
      <c r="J340" s="176" t="s">
        <v>1516</v>
      </c>
    </row>
    <row r="341" spans="2:10" s="166" customFormat="1" ht="30" customHeight="1" x14ac:dyDescent="0.25">
      <c r="B341" s="136">
        <v>322</v>
      </c>
      <c r="C341" s="121">
        <v>41416</v>
      </c>
      <c r="D341" s="151">
        <v>1</v>
      </c>
      <c r="E341" s="123" t="s">
        <v>3207</v>
      </c>
      <c r="F341" s="144" t="s">
        <v>3208</v>
      </c>
      <c r="G341" s="70" t="s">
        <v>3209</v>
      </c>
      <c r="H341" s="94">
        <v>2870</v>
      </c>
      <c r="I341" s="164" t="s">
        <v>2051</v>
      </c>
      <c r="J341" s="176" t="s">
        <v>1516</v>
      </c>
    </row>
    <row r="342" spans="2:10" s="166" customFormat="1" ht="30" customHeight="1" x14ac:dyDescent="0.25">
      <c r="B342" s="136">
        <v>322</v>
      </c>
      <c r="C342" s="121">
        <v>41416</v>
      </c>
      <c r="D342" s="151">
        <v>1</v>
      </c>
      <c r="E342" s="123" t="s">
        <v>3210</v>
      </c>
      <c r="F342" s="144" t="s">
        <v>3211</v>
      </c>
      <c r="G342" s="70" t="s">
        <v>4031</v>
      </c>
      <c r="H342" s="94">
        <v>3103</v>
      </c>
      <c r="I342" s="164" t="s">
        <v>1507</v>
      </c>
      <c r="J342" s="176" t="s">
        <v>7</v>
      </c>
    </row>
    <row r="343" spans="2:10" s="166" customFormat="1" ht="24" customHeight="1" x14ac:dyDescent="0.25">
      <c r="B343" s="136">
        <v>324</v>
      </c>
      <c r="C343" s="121">
        <v>41421</v>
      </c>
      <c r="D343" s="151">
        <v>1</v>
      </c>
      <c r="E343" s="123" t="s">
        <v>3212</v>
      </c>
      <c r="F343" s="144" t="s">
        <v>3213</v>
      </c>
      <c r="G343" s="70" t="s">
        <v>3214</v>
      </c>
      <c r="H343" s="94">
        <v>1099</v>
      </c>
      <c r="I343" s="164" t="s">
        <v>4091</v>
      </c>
      <c r="J343" s="176" t="s">
        <v>1513</v>
      </c>
    </row>
    <row r="344" spans="2:10" s="166" customFormat="1" ht="30" customHeight="1" x14ac:dyDescent="0.25">
      <c r="B344" s="136">
        <v>328</v>
      </c>
      <c r="C344" s="121">
        <v>41438</v>
      </c>
      <c r="D344" s="151">
        <v>1</v>
      </c>
      <c r="E344" s="123" t="s">
        <v>3215</v>
      </c>
      <c r="F344" s="144" t="s">
        <v>3216</v>
      </c>
      <c r="G344" s="70" t="s">
        <v>3217</v>
      </c>
      <c r="H344" s="94">
        <v>7620</v>
      </c>
      <c r="I344" s="164" t="s">
        <v>1507</v>
      </c>
      <c r="J344" s="176" t="s">
        <v>7</v>
      </c>
    </row>
    <row r="345" spans="2:10" s="166" customFormat="1" ht="24" customHeight="1" x14ac:dyDescent="0.25">
      <c r="B345" s="136">
        <v>328</v>
      </c>
      <c r="C345" s="121">
        <v>41438</v>
      </c>
      <c r="D345" s="151">
        <v>1</v>
      </c>
      <c r="E345" s="123" t="s">
        <v>3218</v>
      </c>
      <c r="F345" s="144" t="s">
        <v>3219</v>
      </c>
      <c r="G345" s="70" t="s">
        <v>4032</v>
      </c>
      <c r="H345" s="94">
        <v>7620</v>
      </c>
      <c r="I345" s="164" t="s">
        <v>1507</v>
      </c>
      <c r="J345" s="176" t="s">
        <v>7</v>
      </c>
    </row>
    <row r="346" spans="2:10" s="166" customFormat="1" ht="30" customHeight="1" x14ac:dyDescent="0.25">
      <c r="B346" s="136">
        <v>328</v>
      </c>
      <c r="C346" s="121">
        <v>41492</v>
      </c>
      <c r="D346" s="151">
        <v>1</v>
      </c>
      <c r="E346" s="123" t="s">
        <v>3220</v>
      </c>
      <c r="F346" s="144" t="s">
        <v>3221</v>
      </c>
      <c r="G346" s="70" t="s">
        <v>4033</v>
      </c>
      <c r="H346" s="94">
        <v>7180</v>
      </c>
      <c r="I346" s="164" t="s">
        <v>2051</v>
      </c>
      <c r="J346" s="176" t="s">
        <v>1516</v>
      </c>
    </row>
    <row r="347" spans="2:10" s="166" customFormat="1" ht="45" customHeight="1" x14ac:dyDescent="0.25">
      <c r="B347" s="136">
        <v>324</v>
      </c>
      <c r="C347" s="121">
        <v>41492</v>
      </c>
      <c r="D347" s="151">
        <v>1</v>
      </c>
      <c r="E347" s="123" t="s">
        <v>3222</v>
      </c>
      <c r="F347" s="144" t="s">
        <v>3223</v>
      </c>
      <c r="G347" s="70" t="s">
        <v>4034</v>
      </c>
      <c r="H347" s="94">
        <v>4610</v>
      </c>
      <c r="I347" s="164" t="s">
        <v>2051</v>
      </c>
      <c r="J347" s="176" t="s">
        <v>1516</v>
      </c>
    </row>
    <row r="348" spans="2:10" s="166" customFormat="1" ht="30" customHeight="1" x14ac:dyDescent="0.25">
      <c r="B348" s="136">
        <v>324</v>
      </c>
      <c r="C348" s="121">
        <v>41492</v>
      </c>
      <c r="D348" s="151">
        <v>1</v>
      </c>
      <c r="E348" s="123" t="s">
        <v>3224</v>
      </c>
      <c r="F348" s="144" t="s">
        <v>3225</v>
      </c>
      <c r="G348" s="70" t="s">
        <v>4035</v>
      </c>
      <c r="H348" s="94">
        <v>4610</v>
      </c>
      <c r="I348" s="164" t="s">
        <v>1507</v>
      </c>
      <c r="J348" s="176" t="s">
        <v>7</v>
      </c>
    </row>
    <row r="349" spans="2:10" s="166" customFormat="1" ht="45" customHeight="1" x14ac:dyDescent="0.25">
      <c r="B349" s="136">
        <v>322</v>
      </c>
      <c r="C349" s="121">
        <v>41493</v>
      </c>
      <c r="D349" s="151">
        <v>1</v>
      </c>
      <c r="E349" s="123" t="s">
        <v>3226</v>
      </c>
      <c r="F349" s="144" t="s">
        <v>3227</v>
      </c>
      <c r="G349" s="70" t="s">
        <v>3228</v>
      </c>
      <c r="H349" s="94">
        <v>1074</v>
      </c>
      <c r="I349" s="164" t="s">
        <v>4</v>
      </c>
      <c r="J349" s="176" t="s">
        <v>1518</v>
      </c>
    </row>
    <row r="350" spans="2:10" s="166" customFormat="1" ht="30" customHeight="1" x14ac:dyDescent="0.25">
      <c r="B350" s="136">
        <v>322</v>
      </c>
      <c r="C350" s="121">
        <v>41493</v>
      </c>
      <c r="D350" s="151">
        <v>1</v>
      </c>
      <c r="E350" s="123" t="s">
        <v>3229</v>
      </c>
      <c r="F350" s="144" t="s">
        <v>3230</v>
      </c>
      <c r="G350" s="70" t="s">
        <v>3228</v>
      </c>
      <c r="H350" s="94">
        <v>1074</v>
      </c>
      <c r="I350" s="164" t="s">
        <v>1510</v>
      </c>
      <c r="J350" s="176" t="s">
        <v>1518</v>
      </c>
    </row>
    <row r="351" spans="2:10" s="166" customFormat="1" ht="30" customHeight="1" x14ac:dyDescent="0.25">
      <c r="B351" s="136">
        <v>322</v>
      </c>
      <c r="C351" s="121">
        <v>41493</v>
      </c>
      <c r="D351" s="151">
        <v>1</v>
      </c>
      <c r="E351" s="123" t="s">
        <v>3231</v>
      </c>
      <c r="F351" s="144" t="s">
        <v>3232</v>
      </c>
      <c r="G351" s="70" t="s">
        <v>3228</v>
      </c>
      <c r="H351" s="94">
        <v>1074</v>
      </c>
      <c r="I351" s="164" t="s">
        <v>2052</v>
      </c>
      <c r="J351" s="176" t="s">
        <v>1518</v>
      </c>
    </row>
    <row r="352" spans="2:10" s="166" customFormat="1" ht="30" customHeight="1" x14ac:dyDescent="0.25">
      <c r="B352" s="136">
        <v>322</v>
      </c>
      <c r="C352" s="121">
        <v>41493</v>
      </c>
      <c r="D352" s="151">
        <v>1</v>
      </c>
      <c r="E352" s="123" t="s">
        <v>3233</v>
      </c>
      <c r="F352" s="144" t="s">
        <v>3234</v>
      </c>
      <c r="G352" s="70" t="s">
        <v>3228</v>
      </c>
      <c r="H352" s="94">
        <v>1074</v>
      </c>
      <c r="I352" s="164" t="s">
        <v>4098</v>
      </c>
      <c r="J352" s="176" t="s">
        <v>1518</v>
      </c>
    </row>
    <row r="353" spans="2:10" s="166" customFormat="1" ht="30" customHeight="1" x14ac:dyDescent="0.25">
      <c r="B353" s="136">
        <v>322</v>
      </c>
      <c r="C353" s="121">
        <v>41498</v>
      </c>
      <c r="D353" s="151">
        <v>1</v>
      </c>
      <c r="E353" s="123" t="s">
        <v>3235</v>
      </c>
      <c r="F353" s="144" t="s">
        <v>3236</v>
      </c>
      <c r="G353" s="70" t="s">
        <v>3237</v>
      </c>
      <c r="H353" s="94">
        <v>820</v>
      </c>
      <c r="I353" s="164" t="s">
        <v>2054</v>
      </c>
      <c r="J353" s="176" t="s">
        <v>1517</v>
      </c>
    </row>
    <row r="354" spans="2:10" s="166" customFormat="1" ht="45" customHeight="1" x14ac:dyDescent="0.25">
      <c r="B354" s="136">
        <v>322</v>
      </c>
      <c r="C354" s="121">
        <v>41498</v>
      </c>
      <c r="D354" s="151">
        <v>1</v>
      </c>
      <c r="E354" s="124" t="s">
        <v>3238</v>
      </c>
      <c r="F354" s="144" t="s">
        <v>3239</v>
      </c>
      <c r="G354" s="93" t="s">
        <v>3237</v>
      </c>
      <c r="H354" s="94">
        <v>820</v>
      </c>
      <c r="I354" s="164" t="s">
        <v>1507</v>
      </c>
      <c r="J354" s="176" t="s">
        <v>7</v>
      </c>
    </row>
    <row r="355" spans="2:10" s="166" customFormat="1" ht="45" customHeight="1" x14ac:dyDescent="0.25">
      <c r="B355" s="136">
        <v>322</v>
      </c>
      <c r="C355" s="121">
        <v>41498</v>
      </c>
      <c r="D355" s="151">
        <v>1</v>
      </c>
      <c r="E355" s="124" t="s">
        <v>4036</v>
      </c>
      <c r="F355" s="144" t="s">
        <v>3240</v>
      </c>
      <c r="G355" s="93" t="s">
        <v>3241</v>
      </c>
      <c r="H355" s="94">
        <v>690</v>
      </c>
      <c r="I355" s="164" t="s">
        <v>2052</v>
      </c>
      <c r="J355" s="176" t="s">
        <v>1518</v>
      </c>
    </row>
    <row r="356" spans="2:10" s="166" customFormat="1" ht="30" customHeight="1" x14ac:dyDescent="0.25">
      <c r="B356" s="136">
        <v>322</v>
      </c>
      <c r="C356" s="121">
        <v>41498</v>
      </c>
      <c r="D356" s="151">
        <v>1</v>
      </c>
      <c r="E356" s="124" t="s">
        <v>4037</v>
      </c>
      <c r="F356" s="144" t="s">
        <v>3242</v>
      </c>
      <c r="G356" s="93" t="s">
        <v>3241</v>
      </c>
      <c r="H356" s="94">
        <v>690</v>
      </c>
      <c r="I356" s="164" t="s">
        <v>2071</v>
      </c>
      <c r="J356" s="176" t="s">
        <v>1514</v>
      </c>
    </row>
    <row r="357" spans="2:10" s="166" customFormat="1" ht="30" customHeight="1" x14ac:dyDescent="0.25">
      <c r="B357" s="136">
        <v>322</v>
      </c>
      <c r="C357" s="121">
        <v>41498</v>
      </c>
      <c r="D357" s="151">
        <v>1</v>
      </c>
      <c r="E357" s="123" t="s">
        <v>4038</v>
      </c>
      <c r="F357" s="156" t="s">
        <v>3243</v>
      </c>
      <c r="G357" s="70" t="s">
        <v>3241</v>
      </c>
      <c r="H357" s="94">
        <v>690</v>
      </c>
      <c r="I357" s="164" t="s">
        <v>2071</v>
      </c>
      <c r="J357" s="176" t="s">
        <v>1514</v>
      </c>
    </row>
    <row r="358" spans="2:10" s="166" customFormat="1" ht="30" customHeight="1" x14ac:dyDescent="0.25">
      <c r="B358" s="136">
        <v>322</v>
      </c>
      <c r="C358" s="121">
        <v>41498</v>
      </c>
      <c r="D358" s="151">
        <v>1</v>
      </c>
      <c r="E358" s="123" t="s">
        <v>4039</v>
      </c>
      <c r="F358" s="156" t="s">
        <v>3244</v>
      </c>
      <c r="G358" s="70" t="s">
        <v>3241</v>
      </c>
      <c r="H358" s="94">
        <v>690</v>
      </c>
      <c r="I358" s="164" t="s">
        <v>2071</v>
      </c>
      <c r="J358" s="176" t="s">
        <v>1514</v>
      </c>
    </row>
    <row r="359" spans="2:10" s="166" customFormat="1" ht="24" customHeight="1" x14ac:dyDescent="0.25">
      <c r="B359" s="136">
        <v>322</v>
      </c>
      <c r="C359" s="121">
        <v>41498</v>
      </c>
      <c r="D359" s="151">
        <v>1</v>
      </c>
      <c r="E359" s="123" t="s">
        <v>4040</v>
      </c>
      <c r="F359" s="156" t="s">
        <v>3245</v>
      </c>
      <c r="G359" s="70" t="s">
        <v>3241</v>
      </c>
      <c r="H359" s="94">
        <v>690</v>
      </c>
      <c r="I359" s="164" t="s">
        <v>2071</v>
      </c>
      <c r="J359" s="176" t="s">
        <v>1514</v>
      </c>
    </row>
    <row r="360" spans="2:10" s="166" customFormat="1" ht="45" customHeight="1" x14ac:dyDescent="0.25">
      <c r="B360" s="136">
        <v>322</v>
      </c>
      <c r="C360" s="121">
        <v>41498</v>
      </c>
      <c r="D360" s="151">
        <v>1</v>
      </c>
      <c r="E360" s="123" t="s">
        <v>4041</v>
      </c>
      <c r="F360" s="156" t="s">
        <v>3246</v>
      </c>
      <c r="G360" s="70" t="s">
        <v>3241</v>
      </c>
      <c r="H360" s="94">
        <v>690</v>
      </c>
      <c r="I360" s="164" t="s">
        <v>2071</v>
      </c>
      <c r="J360" s="176" t="s">
        <v>1514</v>
      </c>
    </row>
    <row r="361" spans="2:10" s="166" customFormat="1" ht="36" customHeight="1" x14ac:dyDescent="0.25">
      <c r="B361" s="136">
        <v>322</v>
      </c>
      <c r="C361" s="121">
        <v>41498</v>
      </c>
      <c r="D361" s="151">
        <v>1</v>
      </c>
      <c r="E361" s="123" t="s">
        <v>4042</v>
      </c>
      <c r="F361" s="156" t="s">
        <v>3247</v>
      </c>
      <c r="G361" s="70" t="s">
        <v>3241</v>
      </c>
      <c r="H361" s="94">
        <v>690</v>
      </c>
      <c r="I361" s="164" t="s">
        <v>2071</v>
      </c>
      <c r="J361" s="176" t="s">
        <v>1514</v>
      </c>
    </row>
    <row r="362" spans="2:10" s="166" customFormat="1" ht="45" customHeight="1" x14ac:dyDescent="0.25">
      <c r="B362" s="136">
        <v>322</v>
      </c>
      <c r="C362" s="121">
        <v>41498</v>
      </c>
      <c r="D362" s="151">
        <v>1</v>
      </c>
      <c r="E362" s="123" t="s">
        <v>3248</v>
      </c>
      <c r="F362" s="156" t="s">
        <v>3249</v>
      </c>
      <c r="G362" s="70" t="s">
        <v>3241</v>
      </c>
      <c r="H362" s="94">
        <v>690</v>
      </c>
      <c r="I362" s="164" t="s">
        <v>3</v>
      </c>
      <c r="J362" s="176" t="s">
        <v>1516</v>
      </c>
    </row>
    <row r="363" spans="2:10" s="166" customFormat="1" ht="24" customHeight="1" x14ac:dyDescent="0.25">
      <c r="B363" s="136">
        <v>322</v>
      </c>
      <c r="C363" s="121">
        <v>41498</v>
      </c>
      <c r="D363" s="151">
        <v>1</v>
      </c>
      <c r="E363" s="123" t="s">
        <v>3250</v>
      </c>
      <c r="F363" s="156" t="s">
        <v>3251</v>
      </c>
      <c r="G363" s="70" t="s">
        <v>3241</v>
      </c>
      <c r="H363" s="94">
        <v>690</v>
      </c>
      <c r="I363" s="164" t="s">
        <v>21</v>
      </c>
      <c r="J363" s="176" t="s">
        <v>1517</v>
      </c>
    </row>
    <row r="364" spans="2:10" s="166" customFormat="1" ht="30" customHeight="1" x14ac:dyDescent="0.25">
      <c r="B364" s="136">
        <v>322</v>
      </c>
      <c r="C364" s="121">
        <v>41498</v>
      </c>
      <c r="D364" s="151">
        <v>1</v>
      </c>
      <c r="E364" s="123" t="s">
        <v>3252</v>
      </c>
      <c r="F364" s="156" t="s">
        <v>3253</v>
      </c>
      <c r="G364" s="70" t="s">
        <v>3241</v>
      </c>
      <c r="H364" s="94">
        <v>690</v>
      </c>
      <c r="I364" s="164" t="s">
        <v>10</v>
      </c>
      <c r="J364" s="176" t="s">
        <v>1517</v>
      </c>
    </row>
    <row r="365" spans="2:10" s="166" customFormat="1" ht="30" customHeight="1" x14ac:dyDescent="0.25">
      <c r="B365" s="136">
        <v>328</v>
      </c>
      <c r="C365" s="121">
        <v>41550</v>
      </c>
      <c r="D365" s="151">
        <v>1</v>
      </c>
      <c r="E365" s="123" t="s">
        <v>3254</v>
      </c>
      <c r="F365" s="156" t="s">
        <v>3255</v>
      </c>
      <c r="G365" s="70" t="s">
        <v>4043</v>
      </c>
      <c r="H365" s="94">
        <v>6872</v>
      </c>
      <c r="I365" s="164" t="s">
        <v>1507</v>
      </c>
      <c r="J365" s="176" t="s">
        <v>7</v>
      </c>
    </row>
    <row r="366" spans="2:10" s="166" customFormat="1" ht="30" customHeight="1" x14ac:dyDescent="0.25">
      <c r="B366" s="136">
        <v>328</v>
      </c>
      <c r="C366" s="121">
        <v>41550</v>
      </c>
      <c r="D366" s="151">
        <v>1</v>
      </c>
      <c r="E366" s="123" t="s">
        <v>3256</v>
      </c>
      <c r="F366" s="156" t="s">
        <v>3257</v>
      </c>
      <c r="G366" s="70" t="s">
        <v>4044</v>
      </c>
      <c r="H366" s="94">
        <v>6872</v>
      </c>
      <c r="I366" s="164" t="s">
        <v>1507</v>
      </c>
      <c r="J366" s="176" t="s">
        <v>7</v>
      </c>
    </row>
    <row r="367" spans="2:10" s="166" customFormat="1" ht="30" customHeight="1" x14ac:dyDescent="0.25">
      <c r="B367" s="136">
        <v>328</v>
      </c>
      <c r="C367" s="121">
        <v>41550</v>
      </c>
      <c r="D367" s="151">
        <v>1</v>
      </c>
      <c r="E367" s="123" t="s">
        <v>3258</v>
      </c>
      <c r="F367" s="156" t="s">
        <v>3259</v>
      </c>
      <c r="G367" s="70" t="s">
        <v>4045</v>
      </c>
      <c r="H367" s="94">
        <v>6872</v>
      </c>
      <c r="I367" s="164" t="s">
        <v>2446</v>
      </c>
      <c r="J367" s="176" t="s">
        <v>7</v>
      </c>
    </row>
    <row r="368" spans="2:10" s="166" customFormat="1" ht="30" customHeight="1" x14ac:dyDescent="0.25">
      <c r="B368" s="136">
        <v>328</v>
      </c>
      <c r="C368" s="121">
        <v>41550</v>
      </c>
      <c r="D368" s="151">
        <v>1</v>
      </c>
      <c r="E368" s="123" t="s">
        <v>3260</v>
      </c>
      <c r="F368" s="156" t="s">
        <v>3261</v>
      </c>
      <c r="G368" s="70" t="s">
        <v>4046</v>
      </c>
      <c r="H368" s="94">
        <v>6872</v>
      </c>
      <c r="I368" s="164" t="s">
        <v>1507</v>
      </c>
      <c r="J368" s="176" t="s">
        <v>7</v>
      </c>
    </row>
    <row r="369" spans="2:10" s="166" customFormat="1" ht="30" customHeight="1" x14ac:dyDescent="0.25">
      <c r="B369" s="136">
        <v>322</v>
      </c>
      <c r="C369" s="121">
        <v>41569</v>
      </c>
      <c r="D369" s="151">
        <v>1</v>
      </c>
      <c r="E369" s="123" t="s">
        <v>3262</v>
      </c>
      <c r="F369" s="156" t="s">
        <v>3263</v>
      </c>
      <c r="G369" s="70" t="s">
        <v>3264</v>
      </c>
      <c r="H369" s="94">
        <v>312.5</v>
      </c>
      <c r="I369" s="164" t="s">
        <v>1507</v>
      </c>
      <c r="J369" s="176" t="s">
        <v>7</v>
      </c>
    </row>
    <row r="370" spans="2:10" s="166" customFormat="1" ht="30" customHeight="1" x14ac:dyDescent="0.25">
      <c r="B370" s="136">
        <v>322</v>
      </c>
      <c r="C370" s="121">
        <v>41569</v>
      </c>
      <c r="D370" s="151">
        <v>1</v>
      </c>
      <c r="E370" s="123" t="s">
        <v>3265</v>
      </c>
      <c r="F370" s="156" t="s">
        <v>3266</v>
      </c>
      <c r="G370" s="70" t="s">
        <v>3264</v>
      </c>
      <c r="H370" s="94">
        <v>312.5</v>
      </c>
      <c r="I370" s="164" t="s">
        <v>1507</v>
      </c>
      <c r="J370" s="176" t="s">
        <v>7</v>
      </c>
    </row>
    <row r="371" spans="2:10" s="166" customFormat="1" ht="30" customHeight="1" x14ac:dyDescent="0.25">
      <c r="B371" s="136">
        <v>322</v>
      </c>
      <c r="C371" s="121">
        <v>41569</v>
      </c>
      <c r="D371" s="151">
        <v>1</v>
      </c>
      <c r="E371" s="123" t="s">
        <v>3267</v>
      </c>
      <c r="F371" s="156" t="s">
        <v>3268</v>
      </c>
      <c r="G371" s="70" t="s">
        <v>3264</v>
      </c>
      <c r="H371" s="94">
        <v>312.5</v>
      </c>
      <c r="I371" s="164" t="s">
        <v>1507</v>
      </c>
      <c r="J371" s="176" t="s">
        <v>7</v>
      </c>
    </row>
    <row r="372" spans="2:10" s="166" customFormat="1" ht="30" customHeight="1" x14ac:dyDescent="0.25">
      <c r="B372" s="136">
        <v>322</v>
      </c>
      <c r="C372" s="121">
        <v>41569</v>
      </c>
      <c r="D372" s="151">
        <v>1</v>
      </c>
      <c r="E372" s="123" t="s">
        <v>3269</v>
      </c>
      <c r="F372" s="156" t="s">
        <v>3270</v>
      </c>
      <c r="G372" s="70" t="s">
        <v>3264</v>
      </c>
      <c r="H372" s="94">
        <v>312.5</v>
      </c>
      <c r="I372" s="164" t="s">
        <v>1507</v>
      </c>
      <c r="J372" s="176" t="s">
        <v>7</v>
      </c>
    </row>
    <row r="373" spans="2:10" s="166" customFormat="1" ht="30" customHeight="1" x14ac:dyDescent="0.25">
      <c r="B373" s="136">
        <v>322</v>
      </c>
      <c r="C373" s="121">
        <v>41569</v>
      </c>
      <c r="D373" s="151">
        <v>1</v>
      </c>
      <c r="E373" s="123" t="s">
        <v>3271</v>
      </c>
      <c r="F373" s="156" t="s">
        <v>3272</v>
      </c>
      <c r="G373" s="70" t="s">
        <v>3264</v>
      </c>
      <c r="H373" s="94">
        <v>312.5</v>
      </c>
      <c r="I373" s="164" t="s">
        <v>1507</v>
      </c>
      <c r="J373" s="176" t="s">
        <v>7</v>
      </c>
    </row>
    <row r="374" spans="2:10" s="166" customFormat="1" ht="30" customHeight="1" x14ac:dyDescent="0.25">
      <c r="B374" s="136">
        <v>322</v>
      </c>
      <c r="C374" s="121">
        <v>41569</v>
      </c>
      <c r="D374" s="151">
        <v>1</v>
      </c>
      <c r="E374" s="123" t="s">
        <v>3273</v>
      </c>
      <c r="F374" s="156" t="s">
        <v>3274</v>
      </c>
      <c r="G374" s="70" t="s">
        <v>3264</v>
      </c>
      <c r="H374" s="94">
        <v>312.5</v>
      </c>
      <c r="I374" s="164" t="s">
        <v>1507</v>
      </c>
      <c r="J374" s="176" t="s">
        <v>7</v>
      </c>
    </row>
    <row r="375" spans="2:10" s="166" customFormat="1" ht="30" customHeight="1" x14ac:dyDescent="0.25">
      <c r="B375" s="136">
        <v>322</v>
      </c>
      <c r="C375" s="121">
        <v>41569</v>
      </c>
      <c r="D375" s="151">
        <v>1</v>
      </c>
      <c r="E375" s="123" t="s">
        <v>3275</v>
      </c>
      <c r="F375" s="156" t="s">
        <v>3276</v>
      </c>
      <c r="G375" s="70" t="s">
        <v>3264</v>
      </c>
      <c r="H375" s="94">
        <v>312.5</v>
      </c>
      <c r="I375" s="164" t="s">
        <v>1507</v>
      </c>
      <c r="J375" s="176" t="s">
        <v>7</v>
      </c>
    </row>
    <row r="376" spans="2:10" s="166" customFormat="1" ht="30" customHeight="1" x14ac:dyDescent="0.25">
      <c r="B376" s="136">
        <v>322</v>
      </c>
      <c r="C376" s="121">
        <v>41569</v>
      </c>
      <c r="D376" s="151">
        <v>1</v>
      </c>
      <c r="E376" s="123" t="s">
        <v>3277</v>
      </c>
      <c r="F376" s="156" t="s">
        <v>3278</v>
      </c>
      <c r="G376" s="70" t="s">
        <v>3264</v>
      </c>
      <c r="H376" s="94">
        <v>312.5</v>
      </c>
      <c r="I376" s="164" t="s">
        <v>1507</v>
      </c>
      <c r="J376" s="176" t="s">
        <v>7</v>
      </c>
    </row>
    <row r="377" spans="2:10" s="166" customFormat="1" ht="30" customHeight="1" x14ac:dyDescent="0.25">
      <c r="B377" s="136">
        <v>322</v>
      </c>
      <c r="C377" s="121">
        <v>41569</v>
      </c>
      <c r="D377" s="151">
        <v>1</v>
      </c>
      <c r="E377" s="123" t="s">
        <v>3279</v>
      </c>
      <c r="F377" s="156" t="s">
        <v>3280</v>
      </c>
      <c r="G377" s="70" t="s">
        <v>3264</v>
      </c>
      <c r="H377" s="94">
        <v>312.5</v>
      </c>
      <c r="I377" s="164" t="s">
        <v>1507</v>
      </c>
      <c r="J377" s="176" t="s">
        <v>7</v>
      </c>
    </row>
    <row r="378" spans="2:10" s="166" customFormat="1" ht="30" customHeight="1" x14ac:dyDescent="0.25">
      <c r="B378" s="136">
        <v>322</v>
      </c>
      <c r="C378" s="121">
        <v>41569</v>
      </c>
      <c r="D378" s="151">
        <v>1</v>
      </c>
      <c r="E378" s="123" t="s">
        <v>3281</v>
      </c>
      <c r="F378" s="156" t="s">
        <v>3282</v>
      </c>
      <c r="G378" s="70" t="s">
        <v>3264</v>
      </c>
      <c r="H378" s="94">
        <v>312.5</v>
      </c>
      <c r="I378" s="164" t="s">
        <v>1507</v>
      </c>
      <c r="J378" s="176" t="s">
        <v>7</v>
      </c>
    </row>
    <row r="379" spans="2:10" s="166" customFormat="1" ht="30" customHeight="1" x14ac:dyDescent="0.25">
      <c r="B379" s="136">
        <v>322</v>
      </c>
      <c r="C379" s="121">
        <v>41569</v>
      </c>
      <c r="D379" s="151">
        <v>1</v>
      </c>
      <c r="E379" s="123" t="s">
        <v>3283</v>
      </c>
      <c r="F379" s="156" t="s">
        <v>3284</v>
      </c>
      <c r="G379" s="70" t="s">
        <v>3264</v>
      </c>
      <c r="H379" s="94">
        <v>312.5</v>
      </c>
      <c r="I379" s="164" t="s">
        <v>1507</v>
      </c>
      <c r="J379" s="176" t="s">
        <v>7</v>
      </c>
    </row>
    <row r="380" spans="2:10" s="166" customFormat="1" ht="30" customHeight="1" x14ac:dyDescent="0.25">
      <c r="B380" s="136">
        <v>322</v>
      </c>
      <c r="C380" s="121">
        <v>41569</v>
      </c>
      <c r="D380" s="151">
        <v>1</v>
      </c>
      <c r="E380" s="123" t="s">
        <v>3285</v>
      </c>
      <c r="F380" s="156" t="s">
        <v>3286</v>
      </c>
      <c r="G380" s="70" t="s">
        <v>3264</v>
      </c>
      <c r="H380" s="94">
        <v>312.5</v>
      </c>
      <c r="I380" s="164" t="s">
        <v>1507</v>
      </c>
      <c r="J380" s="176" t="s">
        <v>7</v>
      </c>
    </row>
    <row r="381" spans="2:10" s="166" customFormat="1" ht="30" customHeight="1" x14ac:dyDescent="0.25">
      <c r="B381" s="136">
        <v>322</v>
      </c>
      <c r="C381" s="121">
        <v>41569</v>
      </c>
      <c r="D381" s="151">
        <v>1</v>
      </c>
      <c r="E381" s="123" t="s">
        <v>3287</v>
      </c>
      <c r="F381" s="156" t="s">
        <v>3288</v>
      </c>
      <c r="G381" s="70" t="s">
        <v>3289</v>
      </c>
      <c r="H381" s="94">
        <v>613.75</v>
      </c>
      <c r="I381" s="164" t="s">
        <v>4116</v>
      </c>
      <c r="J381" s="176" t="s">
        <v>4086</v>
      </c>
    </row>
    <row r="382" spans="2:10" s="166" customFormat="1" ht="30" customHeight="1" x14ac:dyDescent="0.25">
      <c r="B382" s="136">
        <v>322</v>
      </c>
      <c r="C382" s="121">
        <v>41569</v>
      </c>
      <c r="D382" s="151">
        <v>1</v>
      </c>
      <c r="E382" s="123" t="s">
        <v>3290</v>
      </c>
      <c r="F382" s="156" t="s">
        <v>3291</v>
      </c>
      <c r="G382" s="70" t="s">
        <v>3292</v>
      </c>
      <c r="H382" s="94">
        <v>860</v>
      </c>
      <c r="I382" s="164" t="s">
        <v>2071</v>
      </c>
      <c r="J382" s="176" t="s">
        <v>1514</v>
      </c>
    </row>
    <row r="383" spans="2:10" s="166" customFormat="1" ht="30" customHeight="1" x14ac:dyDescent="0.25">
      <c r="B383" s="136">
        <v>322</v>
      </c>
      <c r="C383" s="121">
        <v>41569</v>
      </c>
      <c r="D383" s="151">
        <v>1</v>
      </c>
      <c r="E383" s="123" t="s">
        <v>3293</v>
      </c>
      <c r="F383" s="156" t="s">
        <v>3294</v>
      </c>
      <c r="G383" s="70" t="s">
        <v>3292</v>
      </c>
      <c r="H383" s="94">
        <v>860</v>
      </c>
      <c r="I383" s="164" t="s">
        <v>3736</v>
      </c>
      <c r="J383" s="176" t="s">
        <v>1516</v>
      </c>
    </row>
    <row r="384" spans="2:10" s="166" customFormat="1" ht="30" customHeight="1" x14ac:dyDescent="0.25">
      <c r="B384" s="136">
        <v>322</v>
      </c>
      <c r="C384" s="121">
        <v>41569</v>
      </c>
      <c r="D384" s="151">
        <v>1</v>
      </c>
      <c r="E384" s="123" t="s">
        <v>3295</v>
      </c>
      <c r="F384" s="156" t="s">
        <v>3296</v>
      </c>
      <c r="G384" s="70" t="s">
        <v>3292</v>
      </c>
      <c r="H384" s="94">
        <v>860</v>
      </c>
      <c r="I384" s="164" t="s">
        <v>2297</v>
      </c>
      <c r="J384" s="176" t="s">
        <v>1517</v>
      </c>
    </row>
    <row r="385" spans="2:10" s="166" customFormat="1" ht="30" customHeight="1" x14ac:dyDescent="0.25">
      <c r="B385" s="136">
        <v>322</v>
      </c>
      <c r="C385" s="121">
        <v>41569</v>
      </c>
      <c r="D385" s="151">
        <v>1</v>
      </c>
      <c r="E385" s="123" t="s">
        <v>3297</v>
      </c>
      <c r="F385" s="156" t="s">
        <v>3298</v>
      </c>
      <c r="G385" s="70" t="s">
        <v>3292</v>
      </c>
      <c r="H385" s="94">
        <v>860</v>
      </c>
      <c r="I385" s="164" t="s">
        <v>1529</v>
      </c>
      <c r="J385" s="176" t="s">
        <v>1518</v>
      </c>
    </row>
    <row r="386" spans="2:10" s="166" customFormat="1" ht="30" customHeight="1" x14ac:dyDescent="0.25">
      <c r="B386" s="136">
        <v>322</v>
      </c>
      <c r="C386" s="121">
        <v>41569</v>
      </c>
      <c r="D386" s="151">
        <v>1</v>
      </c>
      <c r="E386" s="123" t="s">
        <v>3299</v>
      </c>
      <c r="F386" s="156" t="s">
        <v>3300</v>
      </c>
      <c r="G386" s="70" t="s">
        <v>3292</v>
      </c>
      <c r="H386" s="94">
        <v>860</v>
      </c>
      <c r="I386" s="164" t="s">
        <v>1510</v>
      </c>
      <c r="J386" s="176" t="s">
        <v>1518</v>
      </c>
    </row>
    <row r="387" spans="2:10" s="166" customFormat="1" ht="30" customHeight="1" x14ac:dyDescent="0.25">
      <c r="B387" s="136">
        <v>322</v>
      </c>
      <c r="C387" s="121">
        <v>41569</v>
      </c>
      <c r="D387" s="151">
        <v>1</v>
      </c>
      <c r="E387" s="123" t="s">
        <v>3301</v>
      </c>
      <c r="F387" s="156" t="s">
        <v>3302</v>
      </c>
      <c r="G387" s="70" t="s">
        <v>3292</v>
      </c>
      <c r="H387" s="94">
        <v>860</v>
      </c>
      <c r="I387" s="164" t="s">
        <v>1510</v>
      </c>
      <c r="J387" s="176" t="s">
        <v>1518</v>
      </c>
    </row>
    <row r="388" spans="2:10" s="166" customFormat="1" ht="30" customHeight="1" x14ac:dyDescent="0.25">
      <c r="B388" s="136">
        <v>322</v>
      </c>
      <c r="C388" s="121">
        <v>41569</v>
      </c>
      <c r="D388" s="151">
        <v>1</v>
      </c>
      <c r="E388" s="123" t="s">
        <v>3303</v>
      </c>
      <c r="F388" s="156" t="s">
        <v>3304</v>
      </c>
      <c r="G388" s="70" t="s">
        <v>3305</v>
      </c>
      <c r="H388" s="94">
        <v>970</v>
      </c>
      <c r="I388" s="164" t="s">
        <v>1792</v>
      </c>
      <c r="J388" s="176" t="s">
        <v>1517</v>
      </c>
    </row>
    <row r="389" spans="2:10" s="166" customFormat="1" ht="30" customHeight="1" x14ac:dyDescent="0.25">
      <c r="B389" s="136">
        <v>322</v>
      </c>
      <c r="C389" s="121">
        <v>41569</v>
      </c>
      <c r="D389" s="151">
        <v>1</v>
      </c>
      <c r="E389" s="123" t="s">
        <v>3306</v>
      </c>
      <c r="F389" s="156" t="s">
        <v>3307</v>
      </c>
      <c r="G389" s="70" t="s">
        <v>3305</v>
      </c>
      <c r="H389" s="94">
        <v>970</v>
      </c>
      <c r="I389" s="164" t="s">
        <v>1507</v>
      </c>
      <c r="J389" s="176" t="s">
        <v>7</v>
      </c>
    </row>
    <row r="390" spans="2:10" s="166" customFormat="1" ht="30" customHeight="1" x14ac:dyDescent="0.25">
      <c r="B390" s="136">
        <v>322</v>
      </c>
      <c r="C390" s="121">
        <v>41569</v>
      </c>
      <c r="D390" s="151">
        <v>1</v>
      </c>
      <c r="E390" s="123" t="s">
        <v>3308</v>
      </c>
      <c r="F390" s="144" t="s">
        <v>3309</v>
      </c>
      <c r="G390" s="70" t="s">
        <v>3305</v>
      </c>
      <c r="H390" s="94">
        <v>970</v>
      </c>
      <c r="I390" s="164" t="s">
        <v>1528</v>
      </c>
      <c r="J390" s="176" t="s">
        <v>1516</v>
      </c>
    </row>
    <row r="391" spans="2:10" s="166" customFormat="1" ht="30" customHeight="1" x14ac:dyDescent="0.25">
      <c r="B391" s="136">
        <v>322</v>
      </c>
      <c r="C391" s="121">
        <v>41569</v>
      </c>
      <c r="D391" s="151">
        <v>1</v>
      </c>
      <c r="E391" s="123" t="s">
        <v>3310</v>
      </c>
      <c r="F391" s="144" t="s">
        <v>3311</v>
      </c>
      <c r="G391" s="70" t="s">
        <v>3305</v>
      </c>
      <c r="H391" s="94">
        <v>970</v>
      </c>
      <c r="I391" s="164" t="s">
        <v>4115</v>
      </c>
      <c r="J391" s="176" t="s">
        <v>1516</v>
      </c>
    </row>
    <row r="392" spans="2:10" s="166" customFormat="1" ht="30" customHeight="1" x14ac:dyDescent="0.25">
      <c r="B392" s="136">
        <v>322</v>
      </c>
      <c r="C392" s="121">
        <v>41569</v>
      </c>
      <c r="D392" s="151">
        <v>1</v>
      </c>
      <c r="E392" s="123" t="s">
        <v>3312</v>
      </c>
      <c r="F392" s="144" t="s">
        <v>3313</v>
      </c>
      <c r="G392" s="70" t="s">
        <v>3305</v>
      </c>
      <c r="H392" s="94">
        <v>970</v>
      </c>
      <c r="I392" s="164" t="s">
        <v>1714</v>
      </c>
      <c r="J392" s="176" t="s">
        <v>1514</v>
      </c>
    </row>
    <row r="393" spans="2:10" s="166" customFormat="1" ht="30" customHeight="1" x14ac:dyDescent="0.25">
      <c r="B393" s="136">
        <v>322</v>
      </c>
      <c r="C393" s="121">
        <v>41569</v>
      </c>
      <c r="D393" s="151">
        <v>1</v>
      </c>
      <c r="E393" s="123" t="s">
        <v>3314</v>
      </c>
      <c r="F393" s="144" t="s">
        <v>3315</v>
      </c>
      <c r="G393" s="70" t="s">
        <v>3305</v>
      </c>
      <c r="H393" s="94">
        <v>970</v>
      </c>
      <c r="I393" s="164" t="s">
        <v>2297</v>
      </c>
      <c r="J393" s="176" t="s">
        <v>1517</v>
      </c>
    </row>
    <row r="394" spans="2:10" s="166" customFormat="1" ht="30" customHeight="1" x14ac:dyDescent="0.25">
      <c r="B394" s="136">
        <v>324</v>
      </c>
      <c r="C394" s="121">
        <v>41575</v>
      </c>
      <c r="D394" s="151">
        <v>1</v>
      </c>
      <c r="E394" s="123" t="s">
        <v>3316</v>
      </c>
      <c r="F394" s="144" t="s">
        <v>3317</v>
      </c>
      <c r="G394" s="70" t="s">
        <v>3318</v>
      </c>
      <c r="H394" s="94">
        <v>3450</v>
      </c>
      <c r="I394" s="164" t="s">
        <v>4091</v>
      </c>
      <c r="J394" s="176" t="s">
        <v>1513</v>
      </c>
    </row>
    <row r="395" spans="2:10" s="166" customFormat="1" ht="30" customHeight="1" x14ac:dyDescent="0.25">
      <c r="B395" s="136">
        <v>329</v>
      </c>
      <c r="C395" s="121">
        <v>41583</v>
      </c>
      <c r="D395" s="151">
        <v>1</v>
      </c>
      <c r="E395" s="123" t="s">
        <v>4047</v>
      </c>
      <c r="F395" s="144" t="s">
        <v>3319</v>
      </c>
      <c r="G395" s="70" t="s">
        <v>3320</v>
      </c>
      <c r="H395" s="94">
        <v>12551.28</v>
      </c>
      <c r="I395" s="164" t="s">
        <v>4090</v>
      </c>
      <c r="J395" s="176" t="s">
        <v>1514</v>
      </c>
    </row>
    <row r="396" spans="2:10" s="166" customFormat="1" ht="30" customHeight="1" x14ac:dyDescent="0.25">
      <c r="B396" s="136">
        <v>322</v>
      </c>
      <c r="C396" s="121">
        <v>41585</v>
      </c>
      <c r="D396" s="151">
        <v>1</v>
      </c>
      <c r="E396" s="123" t="s">
        <v>4048</v>
      </c>
      <c r="F396" s="144" t="s">
        <v>3321</v>
      </c>
      <c r="G396" s="70" t="s">
        <v>3322</v>
      </c>
      <c r="H396" s="94">
        <v>1700</v>
      </c>
      <c r="I396" s="164" t="s">
        <v>51</v>
      </c>
      <c r="J396" s="176" t="s">
        <v>1514</v>
      </c>
    </row>
    <row r="397" spans="2:10" s="166" customFormat="1" ht="30" customHeight="1" x14ac:dyDescent="0.25">
      <c r="B397" s="136">
        <v>324</v>
      </c>
      <c r="C397" s="121">
        <v>41596</v>
      </c>
      <c r="D397" s="151">
        <v>1</v>
      </c>
      <c r="E397" s="123" t="s">
        <v>3323</v>
      </c>
      <c r="F397" s="144" t="s">
        <v>3324</v>
      </c>
      <c r="G397" s="70" t="s">
        <v>3325</v>
      </c>
      <c r="H397" s="94">
        <v>3360</v>
      </c>
      <c r="I397" s="164" t="s">
        <v>4089</v>
      </c>
      <c r="J397" s="176" t="s">
        <v>1514</v>
      </c>
    </row>
    <row r="398" spans="2:10" s="166" customFormat="1" ht="30" customHeight="1" x14ac:dyDescent="0.25">
      <c r="B398" s="136">
        <v>329</v>
      </c>
      <c r="C398" s="121">
        <v>41624</v>
      </c>
      <c r="D398" s="151">
        <v>1</v>
      </c>
      <c r="E398" s="123" t="s">
        <v>3326</v>
      </c>
      <c r="F398" s="144" t="s">
        <v>3327</v>
      </c>
      <c r="G398" s="70" t="s">
        <v>3328</v>
      </c>
      <c r="H398" s="94">
        <v>6720.49</v>
      </c>
      <c r="I398" s="164" t="s">
        <v>1523</v>
      </c>
      <c r="J398" s="176" t="s">
        <v>1514</v>
      </c>
    </row>
    <row r="399" spans="2:10" s="166" customFormat="1" ht="45" customHeight="1" x14ac:dyDescent="0.25">
      <c r="B399" s="136">
        <v>329</v>
      </c>
      <c r="C399" s="121">
        <v>41624</v>
      </c>
      <c r="D399" s="151">
        <v>1</v>
      </c>
      <c r="E399" s="123" t="s">
        <v>3329</v>
      </c>
      <c r="F399" s="144" t="s">
        <v>3330</v>
      </c>
      <c r="G399" s="70" t="s">
        <v>3331</v>
      </c>
      <c r="H399" s="94">
        <v>6720.49</v>
      </c>
      <c r="I399" s="164" t="s">
        <v>1523</v>
      </c>
      <c r="J399" s="176" t="s">
        <v>1514</v>
      </c>
    </row>
    <row r="400" spans="2:10" s="166" customFormat="1" ht="45" customHeight="1" x14ac:dyDescent="0.25">
      <c r="B400" s="136">
        <v>329</v>
      </c>
      <c r="C400" s="121">
        <v>41624</v>
      </c>
      <c r="D400" s="151">
        <v>1</v>
      </c>
      <c r="E400" s="123" t="s">
        <v>3332</v>
      </c>
      <c r="F400" s="144" t="s">
        <v>3333</v>
      </c>
      <c r="G400" s="70" t="s">
        <v>3334</v>
      </c>
      <c r="H400" s="94">
        <v>9832.98</v>
      </c>
      <c r="I400" s="164" t="s">
        <v>1523</v>
      </c>
      <c r="J400" s="176" t="s">
        <v>1514</v>
      </c>
    </row>
    <row r="401" spans="2:10" s="166" customFormat="1" ht="30" customHeight="1" x14ac:dyDescent="0.25">
      <c r="B401" s="136">
        <v>329</v>
      </c>
      <c r="C401" s="121">
        <v>41624</v>
      </c>
      <c r="D401" s="151">
        <v>1</v>
      </c>
      <c r="E401" s="123" t="s">
        <v>3335</v>
      </c>
      <c r="F401" s="144" t="s">
        <v>3336</v>
      </c>
      <c r="G401" s="70" t="s">
        <v>3337</v>
      </c>
      <c r="H401" s="94">
        <v>2756.32</v>
      </c>
      <c r="I401" s="164" t="s">
        <v>1523</v>
      </c>
      <c r="J401" s="176" t="s">
        <v>1514</v>
      </c>
    </row>
    <row r="402" spans="2:10" s="166" customFormat="1" ht="30" customHeight="1" x14ac:dyDescent="0.25">
      <c r="B402" s="136">
        <v>324</v>
      </c>
      <c r="C402" s="121">
        <v>41676</v>
      </c>
      <c r="D402" s="151">
        <v>1</v>
      </c>
      <c r="E402" s="123" t="s">
        <v>3338</v>
      </c>
      <c r="F402" s="144" t="s">
        <v>3339</v>
      </c>
      <c r="G402" s="70" t="s">
        <v>3340</v>
      </c>
      <c r="H402" s="94">
        <v>1199</v>
      </c>
      <c r="I402" s="164" t="s">
        <v>423</v>
      </c>
      <c r="J402" s="176" t="s">
        <v>1514</v>
      </c>
    </row>
    <row r="403" spans="2:10" s="166" customFormat="1" ht="30" customHeight="1" x14ac:dyDescent="0.25">
      <c r="B403" s="136">
        <v>324</v>
      </c>
      <c r="C403" s="121">
        <v>41704</v>
      </c>
      <c r="D403" s="151">
        <v>1</v>
      </c>
      <c r="E403" s="123" t="s">
        <v>3341</v>
      </c>
      <c r="F403" s="144" t="s">
        <v>3342</v>
      </c>
      <c r="G403" s="70" t="s">
        <v>3343</v>
      </c>
      <c r="H403" s="94">
        <v>1095</v>
      </c>
      <c r="I403" s="164" t="s">
        <v>120</v>
      </c>
      <c r="J403" s="176" t="s">
        <v>1516</v>
      </c>
    </row>
    <row r="404" spans="2:10" s="166" customFormat="1" ht="30" customHeight="1" x14ac:dyDescent="0.25">
      <c r="B404" s="136">
        <v>324</v>
      </c>
      <c r="C404" s="121">
        <v>41704</v>
      </c>
      <c r="D404" s="151">
        <v>1</v>
      </c>
      <c r="E404" s="123" t="s">
        <v>3344</v>
      </c>
      <c r="F404" s="144" t="s">
        <v>3345</v>
      </c>
      <c r="G404" s="70" t="s">
        <v>3346</v>
      </c>
      <c r="H404" s="94">
        <v>1095</v>
      </c>
      <c r="I404" s="164" t="s">
        <v>1507</v>
      </c>
      <c r="J404" s="176" t="s">
        <v>7</v>
      </c>
    </row>
    <row r="405" spans="2:10" s="166" customFormat="1" ht="45" customHeight="1" x14ac:dyDescent="0.25">
      <c r="B405" s="136">
        <v>324</v>
      </c>
      <c r="C405" s="121">
        <v>41704</v>
      </c>
      <c r="D405" s="151">
        <v>1</v>
      </c>
      <c r="E405" s="123" t="s">
        <v>3347</v>
      </c>
      <c r="F405" s="144" t="s">
        <v>3348</v>
      </c>
      <c r="G405" s="70" t="s">
        <v>3349</v>
      </c>
      <c r="H405" s="94">
        <v>1095</v>
      </c>
      <c r="I405" s="164" t="s">
        <v>1507</v>
      </c>
      <c r="J405" s="176" t="s">
        <v>7</v>
      </c>
    </row>
    <row r="406" spans="2:10" s="166" customFormat="1" ht="30" customHeight="1" x14ac:dyDescent="0.25">
      <c r="B406" s="136">
        <v>322</v>
      </c>
      <c r="C406" s="121">
        <v>41743</v>
      </c>
      <c r="D406" s="151">
        <v>1</v>
      </c>
      <c r="E406" s="123" t="s">
        <v>3350</v>
      </c>
      <c r="F406" s="144" t="s">
        <v>3351</v>
      </c>
      <c r="G406" s="70" t="s">
        <v>3352</v>
      </c>
      <c r="H406" s="94">
        <v>525</v>
      </c>
      <c r="I406" s="164" t="s">
        <v>1511</v>
      </c>
      <c r="J406" s="176" t="s">
        <v>1518</v>
      </c>
    </row>
    <row r="407" spans="2:10" s="166" customFormat="1" ht="30" customHeight="1" x14ac:dyDescent="0.25">
      <c r="B407" s="136">
        <v>322</v>
      </c>
      <c r="C407" s="121">
        <v>41743</v>
      </c>
      <c r="D407" s="151">
        <v>1</v>
      </c>
      <c r="E407" s="123" t="s">
        <v>3353</v>
      </c>
      <c r="F407" s="144" t="s">
        <v>3354</v>
      </c>
      <c r="G407" s="70" t="s">
        <v>3352</v>
      </c>
      <c r="H407" s="94">
        <v>525</v>
      </c>
      <c r="I407" s="164" t="s">
        <v>1511</v>
      </c>
      <c r="J407" s="176" t="s">
        <v>1518</v>
      </c>
    </row>
    <row r="408" spans="2:10" s="166" customFormat="1" ht="30" customHeight="1" x14ac:dyDescent="0.25">
      <c r="B408" s="136">
        <v>322</v>
      </c>
      <c r="C408" s="121">
        <v>41743</v>
      </c>
      <c r="D408" s="151">
        <v>1</v>
      </c>
      <c r="E408" s="123" t="s">
        <v>3355</v>
      </c>
      <c r="F408" s="144" t="s">
        <v>3356</v>
      </c>
      <c r="G408" s="70" t="s">
        <v>3352</v>
      </c>
      <c r="H408" s="94">
        <v>525</v>
      </c>
      <c r="I408" s="164" t="s">
        <v>1511</v>
      </c>
      <c r="J408" s="176" t="s">
        <v>1518</v>
      </c>
    </row>
    <row r="409" spans="2:10" s="166" customFormat="1" ht="30" customHeight="1" x14ac:dyDescent="0.25">
      <c r="B409" s="136">
        <v>322</v>
      </c>
      <c r="C409" s="121">
        <v>41743</v>
      </c>
      <c r="D409" s="151">
        <v>1</v>
      </c>
      <c r="E409" s="123" t="s">
        <v>3357</v>
      </c>
      <c r="F409" s="144" t="s">
        <v>3358</v>
      </c>
      <c r="G409" s="70" t="s">
        <v>3352</v>
      </c>
      <c r="H409" s="94">
        <v>525</v>
      </c>
      <c r="I409" s="164" t="s">
        <v>1511</v>
      </c>
      <c r="J409" s="176" t="s">
        <v>1518</v>
      </c>
    </row>
    <row r="410" spans="2:10" s="166" customFormat="1" ht="30" customHeight="1" x14ac:dyDescent="0.25">
      <c r="B410" s="136">
        <v>322</v>
      </c>
      <c r="C410" s="121">
        <v>41743</v>
      </c>
      <c r="D410" s="151">
        <v>1</v>
      </c>
      <c r="E410" s="123" t="s">
        <v>3359</v>
      </c>
      <c r="F410" s="144" t="s">
        <v>3360</v>
      </c>
      <c r="G410" s="70" t="s">
        <v>3352</v>
      </c>
      <c r="H410" s="94">
        <v>525</v>
      </c>
      <c r="I410" s="164" t="s">
        <v>1511</v>
      </c>
      <c r="J410" s="176" t="s">
        <v>1518</v>
      </c>
    </row>
    <row r="411" spans="2:10" s="166" customFormat="1" ht="30" customHeight="1" x14ac:dyDescent="0.25">
      <c r="B411" s="136">
        <v>322</v>
      </c>
      <c r="C411" s="121">
        <v>41743</v>
      </c>
      <c r="D411" s="151">
        <v>1</v>
      </c>
      <c r="E411" s="123" t="s">
        <v>3361</v>
      </c>
      <c r="F411" s="144" t="s">
        <v>3362</v>
      </c>
      <c r="G411" s="70" t="s">
        <v>3352</v>
      </c>
      <c r="H411" s="94">
        <v>525</v>
      </c>
      <c r="I411" s="164" t="s">
        <v>1511</v>
      </c>
      <c r="J411" s="176" t="s">
        <v>1518</v>
      </c>
    </row>
    <row r="412" spans="2:10" s="166" customFormat="1" ht="30" customHeight="1" x14ac:dyDescent="0.25">
      <c r="B412" s="136">
        <v>322</v>
      </c>
      <c r="C412" s="121">
        <v>41743</v>
      </c>
      <c r="D412" s="151">
        <v>1</v>
      </c>
      <c r="E412" s="123" t="s">
        <v>3363</v>
      </c>
      <c r="F412" s="144" t="s">
        <v>3364</v>
      </c>
      <c r="G412" s="70" t="s">
        <v>3352</v>
      </c>
      <c r="H412" s="94">
        <v>525</v>
      </c>
      <c r="I412" s="164" t="s">
        <v>2052</v>
      </c>
      <c r="J412" s="176" t="s">
        <v>1518</v>
      </c>
    </row>
    <row r="413" spans="2:10" s="166" customFormat="1" ht="30" customHeight="1" x14ac:dyDescent="0.25">
      <c r="B413" s="136">
        <v>322</v>
      </c>
      <c r="C413" s="121">
        <v>41743</v>
      </c>
      <c r="D413" s="151">
        <v>1</v>
      </c>
      <c r="E413" s="123" t="s">
        <v>3365</v>
      </c>
      <c r="F413" s="144" t="s">
        <v>3366</v>
      </c>
      <c r="G413" s="70" t="s">
        <v>3352</v>
      </c>
      <c r="H413" s="94">
        <v>525</v>
      </c>
      <c r="I413" s="164" t="s">
        <v>4117</v>
      </c>
      <c r="J413" s="176" t="s">
        <v>4086</v>
      </c>
    </row>
    <row r="414" spans="2:10" s="166" customFormat="1" ht="30" customHeight="1" x14ac:dyDescent="0.25">
      <c r="B414" s="136">
        <v>322</v>
      </c>
      <c r="C414" s="121">
        <v>41744</v>
      </c>
      <c r="D414" s="151">
        <v>1</v>
      </c>
      <c r="E414" s="123" t="s">
        <v>3367</v>
      </c>
      <c r="F414" s="144" t="s">
        <v>3368</v>
      </c>
      <c r="G414" s="70" t="s">
        <v>3369</v>
      </c>
      <c r="H414" s="94">
        <v>1100</v>
      </c>
      <c r="I414" s="164" t="s">
        <v>4095</v>
      </c>
      <c r="J414" s="176" t="s">
        <v>1518</v>
      </c>
    </row>
    <row r="415" spans="2:10" s="166" customFormat="1" ht="30" customHeight="1" x14ac:dyDescent="0.25">
      <c r="B415" s="136">
        <v>322</v>
      </c>
      <c r="C415" s="121">
        <v>41744</v>
      </c>
      <c r="D415" s="151">
        <v>1</v>
      </c>
      <c r="E415" s="123" t="s">
        <v>3370</v>
      </c>
      <c r="F415" s="144" t="s">
        <v>3371</v>
      </c>
      <c r="G415" s="70" t="s">
        <v>3369</v>
      </c>
      <c r="H415" s="94">
        <v>1100</v>
      </c>
      <c r="I415" s="164" t="s">
        <v>2053</v>
      </c>
      <c r="J415" s="176" t="s">
        <v>1522</v>
      </c>
    </row>
    <row r="416" spans="2:10" s="166" customFormat="1" ht="30" customHeight="1" x14ac:dyDescent="0.25">
      <c r="B416" s="136">
        <v>322</v>
      </c>
      <c r="C416" s="121">
        <v>41800</v>
      </c>
      <c r="D416" s="151">
        <v>1</v>
      </c>
      <c r="E416" s="123" t="s">
        <v>3372</v>
      </c>
      <c r="F416" s="144" t="s">
        <v>3373</v>
      </c>
      <c r="G416" s="70" t="s">
        <v>3374</v>
      </c>
      <c r="H416" s="94">
        <v>12850</v>
      </c>
      <c r="I416" s="164" t="s">
        <v>9</v>
      </c>
      <c r="J416" s="176" t="s">
        <v>1514</v>
      </c>
    </row>
    <row r="417" spans="2:10" s="166" customFormat="1" ht="30" customHeight="1" x14ac:dyDescent="0.25">
      <c r="B417" s="136">
        <v>322</v>
      </c>
      <c r="C417" s="121">
        <v>41828</v>
      </c>
      <c r="D417" s="151">
        <v>1</v>
      </c>
      <c r="E417" s="123" t="s">
        <v>3375</v>
      </c>
      <c r="F417" s="144" t="s">
        <v>3376</v>
      </c>
      <c r="G417" s="70" t="s">
        <v>3377</v>
      </c>
      <c r="H417" s="94">
        <v>9195</v>
      </c>
      <c r="I417" s="164" t="s">
        <v>1507</v>
      </c>
      <c r="J417" s="176" t="s">
        <v>7</v>
      </c>
    </row>
    <row r="418" spans="2:10" s="166" customFormat="1" ht="30" customHeight="1" x14ac:dyDescent="0.25">
      <c r="B418" s="136">
        <v>328</v>
      </c>
      <c r="C418" s="121">
        <v>41883</v>
      </c>
      <c r="D418" s="151">
        <v>1</v>
      </c>
      <c r="E418" s="123" t="s">
        <v>3378</v>
      </c>
      <c r="F418" s="144" t="s">
        <v>3379</v>
      </c>
      <c r="G418" s="70" t="s">
        <v>3380</v>
      </c>
      <c r="H418" s="94">
        <v>7007</v>
      </c>
      <c r="I418" s="164" t="s">
        <v>119</v>
      </c>
      <c r="J418" s="176" t="s">
        <v>1513</v>
      </c>
    </row>
    <row r="419" spans="2:10" s="166" customFormat="1" ht="30" customHeight="1" x14ac:dyDescent="0.25">
      <c r="B419" s="136">
        <v>322</v>
      </c>
      <c r="C419" s="121">
        <v>41926</v>
      </c>
      <c r="D419" s="151">
        <v>1</v>
      </c>
      <c r="E419" s="123" t="s">
        <v>3381</v>
      </c>
      <c r="F419" s="144" t="s">
        <v>3382</v>
      </c>
      <c r="G419" s="70" t="s">
        <v>3383</v>
      </c>
      <c r="H419" s="94">
        <v>880</v>
      </c>
      <c r="I419" s="164" t="s">
        <v>1714</v>
      </c>
      <c r="J419" s="176" t="s">
        <v>1514</v>
      </c>
    </row>
    <row r="420" spans="2:10" s="166" customFormat="1" ht="24" customHeight="1" x14ac:dyDescent="0.25">
      <c r="B420" s="136">
        <v>322</v>
      </c>
      <c r="C420" s="121">
        <v>41926</v>
      </c>
      <c r="D420" s="151">
        <v>1</v>
      </c>
      <c r="E420" s="123" t="s">
        <v>3384</v>
      </c>
      <c r="F420" s="144" t="s">
        <v>3385</v>
      </c>
      <c r="G420" s="70" t="s">
        <v>3383</v>
      </c>
      <c r="H420" s="94">
        <v>880</v>
      </c>
      <c r="I420" s="164" t="s">
        <v>4090</v>
      </c>
      <c r="J420" s="176" t="s">
        <v>1514</v>
      </c>
    </row>
    <row r="421" spans="2:10" s="166" customFormat="1" ht="45" customHeight="1" x14ac:dyDescent="0.25">
      <c r="B421" s="136">
        <v>322</v>
      </c>
      <c r="C421" s="121">
        <v>41926</v>
      </c>
      <c r="D421" s="151">
        <v>1</v>
      </c>
      <c r="E421" s="123" t="s">
        <v>3386</v>
      </c>
      <c r="F421" s="144" t="s">
        <v>3387</v>
      </c>
      <c r="G421" s="70" t="s">
        <v>3388</v>
      </c>
      <c r="H421" s="94">
        <v>1225</v>
      </c>
      <c r="I421" s="164" t="s">
        <v>2071</v>
      </c>
      <c r="J421" s="176" t="s">
        <v>1514</v>
      </c>
    </row>
    <row r="422" spans="2:10" s="166" customFormat="1" ht="30" customHeight="1" x14ac:dyDescent="0.25">
      <c r="B422" s="136">
        <v>322</v>
      </c>
      <c r="C422" s="121">
        <v>41926</v>
      </c>
      <c r="D422" s="151">
        <v>1</v>
      </c>
      <c r="E422" s="123" t="s">
        <v>3389</v>
      </c>
      <c r="F422" s="144" t="s">
        <v>3390</v>
      </c>
      <c r="G422" s="70" t="s">
        <v>3388</v>
      </c>
      <c r="H422" s="94">
        <v>1225</v>
      </c>
      <c r="I422" s="164" t="s">
        <v>2070</v>
      </c>
      <c r="J422" s="176" t="s">
        <v>1512</v>
      </c>
    </row>
    <row r="423" spans="2:10" s="166" customFormat="1" ht="45" customHeight="1" x14ac:dyDescent="0.25">
      <c r="B423" s="136">
        <v>324</v>
      </c>
      <c r="C423" s="121">
        <v>41953</v>
      </c>
      <c r="D423" s="151">
        <v>1</v>
      </c>
      <c r="E423" s="123" t="s">
        <v>3391</v>
      </c>
      <c r="F423" s="144" t="s">
        <v>3392</v>
      </c>
      <c r="G423" s="70" t="s">
        <v>3393</v>
      </c>
      <c r="H423" s="94">
        <v>4008</v>
      </c>
      <c r="I423" s="164" t="s">
        <v>2455</v>
      </c>
      <c r="J423" s="176" t="s">
        <v>1516</v>
      </c>
    </row>
    <row r="424" spans="2:10" s="166" customFormat="1" ht="60" customHeight="1" x14ac:dyDescent="0.25">
      <c r="B424" s="136">
        <v>328</v>
      </c>
      <c r="C424" s="121">
        <v>41953</v>
      </c>
      <c r="D424" s="151">
        <v>1</v>
      </c>
      <c r="E424" s="123" t="s">
        <v>3394</v>
      </c>
      <c r="F424" s="144" t="s">
        <v>3395</v>
      </c>
      <c r="G424" s="70" t="s">
        <v>4049</v>
      </c>
      <c r="H424" s="94">
        <v>2411</v>
      </c>
      <c r="I424" s="164" t="s">
        <v>3736</v>
      </c>
      <c r="J424" s="176" t="s">
        <v>1516</v>
      </c>
    </row>
    <row r="425" spans="2:10" s="166" customFormat="1" ht="24" customHeight="1" x14ac:dyDescent="0.25">
      <c r="B425" s="136">
        <v>328</v>
      </c>
      <c r="C425" s="121">
        <v>41953</v>
      </c>
      <c r="D425" s="151">
        <v>1</v>
      </c>
      <c r="E425" s="123" t="s">
        <v>3396</v>
      </c>
      <c r="F425" s="144" t="s">
        <v>3397</v>
      </c>
      <c r="G425" s="70" t="s">
        <v>4050</v>
      </c>
      <c r="H425" s="94">
        <v>2411</v>
      </c>
      <c r="I425" s="164" t="s">
        <v>4118</v>
      </c>
      <c r="J425" s="176" t="s">
        <v>1516</v>
      </c>
    </row>
    <row r="426" spans="2:10" s="166" customFormat="1" ht="30" customHeight="1" x14ac:dyDescent="0.25">
      <c r="B426" s="136">
        <v>328</v>
      </c>
      <c r="C426" s="121">
        <v>41953</v>
      </c>
      <c r="D426" s="151">
        <v>1</v>
      </c>
      <c r="E426" s="123" t="s">
        <v>3398</v>
      </c>
      <c r="F426" s="144" t="s">
        <v>3399</v>
      </c>
      <c r="G426" s="70" t="s">
        <v>4051</v>
      </c>
      <c r="H426" s="94">
        <v>2411</v>
      </c>
      <c r="I426" s="164" t="s">
        <v>4090</v>
      </c>
      <c r="J426" s="176" t="s">
        <v>1514</v>
      </c>
    </row>
    <row r="427" spans="2:10" s="166" customFormat="1" ht="30" customHeight="1" x14ac:dyDescent="0.25">
      <c r="B427" s="136">
        <v>328</v>
      </c>
      <c r="C427" s="121">
        <v>42002</v>
      </c>
      <c r="D427" s="151">
        <v>1</v>
      </c>
      <c r="E427" s="123" t="s">
        <v>3400</v>
      </c>
      <c r="F427" s="144" t="s">
        <v>3401</v>
      </c>
      <c r="G427" s="70" t="s">
        <v>3402</v>
      </c>
      <c r="H427" s="94">
        <v>24557.43</v>
      </c>
      <c r="I427" s="164" t="s">
        <v>1509</v>
      </c>
      <c r="J427" s="176" t="s">
        <v>1514</v>
      </c>
    </row>
    <row r="428" spans="2:10" s="166" customFormat="1" ht="45" customHeight="1" x14ac:dyDescent="0.25">
      <c r="B428" s="136">
        <v>328</v>
      </c>
      <c r="C428" s="121">
        <v>42048</v>
      </c>
      <c r="D428" s="151">
        <v>1</v>
      </c>
      <c r="E428" s="123" t="s">
        <v>3403</v>
      </c>
      <c r="F428" s="144" t="s">
        <v>3404</v>
      </c>
      <c r="G428" s="70" t="s">
        <v>3405</v>
      </c>
      <c r="H428" s="94">
        <v>1802</v>
      </c>
      <c r="I428" s="164" t="s">
        <v>2445</v>
      </c>
      <c r="J428" s="176" t="s">
        <v>7</v>
      </c>
    </row>
    <row r="429" spans="2:10" s="166" customFormat="1" ht="36" customHeight="1" x14ac:dyDescent="0.25">
      <c r="B429" s="136">
        <v>322</v>
      </c>
      <c r="C429" s="121">
        <v>42073</v>
      </c>
      <c r="D429" s="151">
        <v>1</v>
      </c>
      <c r="E429" s="123" t="s">
        <v>3406</v>
      </c>
      <c r="F429" s="144" t="s">
        <v>3407</v>
      </c>
      <c r="G429" s="70" t="s">
        <v>3408</v>
      </c>
      <c r="H429" s="94">
        <v>690</v>
      </c>
      <c r="I429" s="164" t="s">
        <v>1509</v>
      </c>
      <c r="J429" s="176" t="s">
        <v>1514</v>
      </c>
    </row>
    <row r="430" spans="2:10" s="166" customFormat="1" ht="30" customHeight="1" x14ac:dyDescent="0.25">
      <c r="B430" s="136">
        <v>322</v>
      </c>
      <c r="C430" s="121">
        <v>42074</v>
      </c>
      <c r="D430" s="151">
        <v>1</v>
      </c>
      <c r="E430" s="123" t="s">
        <v>3409</v>
      </c>
      <c r="F430" s="144" t="s">
        <v>3410</v>
      </c>
      <c r="G430" s="70" t="s">
        <v>3411</v>
      </c>
      <c r="H430" s="94">
        <v>1680</v>
      </c>
      <c r="I430" s="164" t="s">
        <v>4089</v>
      </c>
      <c r="J430" s="176" t="s">
        <v>1514</v>
      </c>
    </row>
    <row r="431" spans="2:10" s="166" customFormat="1" ht="30" customHeight="1" x14ac:dyDescent="0.25">
      <c r="B431" s="136">
        <v>328</v>
      </c>
      <c r="C431" s="121">
        <v>42080</v>
      </c>
      <c r="D431" s="151">
        <v>1</v>
      </c>
      <c r="E431" s="157" t="s">
        <v>3412</v>
      </c>
      <c r="F431" s="144" t="s">
        <v>3413</v>
      </c>
      <c r="G431" s="70" t="s">
        <v>3414</v>
      </c>
      <c r="H431" s="94">
        <v>650</v>
      </c>
      <c r="I431" s="164" t="s">
        <v>2053</v>
      </c>
      <c r="J431" s="176" t="s">
        <v>1522</v>
      </c>
    </row>
    <row r="432" spans="2:10" s="166" customFormat="1" ht="30" customHeight="1" x14ac:dyDescent="0.25">
      <c r="B432" s="138">
        <v>324</v>
      </c>
      <c r="C432" s="121">
        <v>42088</v>
      </c>
      <c r="D432" s="151">
        <v>1</v>
      </c>
      <c r="E432" s="123" t="s">
        <v>3415</v>
      </c>
      <c r="F432" s="144" t="s">
        <v>3416</v>
      </c>
      <c r="G432" s="70" t="s">
        <v>3417</v>
      </c>
      <c r="H432" s="94">
        <v>2875</v>
      </c>
      <c r="I432" s="164" t="s">
        <v>4091</v>
      </c>
      <c r="J432" s="176" t="s">
        <v>1513</v>
      </c>
    </row>
    <row r="433" spans="2:10" s="166" customFormat="1" ht="30" customHeight="1" x14ac:dyDescent="0.25">
      <c r="B433" s="136">
        <v>322</v>
      </c>
      <c r="C433" s="121">
        <v>42129</v>
      </c>
      <c r="D433" s="151">
        <v>1</v>
      </c>
      <c r="E433" s="123" t="s">
        <v>3418</v>
      </c>
      <c r="F433" s="144" t="s">
        <v>3419</v>
      </c>
      <c r="G433" s="70" t="s">
        <v>3420</v>
      </c>
      <c r="H433" s="94">
        <v>700</v>
      </c>
      <c r="I433" s="164" t="s">
        <v>1713</v>
      </c>
      <c r="J433" s="176" t="s">
        <v>1516</v>
      </c>
    </row>
    <row r="434" spans="2:10" s="166" customFormat="1" ht="30" customHeight="1" x14ac:dyDescent="0.25">
      <c r="B434" s="136">
        <v>322</v>
      </c>
      <c r="C434" s="121">
        <v>42129</v>
      </c>
      <c r="D434" s="151">
        <v>1</v>
      </c>
      <c r="E434" s="123" t="s">
        <v>3421</v>
      </c>
      <c r="F434" s="144" t="s">
        <v>3422</v>
      </c>
      <c r="G434" s="70" t="s">
        <v>3420</v>
      </c>
      <c r="H434" s="94">
        <v>700</v>
      </c>
      <c r="I434" s="164" t="s">
        <v>2053</v>
      </c>
      <c r="J434" s="176" t="s">
        <v>1522</v>
      </c>
    </row>
    <row r="435" spans="2:10" s="166" customFormat="1" ht="30" customHeight="1" x14ac:dyDescent="0.25">
      <c r="B435" s="136">
        <v>322</v>
      </c>
      <c r="C435" s="121">
        <v>42129</v>
      </c>
      <c r="D435" s="151">
        <v>1</v>
      </c>
      <c r="E435" s="123" t="s">
        <v>4052</v>
      </c>
      <c r="F435" s="144" t="s">
        <v>3423</v>
      </c>
      <c r="G435" s="70" t="s">
        <v>3420</v>
      </c>
      <c r="H435" s="94">
        <v>700</v>
      </c>
      <c r="I435" s="164" t="s">
        <v>2071</v>
      </c>
      <c r="J435" s="176" t="s">
        <v>1514</v>
      </c>
    </row>
    <row r="436" spans="2:10" s="166" customFormat="1" ht="36" customHeight="1" x14ac:dyDescent="0.25">
      <c r="B436" s="136">
        <v>322</v>
      </c>
      <c r="C436" s="121">
        <v>42129</v>
      </c>
      <c r="D436" s="151">
        <v>1</v>
      </c>
      <c r="E436" s="123" t="s">
        <v>3424</v>
      </c>
      <c r="F436" s="144" t="s">
        <v>3425</v>
      </c>
      <c r="G436" s="70" t="s">
        <v>3420</v>
      </c>
      <c r="H436" s="94">
        <v>700</v>
      </c>
      <c r="I436" s="164" t="s">
        <v>2071</v>
      </c>
      <c r="J436" s="176" t="s">
        <v>1514</v>
      </c>
    </row>
    <row r="437" spans="2:10" s="166" customFormat="1" ht="30" customHeight="1" x14ac:dyDescent="0.25">
      <c r="B437" s="136">
        <v>322</v>
      </c>
      <c r="C437" s="121">
        <v>42129</v>
      </c>
      <c r="D437" s="151">
        <v>1</v>
      </c>
      <c r="E437" s="123" t="s">
        <v>3426</v>
      </c>
      <c r="F437" s="144" t="s">
        <v>3427</v>
      </c>
      <c r="G437" s="70" t="s">
        <v>3420</v>
      </c>
      <c r="H437" s="94">
        <v>700</v>
      </c>
      <c r="I437" s="164" t="s">
        <v>2071</v>
      </c>
      <c r="J437" s="176" t="s">
        <v>1514</v>
      </c>
    </row>
    <row r="438" spans="2:10" s="166" customFormat="1" ht="36" customHeight="1" x14ac:dyDescent="0.25">
      <c r="B438" s="136">
        <v>322</v>
      </c>
      <c r="C438" s="121">
        <v>42129</v>
      </c>
      <c r="D438" s="151">
        <v>1</v>
      </c>
      <c r="E438" s="123" t="s">
        <v>3428</v>
      </c>
      <c r="F438" s="144" t="s">
        <v>3429</v>
      </c>
      <c r="G438" s="70" t="s">
        <v>3420</v>
      </c>
      <c r="H438" s="94">
        <v>700</v>
      </c>
      <c r="I438" s="164" t="s">
        <v>423</v>
      </c>
      <c r="J438" s="176" t="s">
        <v>1514</v>
      </c>
    </row>
    <row r="439" spans="2:10" s="166" customFormat="1" ht="45" customHeight="1" x14ac:dyDescent="0.25">
      <c r="B439" s="136">
        <v>322</v>
      </c>
      <c r="C439" s="121">
        <v>42129</v>
      </c>
      <c r="D439" s="151">
        <v>1</v>
      </c>
      <c r="E439" s="123" t="s">
        <v>3430</v>
      </c>
      <c r="F439" s="144" t="s">
        <v>3431</v>
      </c>
      <c r="G439" s="70" t="s">
        <v>3420</v>
      </c>
      <c r="H439" s="94">
        <v>700</v>
      </c>
      <c r="I439" s="164" t="s">
        <v>423</v>
      </c>
      <c r="J439" s="176" t="s">
        <v>1514</v>
      </c>
    </row>
    <row r="440" spans="2:10" s="166" customFormat="1" ht="45" customHeight="1" x14ac:dyDescent="0.25">
      <c r="B440" s="136">
        <v>322</v>
      </c>
      <c r="C440" s="121">
        <v>42129</v>
      </c>
      <c r="D440" s="151">
        <v>1</v>
      </c>
      <c r="E440" s="123" t="s">
        <v>3432</v>
      </c>
      <c r="F440" s="144" t="s">
        <v>3433</v>
      </c>
      <c r="G440" s="70" t="s">
        <v>3420</v>
      </c>
      <c r="H440" s="94">
        <v>700</v>
      </c>
      <c r="I440" s="164" t="s">
        <v>21</v>
      </c>
      <c r="J440" s="176" t="s">
        <v>1517</v>
      </c>
    </row>
    <row r="441" spans="2:10" s="166" customFormat="1" ht="36" customHeight="1" x14ac:dyDescent="0.25">
      <c r="B441" s="136">
        <v>322</v>
      </c>
      <c r="C441" s="121">
        <v>42129</v>
      </c>
      <c r="D441" s="151">
        <v>1</v>
      </c>
      <c r="E441" s="123" t="s">
        <v>3434</v>
      </c>
      <c r="F441" s="144" t="s">
        <v>3435</v>
      </c>
      <c r="G441" s="70" t="s">
        <v>3420</v>
      </c>
      <c r="H441" s="94">
        <v>700</v>
      </c>
      <c r="I441" s="164" t="s">
        <v>21</v>
      </c>
      <c r="J441" s="176" t="s">
        <v>1517</v>
      </c>
    </row>
    <row r="442" spans="2:10" s="166" customFormat="1" ht="48" customHeight="1" x14ac:dyDescent="0.25">
      <c r="B442" s="136">
        <v>322</v>
      </c>
      <c r="C442" s="121">
        <v>42129</v>
      </c>
      <c r="D442" s="151">
        <v>1</v>
      </c>
      <c r="E442" s="123" t="s">
        <v>3436</v>
      </c>
      <c r="F442" s="144" t="s">
        <v>3437</v>
      </c>
      <c r="G442" s="70" t="s">
        <v>3420</v>
      </c>
      <c r="H442" s="94">
        <v>700</v>
      </c>
      <c r="I442" s="164" t="s">
        <v>2054</v>
      </c>
      <c r="J442" s="176" t="s">
        <v>1517</v>
      </c>
    </row>
    <row r="443" spans="2:10" s="166" customFormat="1" ht="45" customHeight="1" x14ac:dyDescent="0.25">
      <c r="B443" s="136">
        <v>322</v>
      </c>
      <c r="C443" s="121">
        <v>42129</v>
      </c>
      <c r="D443" s="151">
        <v>1</v>
      </c>
      <c r="E443" s="123" t="s">
        <v>3438</v>
      </c>
      <c r="F443" s="144" t="s">
        <v>3439</v>
      </c>
      <c r="G443" s="70" t="s">
        <v>3440</v>
      </c>
      <c r="H443" s="94">
        <v>950</v>
      </c>
      <c r="I443" s="164" t="s">
        <v>1713</v>
      </c>
      <c r="J443" s="176" t="s">
        <v>1516</v>
      </c>
    </row>
    <row r="444" spans="2:10" s="166" customFormat="1" ht="36" customHeight="1" x14ac:dyDescent="0.25">
      <c r="B444" s="136">
        <v>322</v>
      </c>
      <c r="C444" s="121">
        <v>42129</v>
      </c>
      <c r="D444" s="151">
        <v>1</v>
      </c>
      <c r="E444" s="123" t="s">
        <v>3441</v>
      </c>
      <c r="F444" s="144" t="s">
        <v>3442</v>
      </c>
      <c r="G444" s="70" t="s">
        <v>3440</v>
      </c>
      <c r="H444" s="94">
        <v>950</v>
      </c>
      <c r="I444" s="164" t="s">
        <v>2445</v>
      </c>
      <c r="J444" s="176" t="s">
        <v>7</v>
      </c>
    </row>
    <row r="445" spans="2:10" s="166" customFormat="1" ht="36" customHeight="1" x14ac:dyDescent="0.25">
      <c r="B445" s="136">
        <v>322</v>
      </c>
      <c r="C445" s="121">
        <v>42129</v>
      </c>
      <c r="D445" s="151">
        <v>1</v>
      </c>
      <c r="E445" s="123" t="s">
        <v>3443</v>
      </c>
      <c r="F445" s="144" t="s">
        <v>3444</v>
      </c>
      <c r="G445" s="70" t="s">
        <v>3445</v>
      </c>
      <c r="H445" s="94">
        <v>1000</v>
      </c>
      <c r="I445" s="164" t="s">
        <v>423</v>
      </c>
      <c r="J445" s="176" t="s">
        <v>1514</v>
      </c>
    </row>
    <row r="446" spans="2:10" s="166" customFormat="1" ht="36" customHeight="1" x14ac:dyDescent="0.25">
      <c r="B446" s="136">
        <v>322</v>
      </c>
      <c r="C446" s="121">
        <v>42129</v>
      </c>
      <c r="D446" s="151">
        <v>1</v>
      </c>
      <c r="E446" s="123" t="s">
        <v>3446</v>
      </c>
      <c r="F446" s="144" t="s">
        <v>3447</v>
      </c>
      <c r="G446" s="70" t="s">
        <v>3445</v>
      </c>
      <c r="H446" s="94">
        <v>1000</v>
      </c>
      <c r="I446" s="164" t="s">
        <v>4118</v>
      </c>
      <c r="J446" s="176" t="s">
        <v>1516</v>
      </c>
    </row>
    <row r="447" spans="2:10" s="166" customFormat="1" ht="36" customHeight="1" x14ac:dyDescent="0.25">
      <c r="B447" s="136">
        <v>322</v>
      </c>
      <c r="C447" s="121">
        <v>42129</v>
      </c>
      <c r="D447" s="151">
        <v>1</v>
      </c>
      <c r="E447" s="123" t="s">
        <v>3448</v>
      </c>
      <c r="F447" s="144" t="s">
        <v>3449</v>
      </c>
      <c r="G447" s="70" t="s">
        <v>3450</v>
      </c>
      <c r="H447" s="94">
        <v>950</v>
      </c>
      <c r="I447" s="164" t="s">
        <v>1527</v>
      </c>
      <c r="J447" s="176" t="s">
        <v>1514</v>
      </c>
    </row>
    <row r="448" spans="2:10" s="166" customFormat="1" ht="48" customHeight="1" x14ac:dyDescent="0.25">
      <c r="B448" s="136">
        <v>324</v>
      </c>
      <c r="C448" s="121">
        <v>42130</v>
      </c>
      <c r="D448" s="151">
        <v>1</v>
      </c>
      <c r="E448" s="123" t="s">
        <v>3451</v>
      </c>
      <c r="F448" s="144" t="s">
        <v>3452</v>
      </c>
      <c r="G448" s="70" t="s">
        <v>3453</v>
      </c>
      <c r="H448" s="94">
        <v>1529</v>
      </c>
      <c r="I448" s="164" t="s">
        <v>241</v>
      </c>
      <c r="J448" s="176" t="s">
        <v>1516</v>
      </c>
    </row>
    <row r="449" spans="2:10" s="166" customFormat="1" ht="36" customHeight="1" x14ac:dyDescent="0.25">
      <c r="B449" s="136">
        <v>328</v>
      </c>
      <c r="C449" s="121">
        <v>42132</v>
      </c>
      <c r="D449" s="151">
        <v>1</v>
      </c>
      <c r="E449" s="123" t="s">
        <v>3454</v>
      </c>
      <c r="F449" s="144" t="s">
        <v>3455</v>
      </c>
      <c r="G449" s="70" t="s">
        <v>3456</v>
      </c>
      <c r="H449" s="94">
        <v>7007</v>
      </c>
      <c r="I449" s="164" t="s">
        <v>423</v>
      </c>
      <c r="J449" s="176" t="s">
        <v>1514</v>
      </c>
    </row>
    <row r="450" spans="2:10" s="166" customFormat="1" ht="36" customHeight="1" x14ac:dyDescent="0.25">
      <c r="B450" s="136">
        <v>328</v>
      </c>
      <c r="C450" s="121">
        <v>42132</v>
      </c>
      <c r="D450" s="151">
        <v>1</v>
      </c>
      <c r="E450" s="123" t="s">
        <v>3457</v>
      </c>
      <c r="F450" s="144" t="s">
        <v>3458</v>
      </c>
      <c r="G450" s="70" t="s">
        <v>3459</v>
      </c>
      <c r="H450" s="94">
        <v>7007</v>
      </c>
      <c r="I450" s="164" t="s">
        <v>1529</v>
      </c>
      <c r="J450" s="176" t="s">
        <v>1518</v>
      </c>
    </row>
    <row r="451" spans="2:10" s="166" customFormat="1" ht="36" customHeight="1" x14ac:dyDescent="0.25">
      <c r="B451" s="136">
        <v>328</v>
      </c>
      <c r="C451" s="121">
        <v>42132</v>
      </c>
      <c r="D451" s="151">
        <v>1</v>
      </c>
      <c r="E451" s="123" t="s">
        <v>3460</v>
      </c>
      <c r="F451" s="144" t="s">
        <v>3461</v>
      </c>
      <c r="G451" s="70" t="s">
        <v>3462</v>
      </c>
      <c r="H451" s="94">
        <v>6665</v>
      </c>
      <c r="I451" s="164" t="s">
        <v>9</v>
      </c>
      <c r="J451" s="176" t="s">
        <v>1514</v>
      </c>
    </row>
    <row r="452" spans="2:10" s="166" customFormat="1" ht="36" customHeight="1" x14ac:dyDescent="0.25">
      <c r="B452" s="136">
        <v>328</v>
      </c>
      <c r="C452" s="121">
        <v>42132</v>
      </c>
      <c r="D452" s="151">
        <v>1</v>
      </c>
      <c r="E452" s="123" t="s">
        <v>3463</v>
      </c>
      <c r="F452" s="144" t="s">
        <v>3464</v>
      </c>
      <c r="G452" s="70" t="s">
        <v>3465</v>
      </c>
      <c r="H452" s="94">
        <v>6665</v>
      </c>
      <c r="I452" s="164" t="s">
        <v>2445</v>
      </c>
      <c r="J452" s="176" t="s">
        <v>7</v>
      </c>
    </row>
    <row r="453" spans="2:10" s="166" customFormat="1" ht="36" customHeight="1" x14ac:dyDescent="0.25">
      <c r="B453" s="136">
        <v>328</v>
      </c>
      <c r="C453" s="121">
        <v>42132</v>
      </c>
      <c r="D453" s="151">
        <v>1</v>
      </c>
      <c r="E453" s="123" t="s">
        <v>3466</v>
      </c>
      <c r="F453" s="144" t="s">
        <v>3467</v>
      </c>
      <c r="G453" s="70" t="s">
        <v>3468</v>
      </c>
      <c r="H453" s="94">
        <v>6610.5</v>
      </c>
      <c r="I453" s="164" t="s">
        <v>2060</v>
      </c>
      <c r="J453" s="176" t="s">
        <v>1516</v>
      </c>
    </row>
    <row r="454" spans="2:10" s="166" customFormat="1" ht="36" customHeight="1" x14ac:dyDescent="0.25">
      <c r="B454" s="136">
        <v>328</v>
      </c>
      <c r="C454" s="121">
        <v>42150</v>
      </c>
      <c r="D454" s="151">
        <v>1</v>
      </c>
      <c r="E454" s="123" t="s">
        <v>3469</v>
      </c>
      <c r="F454" s="144" t="s">
        <v>3470</v>
      </c>
      <c r="G454" s="70" t="s">
        <v>3471</v>
      </c>
      <c r="H454" s="94">
        <v>6979</v>
      </c>
      <c r="I454" s="164" t="s">
        <v>2077</v>
      </c>
      <c r="J454" s="176" t="s">
        <v>1516</v>
      </c>
    </row>
    <row r="455" spans="2:10" s="166" customFormat="1" ht="30" customHeight="1" x14ac:dyDescent="0.25">
      <c r="B455" s="136">
        <v>322</v>
      </c>
      <c r="C455" s="121">
        <v>42150</v>
      </c>
      <c r="D455" s="151">
        <v>1</v>
      </c>
      <c r="E455" s="123" t="s">
        <v>3472</v>
      </c>
      <c r="F455" s="144" t="s">
        <v>3473</v>
      </c>
      <c r="G455" s="70" t="s">
        <v>3474</v>
      </c>
      <c r="H455" s="94">
        <v>650</v>
      </c>
      <c r="I455" s="164" t="s">
        <v>498</v>
      </c>
      <c r="J455" s="176" t="s">
        <v>1514</v>
      </c>
    </row>
    <row r="456" spans="2:10" s="166" customFormat="1" ht="45" customHeight="1" x14ac:dyDescent="0.25">
      <c r="B456" s="136">
        <v>322</v>
      </c>
      <c r="C456" s="121">
        <v>42150</v>
      </c>
      <c r="D456" s="151">
        <v>1</v>
      </c>
      <c r="E456" s="123" t="s">
        <v>3475</v>
      </c>
      <c r="F456" s="144" t="s">
        <v>3476</v>
      </c>
      <c r="G456" s="70" t="s">
        <v>3474</v>
      </c>
      <c r="H456" s="94">
        <v>650</v>
      </c>
      <c r="I456" s="164" t="s">
        <v>4093</v>
      </c>
      <c r="J456" s="176" t="s">
        <v>1512</v>
      </c>
    </row>
    <row r="457" spans="2:10" s="166" customFormat="1" ht="30" customHeight="1" x14ac:dyDescent="0.25">
      <c r="B457" s="136">
        <v>322</v>
      </c>
      <c r="C457" s="121">
        <v>42150</v>
      </c>
      <c r="D457" s="151">
        <v>1</v>
      </c>
      <c r="E457" s="123" t="s">
        <v>3477</v>
      </c>
      <c r="F457" s="144" t="s">
        <v>3478</v>
      </c>
      <c r="G457" s="70" t="s">
        <v>3479</v>
      </c>
      <c r="H457" s="94">
        <v>2360</v>
      </c>
      <c r="I457" s="164" t="s">
        <v>1792</v>
      </c>
      <c r="J457" s="176" t="s">
        <v>1517</v>
      </c>
    </row>
    <row r="458" spans="2:10" s="166" customFormat="1" ht="36" customHeight="1" x14ac:dyDescent="0.25">
      <c r="B458" s="136">
        <v>322</v>
      </c>
      <c r="C458" s="121">
        <v>42150</v>
      </c>
      <c r="D458" s="151">
        <v>1</v>
      </c>
      <c r="E458" s="123" t="s">
        <v>3480</v>
      </c>
      <c r="F458" s="144" t="s">
        <v>3481</v>
      </c>
      <c r="G458" s="70" t="s">
        <v>3479</v>
      </c>
      <c r="H458" s="94">
        <v>2360</v>
      </c>
      <c r="I458" s="164" t="s">
        <v>2070</v>
      </c>
      <c r="J458" s="176" t="s">
        <v>1512</v>
      </c>
    </row>
    <row r="459" spans="2:10" s="166" customFormat="1" ht="48" customHeight="1" x14ac:dyDescent="0.25">
      <c r="B459" s="136">
        <v>322</v>
      </c>
      <c r="C459" s="121">
        <v>42201</v>
      </c>
      <c r="D459" s="151">
        <v>1</v>
      </c>
      <c r="E459" s="123" t="s">
        <v>3482</v>
      </c>
      <c r="F459" s="144" t="s">
        <v>3483</v>
      </c>
      <c r="G459" s="70" t="s">
        <v>3484</v>
      </c>
      <c r="H459" s="94">
        <v>2200</v>
      </c>
      <c r="I459" s="164" t="s">
        <v>1521</v>
      </c>
      <c r="J459" s="176" t="s">
        <v>1516</v>
      </c>
    </row>
    <row r="460" spans="2:10" s="166" customFormat="1" ht="36" customHeight="1" x14ac:dyDescent="0.25">
      <c r="B460" s="136">
        <v>322</v>
      </c>
      <c r="C460" s="121">
        <v>42201</v>
      </c>
      <c r="D460" s="151">
        <v>1</v>
      </c>
      <c r="E460" s="123" t="s">
        <v>3485</v>
      </c>
      <c r="F460" s="144" t="s">
        <v>3486</v>
      </c>
      <c r="G460" s="70" t="s">
        <v>3484</v>
      </c>
      <c r="H460" s="94">
        <v>2200</v>
      </c>
      <c r="I460" s="164" t="s">
        <v>2051</v>
      </c>
      <c r="J460" s="176" t="s">
        <v>1516</v>
      </c>
    </row>
    <row r="461" spans="2:10" s="166" customFormat="1" ht="36" customHeight="1" x14ac:dyDescent="0.25">
      <c r="B461" s="136">
        <v>322</v>
      </c>
      <c r="C461" s="121">
        <v>42201</v>
      </c>
      <c r="D461" s="151">
        <v>1</v>
      </c>
      <c r="E461" s="123" t="s">
        <v>3487</v>
      </c>
      <c r="F461" s="144" t="s">
        <v>3488</v>
      </c>
      <c r="G461" s="70" t="s">
        <v>3484</v>
      </c>
      <c r="H461" s="94">
        <v>2200</v>
      </c>
      <c r="I461" s="164" t="s">
        <v>1507</v>
      </c>
      <c r="J461" s="176" t="s">
        <v>7</v>
      </c>
    </row>
    <row r="462" spans="2:10" s="166" customFormat="1" ht="60" customHeight="1" x14ac:dyDescent="0.25">
      <c r="B462" s="136">
        <v>322</v>
      </c>
      <c r="C462" s="121">
        <v>42201</v>
      </c>
      <c r="D462" s="151">
        <v>1</v>
      </c>
      <c r="E462" s="123" t="s">
        <v>3489</v>
      </c>
      <c r="F462" s="144" t="s">
        <v>3490</v>
      </c>
      <c r="G462" s="70" t="s">
        <v>3484</v>
      </c>
      <c r="H462" s="94">
        <v>2200</v>
      </c>
      <c r="I462" s="164" t="s">
        <v>1809</v>
      </c>
      <c r="J462" s="176" t="s">
        <v>1516</v>
      </c>
    </row>
    <row r="463" spans="2:10" s="166" customFormat="1" ht="45" customHeight="1" x14ac:dyDescent="0.25">
      <c r="B463" s="136">
        <v>322</v>
      </c>
      <c r="C463" s="121">
        <v>42201</v>
      </c>
      <c r="D463" s="151">
        <v>1</v>
      </c>
      <c r="E463" s="123" t="s">
        <v>3491</v>
      </c>
      <c r="F463" s="144" t="s">
        <v>3492</v>
      </c>
      <c r="G463" s="70" t="s">
        <v>3484</v>
      </c>
      <c r="H463" s="94">
        <v>2200</v>
      </c>
      <c r="I463" s="164" t="s">
        <v>2061</v>
      </c>
      <c r="J463" s="176" t="s">
        <v>1516</v>
      </c>
    </row>
    <row r="464" spans="2:10" s="166" customFormat="1" ht="36" customHeight="1" x14ac:dyDescent="0.25">
      <c r="B464" s="136">
        <v>322</v>
      </c>
      <c r="C464" s="121">
        <v>42201</v>
      </c>
      <c r="D464" s="151">
        <v>1</v>
      </c>
      <c r="E464" s="123" t="s">
        <v>3493</v>
      </c>
      <c r="F464" s="144" t="s">
        <v>3494</v>
      </c>
      <c r="G464" s="70" t="s">
        <v>3495</v>
      </c>
      <c r="H464" s="94">
        <v>2650</v>
      </c>
      <c r="I464" s="164" t="s">
        <v>3735</v>
      </c>
      <c r="J464" s="176" t="s">
        <v>1514</v>
      </c>
    </row>
    <row r="465" spans="2:10" s="166" customFormat="1" ht="36" customHeight="1" x14ac:dyDescent="0.25">
      <c r="B465" s="136">
        <v>322</v>
      </c>
      <c r="C465" s="121">
        <v>42201</v>
      </c>
      <c r="D465" s="151">
        <v>1</v>
      </c>
      <c r="E465" s="123" t="s">
        <v>3496</v>
      </c>
      <c r="F465" s="144" t="s">
        <v>3497</v>
      </c>
      <c r="G465" s="70" t="s">
        <v>3495</v>
      </c>
      <c r="H465" s="94">
        <v>2650</v>
      </c>
      <c r="I465" s="164" t="s">
        <v>423</v>
      </c>
      <c r="J465" s="176" t="s">
        <v>1514</v>
      </c>
    </row>
    <row r="466" spans="2:10" s="166" customFormat="1" ht="36" customHeight="1" x14ac:dyDescent="0.25">
      <c r="B466" s="136">
        <v>322</v>
      </c>
      <c r="C466" s="121">
        <v>42201</v>
      </c>
      <c r="D466" s="151">
        <v>1</v>
      </c>
      <c r="E466" s="123" t="s">
        <v>3498</v>
      </c>
      <c r="F466" s="144" t="s">
        <v>3499</v>
      </c>
      <c r="G466" s="70" t="s">
        <v>3495</v>
      </c>
      <c r="H466" s="94">
        <v>2650</v>
      </c>
      <c r="I466" s="164" t="s">
        <v>589</v>
      </c>
      <c r="J466" s="176" t="s">
        <v>1514</v>
      </c>
    </row>
    <row r="467" spans="2:10" s="166" customFormat="1" ht="48" customHeight="1" x14ac:dyDescent="0.25">
      <c r="B467" s="136">
        <v>322</v>
      </c>
      <c r="C467" s="121">
        <v>42201</v>
      </c>
      <c r="D467" s="151">
        <v>1</v>
      </c>
      <c r="E467" s="123" t="s">
        <v>3500</v>
      </c>
      <c r="F467" s="144" t="s">
        <v>3501</v>
      </c>
      <c r="G467" s="70" t="s">
        <v>3495</v>
      </c>
      <c r="H467" s="94">
        <v>2650</v>
      </c>
      <c r="I467" s="164" t="s">
        <v>1530</v>
      </c>
      <c r="J467" s="176" t="s">
        <v>1517</v>
      </c>
    </row>
    <row r="468" spans="2:10" s="166" customFormat="1" ht="36" customHeight="1" x14ac:dyDescent="0.25">
      <c r="B468" s="136">
        <v>322</v>
      </c>
      <c r="C468" s="121">
        <v>42201</v>
      </c>
      <c r="D468" s="151">
        <v>1</v>
      </c>
      <c r="E468" s="123" t="s">
        <v>3502</v>
      </c>
      <c r="F468" s="144" t="s">
        <v>3503</v>
      </c>
      <c r="G468" s="70" t="s">
        <v>3495</v>
      </c>
      <c r="H468" s="94">
        <v>2650</v>
      </c>
      <c r="I468" s="164" t="s">
        <v>1792</v>
      </c>
      <c r="J468" s="176" t="s">
        <v>1517</v>
      </c>
    </row>
    <row r="469" spans="2:10" s="166" customFormat="1" ht="36" customHeight="1" x14ac:dyDescent="0.25">
      <c r="B469" s="136">
        <v>322</v>
      </c>
      <c r="C469" s="121">
        <v>42201</v>
      </c>
      <c r="D469" s="151">
        <v>1</v>
      </c>
      <c r="E469" s="123" t="s">
        <v>3504</v>
      </c>
      <c r="F469" s="144" t="s">
        <v>3505</v>
      </c>
      <c r="G469" s="70" t="s">
        <v>3495</v>
      </c>
      <c r="H469" s="94">
        <v>2650</v>
      </c>
      <c r="I469" s="164" t="s">
        <v>21</v>
      </c>
      <c r="J469" s="176" t="s">
        <v>1517</v>
      </c>
    </row>
    <row r="470" spans="2:10" s="166" customFormat="1" ht="45" customHeight="1" x14ac:dyDescent="0.25">
      <c r="B470" s="136">
        <v>322</v>
      </c>
      <c r="C470" s="121">
        <v>42201</v>
      </c>
      <c r="D470" s="151">
        <v>1</v>
      </c>
      <c r="E470" s="123" t="s">
        <v>3506</v>
      </c>
      <c r="F470" s="144" t="s">
        <v>3507</v>
      </c>
      <c r="G470" s="70" t="s">
        <v>3495</v>
      </c>
      <c r="H470" s="94">
        <v>2650</v>
      </c>
      <c r="I470" s="164" t="s">
        <v>3986</v>
      </c>
      <c r="J470" s="176" t="s">
        <v>1517</v>
      </c>
    </row>
    <row r="471" spans="2:10" s="166" customFormat="1" ht="36" customHeight="1" x14ac:dyDescent="0.25">
      <c r="B471" s="136">
        <v>322</v>
      </c>
      <c r="C471" s="121">
        <v>42201</v>
      </c>
      <c r="D471" s="151">
        <v>1</v>
      </c>
      <c r="E471" s="123" t="s">
        <v>3508</v>
      </c>
      <c r="F471" s="144" t="s">
        <v>3509</v>
      </c>
      <c r="G471" s="70" t="s">
        <v>3495</v>
      </c>
      <c r="H471" s="94">
        <v>2650</v>
      </c>
      <c r="I471" s="164" t="s">
        <v>1507</v>
      </c>
      <c r="J471" s="176" t="s">
        <v>7</v>
      </c>
    </row>
    <row r="472" spans="2:10" s="166" customFormat="1" ht="36" customHeight="1" x14ac:dyDescent="0.25">
      <c r="B472" s="136">
        <v>322</v>
      </c>
      <c r="C472" s="121">
        <v>42201</v>
      </c>
      <c r="D472" s="151">
        <v>1</v>
      </c>
      <c r="E472" s="123" t="s">
        <v>3510</v>
      </c>
      <c r="F472" s="144" t="s">
        <v>3511</v>
      </c>
      <c r="G472" s="70" t="s">
        <v>3495</v>
      </c>
      <c r="H472" s="94">
        <v>2650</v>
      </c>
      <c r="I472" s="164" t="s">
        <v>1507</v>
      </c>
      <c r="J472" s="176" t="s">
        <v>7</v>
      </c>
    </row>
    <row r="473" spans="2:10" s="166" customFormat="1" ht="36" customHeight="1" x14ac:dyDescent="0.25">
      <c r="B473" s="136">
        <v>322</v>
      </c>
      <c r="C473" s="121">
        <v>42201</v>
      </c>
      <c r="D473" s="151">
        <v>1</v>
      </c>
      <c r="E473" s="123" t="s">
        <v>3512</v>
      </c>
      <c r="F473" s="144" t="s">
        <v>3513</v>
      </c>
      <c r="G473" s="70" t="s">
        <v>3495</v>
      </c>
      <c r="H473" s="94">
        <v>2650</v>
      </c>
      <c r="I473" s="164" t="s">
        <v>4116</v>
      </c>
      <c r="J473" s="176" t="s">
        <v>4086</v>
      </c>
    </row>
    <row r="474" spans="2:10" s="166" customFormat="1" ht="36" customHeight="1" x14ac:dyDescent="0.25">
      <c r="B474" s="136">
        <v>322</v>
      </c>
      <c r="C474" s="121">
        <v>42201</v>
      </c>
      <c r="D474" s="151">
        <v>1</v>
      </c>
      <c r="E474" s="123" t="s">
        <v>3514</v>
      </c>
      <c r="F474" s="144" t="s">
        <v>3515</v>
      </c>
      <c r="G474" s="70" t="s">
        <v>3495</v>
      </c>
      <c r="H474" s="94">
        <v>2650</v>
      </c>
      <c r="I474" s="164" t="s">
        <v>1509</v>
      </c>
      <c r="J474" s="176" t="s">
        <v>1514</v>
      </c>
    </row>
    <row r="475" spans="2:10" s="166" customFormat="1" ht="36" customHeight="1" x14ac:dyDescent="0.25">
      <c r="B475" s="136">
        <v>328</v>
      </c>
      <c r="C475" s="121">
        <v>42215</v>
      </c>
      <c r="D475" s="151">
        <v>1</v>
      </c>
      <c r="E475" s="123" t="s">
        <v>3516</v>
      </c>
      <c r="F475" s="144" t="s">
        <v>3517</v>
      </c>
      <c r="G475" s="70" t="s">
        <v>3518</v>
      </c>
      <c r="H475" s="94">
        <v>1972</v>
      </c>
      <c r="I475" s="164" t="s">
        <v>1509</v>
      </c>
      <c r="J475" s="176" t="s">
        <v>1514</v>
      </c>
    </row>
    <row r="476" spans="2:10" s="166" customFormat="1" ht="36" customHeight="1" x14ac:dyDescent="0.25">
      <c r="B476" s="136">
        <v>328</v>
      </c>
      <c r="C476" s="121">
        <v>42215</v>
      </c>
      <c r="D476" s="151">
        <v>1</v>
      </c>
      <c r="E476" s="123" t="s">
        <v>3519</v>
      </c>
      <c r="F476" s="150" t="s">
        <v>3520</v>
      </c>
      <c r="G476" s="70" t="s">
        <v>3521</v>
      </c>
      <c r="H476" s="94">
        <v>1972</v>
      </c>
      <c r="I476" s="164" t="s">
        <v>2055</v>
      </c>
      <c r="J476" s="176" t="s">
        <v>1516</v>
      </c>
    </row>
    <row r="477" spans="2:10" s="166" customFormat="1" ht="36" customHeight="1" x14ac:dyDescent="0.25">
      <c r="B477" s="136">
        <v>328</v>
      </c>
      <c r="C477" s="121">
        <v>42215</v>
      </c>
      <c r="D477" s="151">
        <v>1</v>
      </c>
      <c r="E477" s="123" t="s">
        <v>3522</v>
      </c>
      <c r="F477" s="144" t="s">
        <v>3523</v>
      </c>
      <c r="G477" s="70" t="s">
        <v>3524</v>
      </c>
      <c r="H477" s="94">
        <v>2411</v>
      </c>
      <c r="I477" s="164" t="s">
        <v>1507</v>
      </c>
      <c r="J477" s="176" t="s">
        <v>7</v>
      </c>
    </row>
    <row r="478" spans="2:10" s="166" customFormat="1" ht="36" customHeight="1" x14ac:dyDescent="0.25">
      <c r="B478" s="136">
        <v>328</v>
      </c>
      <c r="C478" s="121">
        <v>42215</v>
      </c>
      <c r="D478" s="151">
        <v>1</v>
      </c>
      <c r="E478" s="123" t="s">
        <v>1531</v>
      </c>
      <c r="F478" s="144" t="s">
        <v>2078</v>
      </c>
      <c r="G478" s="70" t="s">
        <v>1532</v>
      </c>
      <c r="H478" s="94">
        <v>2411</v>
      </c>
      <c r="I478" s="164" t="s">
        <v>48</v>
      </c>
      <c r="J478" s="176" t="s">
        <v>1514</v>
      </c>
    </row>
    <row r="479" spans="2:10" s="166" customFormat="1" ht="36" customHeight="1" x14ac:dyDescent="0.25">
      <c r="B479" s="136">
        <v>322</v>
      </c>
      <c r="C479" s="121">
        <v>42263</v>
      </c>
      <c r="D479" s="151">
        <v>1</v>
      </c>
      <c r="E479" s="123" t="s">
        <v>374</v>
      </c>
      <c r="F479" s="144" t="s">
        <v>1533</v>
      </c>
      <c r="G479" s="70" t="s">
        <v>375</v>
      </c>
      <c r="H479" s="94">
        <v>4900</v>
      </c>
      <c r="I479" s="164" t="s">
        <v>1511</v>
      </c>
      <c r="J479" s="176" t="s">
        <v>1518</v>
      </c>
    </row>
    <row r="480" spans="2:10" s="166" customFormat="1" ht="36" customHeight="1" x14ac:dyDescent="0.25">
      <c r="B480" s="136">
        <v>328</v>
      </c>
      <c r="C480" s="121">
        <v>42339</v>
      </c>
      <c r="D480" s="151">
        <v>1</v>
      </c>
      <c r="E480" s="123" t="s">
        <v>514</v>
      </c>
      <c r="F480" s="144" t="s">
        <v>1534</v>
      </c>
      <c r="G480" s="70" t="s">
        <v>1535</v>
      </c>
      <c r="H480" s="94">
        <v>67850</v>
      </c>
      <c r="I480" s="164" t="s">
        <v>1714</v>
      </c>
      <c r="J480" s="176" t="s">
        <v>1514</v>
      </c>
    </row>
    <row r="481" spans="2:10" s="166" customFormat="1" ht="36" customHeight="1" x14ac:dyDescent="0.25">
      <c r="B481" s="136">
        <v>326</v>
      </c>
      <c r="C481" s="121">
        <v>42292</v>
      </c>
      <c r="D481" s="151">
        <v>1</v>
      </c>
      <c r="E481" s="123" t="s">
        <v>1537</v>
      </c>
      <c r="F481" s="144" t="s">
        <v>1536</v>
      </c>
      <c r="G481" s="70" t="s">
        <v>4053</v>
      </c>
      <c r="H481" s="94">
        <v>425</v>
      </c>
      <c r="I481" s="164" t="s">
        <v>340</v>
      </c>
      <c r="J481" s="176" t="s">
        <v>1514</v>
      </c>
    </row>
    <row r="482" spans="2:10" s="166" customFormat="1" ht="36" customHeight="1" x14ac:dyDescent="0.25">
      <c r="B482" s="136">
        <v>326</v>
      </c>
      <c r="C482" s="121">
        <v>42292</v>
      </c>
      <c r="D482" s="151">
        <v>1</v>
      </c>
      <c r="E482" s="123" t="s">
        <v>1539</v>
      </c>
      <c r="F482" s="144" t="s">
        <v>1538</v>
      </c>
      <c r="G482" s="70" t="s">
        <v>4054</v>
      </c>
      <c r="H482" s="94">
        <v>425</v>
      </c>
      <c r="I482" s="164" t="s">
        <v>3647</v>
      </c>
      <c r="J482" s="176" t="s">
        <v>1512</v>
      </c>
    </row>
    <row r="483" spans="2:10" s="166" customFormat="1" ht="36" customHeight="1" x14ac:dyDescent="0.25">
      <c r="B483" s="136">
        <v>326</v>
      </c>
      <c r="C483" s="121">
        <v>42292</v>
      </c>
      <c r="D483" s="151">
        <v>1</v>
      </c>
      <c r="E483" s="123" t="s">
        <v>1541</v>
      </c>
      <c r="F483" s="144" t="s">
        <v>1540</v>
      </c>
      <c r="G483" s="70" t="s">
        <v>4055</v>
      </c>
      <c r="H483" s="94">
        <v>425</v>
      </c>
      <c r="I483" s="164" t="s">
        <v>21</v>
      </c>
      <c r="J483" s="176" t="s">
        <v>1517</v>
      </c>
    </row>
    <row r="484" spans="2:10" s="166" customFormat="1" ht="36" customHeight="1" x14ac:dyDescent="0.25">
      <c r="B484" s="136">
        <v>326</v>
      </c>
      <c r="C484" s="121">
        <v>42292</v>
      </c>
      <c r="D484" s="151">
        <v>1</v>
      </c>
      <c r="E484" s="157" t="s">
        <v>1543</v>
      </c>
      <c r="F484" s="144" t="s">
        <v>1542</v>
      </c>
      <c r="G484" s="70" t="s">
        <v>4056</v>
      </c>
      <c r="H484" s="94">
        <v>425</v>
      </c>
      <c r="I484" s="164" t="s">
        <v>1507</v>
      </c>
      <c r="J484" s="176" t="s">
        <v>7</v>
      </c>
    </row>
    <row r="485" spans="2:10" s="166" customFormat="1" ht="36" customHeight="1" x14ac:dyDescent="0.25">
      <c r="B485" s="136">
        <v>326</v>
      </c>
      <c r="C485" s="121">
        <v>42292</v>
      </c>
      <c r="D485" s="151">
        <v>1</v>
      </c>
      <c r="E485" s="123" t="s">
        <v>1545</v>
      </c>
      <c r="F485" s="144" t="s">
        <v>1544</v>
      </c>
      <c r="G485" s="70" t="s">
        <v>4057</v>
      </c>
      <c r="H485" s="94">
        <v>425</v>
      </c>
      <c r="I485" s="164" t="s">
        <v>2453</v>
      </c>
      <c r="J485" s="176" t="s">
        <v>1517</v>
      </c>
    </row>
    <row r="486" spans="2:10" s="166" customFormat="1" ht="36" customHeight="1" x14ac:dyDescent="0.25">
      <c r="B486" s="136">
        <v>328</v>
      </c>
      <c r="C486" s="121">
        <v>42478</v>
      </c>
      <c r="D486" s="151">
        <v>1</v>
      </c>
      <c r="E486" s="124" t="s">
        <v>523</v>
      </c>
      <c r="F486" s="144" t="s">
        <v>2079</v>
      </c>
      <c r="G486" s="70" t="s">
        <v>1546</v>
      </c>
      <c r="H486" s="94">
        <v>1725</v>
      </c>
      <c r="I486" s="164" t="s">
        <v>4115</v>
      </c>
      <c r="J486" s="176" t="s">
        <v>1516</v>
      </c>
    </row>
    <row r="487" spans="2:10" s="166" customFormat="1" ht="48" customHeight="1" x14ac:dyDescent="0.25">
      <c r="B487" s="136">
        <v>328</v>
      </c>
      <c r="C487" s="121">
        <v>42615</v>
      </c>
      <c r="D487" s="151">
        <v>1</v>
      </c>
      <c r="E487" s="123" t="s">
        <v>2081</v>
      </c>
      <c r="F487" s="144" t="s">
        <v>2080</v>
      </c>
      <c r="G487" s="70" t="s">
        <v>2082</v>
      </c>
      <c r="H487" s="94">
        <v>5039</v>
      </c>
      <c r="I487" s="164" t="s">
        <v>1507</v>
      </c>
      <c r="J487" s="176" t="s">
        <v>2155</v>
      </c>
    </row>
    <row r="488" spans="2:10" s="166" customFormat="1" ht="36" customHeight="1" x14ac:dyDescent="0.25">
      <c r="B488" s="136">
        <v>328</v>
      </c>
      <c r="C488" s="121">
        <v>42615</v>
      </c>
      <c r="D488" s="151">
        <v>1</v>
      </c>
      <c r="E488" s="123" t="s">
        <v>151</v>
      </c>
      <c r="F488" s="144" t="s">
        <v>2083</v>
      </c>
      <c r="G488" s="70" t="s">
        <v>1547</v>
      </c>
      <c r="H488" s="94">
        <v>5039</v>
      </c>
      <c r="I488" s="164" t="s">
        <v>5</v>
      </c>
      <c r="J488" s="176" t="s">
        <v>1516</v>
      </c>
    </row>
    <row r="489" spans="2:10" s="166" customFormat="1" ht="36" customHeight="1" x14ac:dyDescent="0.25">
      <c r="B489" s="136">
        <v>324</v>
      </c>
      <c r="C489" s="121">
        <v>42619</v>
      </c>
      <c r="D489" s="151">
        <v>1</v>
      </c>
      <c r="E489" s="123" t="s">
        <v>1033</v>
      </c>
      <c r="F489" s="144" t="s">
        <v>2084</v>
      </c>
      <c r="G489" s="70" t="s">
        <v>1548</v>
      </c>
      <c r="H489" s="94">
        <v>6766.01</v>
      </c>
      <c r="I489" s="164" t="s">
        <v>1509</v>
      </c>
      <c r="J489" s="176" t="s">
        <v>1514</v>
      </c>
    </row>
    <row r="490" spans="2:10" s="166" customFormat="1" ht="36" customHeight="1" x14ac:dyDescent="0.25">
      <c r="B490" s="136">
        <v>329</v>
      </c>
      <c r="C490" s="121">
        <v>42640</v>
      </c>
      <c r="D490" s="151">
        <v>1</v>
      </c>
      <c r="E490" s="123" t="s">
        <v>64</v>
      </c>
      <c r="F490" s="144" t="s">
        <v>2085</v>
      </c>
      <c r="G490" s="70" t="s">
        <v>1549</v>
      </c>
      <c r="H490" s="94">
        <v>11000</v>
      </c>
      <c r="I490" s="164" t="s">
        <v>10</v>
      </c>
      <c r="J490" s="176" t="s">
        <v>1517</v>
      </c>
    </row>
    <row r="491" spans="2:10" s="166" customFormat="1" ht="48" customHeight="1" x14ac:dyDescent="0.25">
      <c r="B491" s="136">
        <v>329</v>
      </c>
      <c r="C491" s="121">
        <v>42640</v>
      </c>
      <c r="D491" s="151">
        <v>1</v>
      </c>
      <c r="E491" s="123" t="s">
        <v>62</v>
      </c>
      <c r="F491" s="144" t="s">
        <v>2086</v>
      </c>
      <c r="G491" s="70" t="s">
        <v>1550</v>
      </c>
      <c r="H491" s="94">
        <v>11000</v>
      </c>
      <c r="I491" s="164" t="s">
        <v>4089</v>
      </c>
      <c r="J491" s="176" t="s">
        <v>1514</v>
      </c>
    </row>
    <row r="492" spans="2:10" s="166" customFormat="1" ht="36" customHeight="1" x14ac:dyDescent="0.25">
      <c r="B492" s="136">
        <v>322</v>
      </c>
      <c r="C492" s="121">
        <v>42646</v>
      </c>
      <c r="D492" s="151">
        <v>1</v>
      </c>
      <c r="E492" s="124" t="s">
        <v>753</v>
      </c>
      <c r="F492" s="144" t="s">
        <v>2087</v>
      </c>
      <c r="G492" s="93" t="s">
        <v>1551</v>
      </c>
      <c r="H492" s="94">
        <v>2225</v>
      </c>
      <c r="I492" s="164" t="s">
        <v>1507</v>
      </c>
      <c r="J492" s="176" t="s">
        <v>7</v>
      </c>
    </row>
    <row r="493" spans="2:10" s="166" customFormat="1" ht="36" customHeight="1" x14ac:dyDescent="0.25">
      <c r="B493" s="136">
        <v>322</v>
      </c>
      <c r="C493" s="121">
        <v>42668</v>
      </c>
      <c r="D493" s="151">
        <v>1</v>
      </c>
      <c r="E493" s="123" t="s">
        <v>802</v>
      </c>
      <c r="F493" s="144" t="s">
        <v>2088</v>
      </c>
      <c r="G493" s="93" t="s">
        <v>804</v>
      </c>
      <c r="H493" s="94">
        <v>799</v>
      </c>
      <c r="I493" s="164" t="s">
        <v>5</v>
      </c>
      <c r="J493" s="176" t="s">
        <v>1516</v>
      </c>
    </row>
    <row r="494" spans="2:10" s="166" customFormat="1" ht="36" customHeight="1" x14ac:dyDescent="0.25">
      <c r="B494" s="136">
        <v>322</v>
      </c>
      <c r="C494" s="121">
        <v>42668</v>
      </c>
      <c r="D494" s="151">
        <v>1</v>
      </c>
      <c r="E494" s="123" t="s">
        <v>803</v>
      </c>
      <c r="F494" s="144" t="s">
        <v>2088</v>
      </c>
      <c r="G494" s="93" t="s">
        <v>804</v>
      </c>
      <c r="H494" s="94">
        <v>799</v>
      </c>
      <c r="I494" s="164" t="s">
        <v>5</v>
      </c>
      <c r="J494" s="176" t="s">
        <v>1516</v>
      </c>
    </row>
    <row r="495" spans="2:10" s="166" customFormat="1" ht="30" customHeight="1" x14ac:dyDescent="0.25">
      <c r="B495" s="136">
        <v>322</v>
      </c>
      <c r="C495" s="121">
        <v>42668</v>
      </c>
      <c r="D495" s="151">
        <v>1</v>
      </c>
      <c r="E495" s="123" t="s">
        <v>805</v>
      </c>
      <c r="F495" s="144" t="s">
        <v>2088</v>
      </c>
      <c r="G495" s="93" t="s">
        <v>804</v>
      </c>
      <c r="H495" s="94">
        <v>799</v>
      </c>
      <c r="I495" s="164" t="s">
        <v>5</v>
      </c>
      <c r="J495" s="176" t="s">
        <v>1516</v>
      </c>
    </row>
    <row r="496" spans="2:10" s="166" customFormat="1" ht="30" customHeight="1" x14ac:dyDescent="0.25">
      <c r="B496" s="136">
        <v>322</v>
      </c>
      <c r="C496" s="121">
        <v>42668</v>
      </c>
      <c r="D496" s="151">
        <v>1</v>
      </c>
      <c r="E496" s="123" t="s">
        <v>806</v>
      </c>
      <c r="F496" s="144" t="s">
        <v>2088</v>
      </c>
      <c r="G496" s="93" t="s">
        <v>804</v>
      </c>
      <c r="H496" s="94">
        <v>799</v>
      </c>
      <c r="I496" s="164" t="s">
        <v>5</v>
      </c>
      <c r="J496" s="176" t="s">
        <v>1516</v>
      </c>
    </row>
    <row r="497" spans="2:10" s="166" customFormat="1" ht="45" customHeight="1" x14ac:dyDescent="0.25">
      <c r="B497" s="136">
        <v>322</v>
      </c>
      <c r="C497" s="121">
        <v>42668</v>
      </c>
      <c r="D497" s="151">
        <v>1</v>
      </c>
      <c r="E497" s="123" t="s">
        <v>807</v>
      </c>
      <c r="F497" s="144" t="s">
        <v>2088</v>
      </c>
      <c r="G497" s="70" t="s">
        <v>804</v>
      </c>
      <c r="H497" s="94">
        <v>799</v>
      </c>
      <c r="I497" s="164" t="s">
        <v>5</v>
      </c>
      <c r="J497" s="176" t="s">
        <v>1516</v>
      </c>
    </row>
    <row r="498" spans="2:10" s="166" customFormat="1" ht="48" customHeight="1" x14ac:dyDescent="0.25">
      <c r="B498" s="136">
        <v>322</v>
      </c>
      <c r="C498" s="121">
        <v>42668</v>
      </c>
      <c r="D498" s="151">
        <v>1</v>
      </c>
      <c r="E498" s="123" t="s">
        <v>808</v>
      </c>
      <c r="F498" s="144" t="s">
        <v>2088</v>
      </c>
      <c r="G498" s="70" t="s">
        <v>804</v>
      </c>
      <c r="H498" s="94">
        <v>799</v>
      </c>
      <c r="I498" s="164" t="s">
        <v>5</v>
      </c>
      <c r="J498" s="176" t="s">
        <v>1516</v>
      </c>
    </row>
    <row r="499" spans="2:10" s="166" customFormat="1" ht="36" customHeight="1" x14ac:dyDescent="0.25">
      <c r="B499" s="136">
        <v>322</v>
      </c>
      <c r="C499" s="121">
        <v>42668</v>
      </c>
      <c r="D499" s="151">
        <v>1</v>
      </c>
      <c r="E499" s="123" t="s">
        <v>828</v>
      </c>
      <c r="F499" s="144" t="s">
        <v>2088</v>
      </c>
      <c r="G499" s="70" t="s">
        <v>804</v>
      </c>
      <c r="H499" s="94">
        <v>799</v>
      </c>
      <c r="I499" s="164" t="s">
        <v>5</v>
      </c>
      <c r="J499" s="176" t="s">
        <v>1516</v>
      </c>
    </row>
    <row r="500" spans="2:10" s="166" customFormat="1" ht="36" customHeight="1" x14ac:dyDescent="0.25">
      <c r="B500" s="136">
        <v>328</v>
      </c>
      <c r="C500" s="121">
        <v>42695</v>
      </c>
      <c r="D500" s="151">
        <v>1</v>
      </c>
      <c r="E500" s="123" t="s">
        <v>224</v>
      </c>
      <c r="F500" s="144" t="s">
        <v>2089</v>
      </c>
      <c r="G500" s="70" t="s">
        <v>1552</v>
      </c>
      <c r="H500" s="94">
        <v>5350</v>
      </c>
      <c r="I500" s="164" t="s">
        <v>2055</v>
      </c>
      <c r="J500" s="176" t="s">
        <v>1516</v>
      </c>
    </row>
    <row r="501" spans="2:10" s="166" customFormat="1" ht="48" customHeight="1" x14ac:dyDescent="0.25">
      <c r="B501" s="136">
        <v>328</v>
      </c>
      <c r="C501" s="121">
        <v>42695</v>
      </c>
      <c r="D501" s="151">
        <v>1</v>
      </c>
      <c r="E501" s="123" t="s">
        <v>228</v>
      </c>
      <c r="F501" s="144" t="s">
        <v>2090</v>
      </c>
      <c r="G501" s="70" t="s">
        <v>1553</v>
      </c>
      <c r="H501" s="94">
        <v>5350</v>
      </c>
      <c r="I501" s="164" t="s">
        <v>2445</v>
      </c>
      <c r="J501" s="176" t="s">
        <v>7</v>
      </c>
    </row>
    <row r="502" spans="2:10" s="166" customFormat="1" ht="36" customHeight="1" x14ac:dyDescent="0.25">
      <c r="B502" s="136">
        <v>328</v>
      </c>
      <c r="C502" s="121">
        <v>42695</v>
      </c>
      <c r="D502" s="151">
        <v>1</v>
      </c>
      <c r="E502" s="123" t="s">
        <v>225</v>
      </c>
      <c r="F502" s="144" t="s">
        <v>2091</v>
      </c>
      <c r="G502" s="70" t="s">
        <v>1554</v>
      </c>
      <c r="H502" s="94">
        <v>5350</v>
      </c>
      <c r="I502" s="164" t="s">
        <v>2061</v>
      </c>
      <c r="J502" s="176" t="s">
        <v>1516</v>
      </c>
    </row>
    <row r="503" spans="2:10" s="166" customFormat="1" ht="48" customHeight="1" x14ac:dyDescent="0.25">
      <c r="B503" s="136">
        <v>328</v>
      </c>
      <c r="C503" s="121">
        <v>42695</v>
      </c>
      <c r="D503" s="151">
        <v>1</v>
      </c>
      <c r="E503" s="123" t="s">
        <v>225</v>
      </c>
      <c r="F503" s="144" t="s">
        <v>2092</v>
      </c>
      <c r="G503" s="70" t="s">
        <v>1555</v>
      </c>
      <c r="H503" s="94">
        <v>5350</v>
      </c>
      <c r="I503" s="164" t="s">
        <v>1507</v>
      </c>
      <c r="J503" s="176" t="s">
        <v>7</v>
      </c>
    </row>
    <row r="504" spans="2:10" s="166" customFormat="1" ht="48" customHeight="1" x14ac:dyDescent="0.25">
      <c r="B504" s="136">
        <v>322</v>
      </c>
      <c r="C504" s="121">
        <v>42697</v>
      </c>
      <c r="D504" s="151">
        <v>1</v>
      </c>
      <c r="E504" s="123" t="s">
        <v>1556</v>
      </c>
      <c r="F504" s="144" t="s">
        <v>2093</v>
      </c>
      <c r="G504" s="70" t="s">
        <v>1557</v>
      </c>
      <c r="H504" s="94">
        <v>998</v>
      </c>
      <c r="I504" s="164" t="s">
        <v>3735</v>
      </c>
      <c r="J504" s="176" t="s">
        <v>1514</v>
      </c>
    </row>
    <row r="505" spans="2:10" s="166" customFormat="1" ht="36" customHeight="1" x14ac:dyDescent="0.25">
      <c r="B505" s="136">
        <v>322</v>
      </c>
      <c r="C505" s="121">
        <v>42697</v>
      </c>
      <c r="D505" s="151">
        <v>1</v>
      </c>
      <c r="E505" s="123" t="s">
        <v>1558</v>
      </c>
      <c r="F505" s="144" t="s">
        <v>2093</v>
      </c>
      <c r="G505" s="70" t="s">
        <v>1557</v>
      </c>
      <c r="H505" s="94">
        <v>998</v>
      </c>
      <c r="I505" s="164" t="s">
        <v>3735</v>
      </c>
      <c r="J505" s="176" t="s">
        <v>1514</v>
      </c>
    </row>
    <row r="506" spans="2:10" s="166" customFormat="1" ht="36" customHeight="1" x14ac:dyDescent="0.25">
      <c r="B506" s="136">
        <v>322</v>
      </c>
      <c r="C506" s="121">
        <v>42697</v>
      </c>
      <c r="D506" s="151">
        <v>1</v>
      </c>
      <c r="E506" s="123" t="s">
        <v>1559</v>
      </c>
      <c r="F506" s="144" t="s">
        <v>2093</v>
      </c>
      <c r="G506" s="70" t="s">
        <v>1557</v>
      </c>
      <c r="H506" s="94">
        <v>998</v>
      </c>
      <c r="I506" s="164" t="s">
        <v>3735</v>
      </c>
      <c r="J506" s="176" t="s">
        <v>1514</v>
      </c>
    </row>
    <row r="507" spans="2:10" s="166" customFormat="1" ht="48" customHeight="1" x14ac:dyDescent="0.25">
      <c r="B507" s="136">
        <v>322</v>
      </c>
      <c r="C507" s="121">
        <v>42697</v>
      </c>
      <c r="D507" s="151">
        <v>1</v>
      </c>
      <c r="E507" s="123" t="s">
        <v>1560</v>
      </c>
      <c r="F507" s="150" t="s">
        <v>2093</v>
      </c>
      <c r="G507" s="70" t="s">
        <v>1557</v>
      </c>
      <c r="H507" s="94">
        <v>998</v>
      </c>
      <c r="I507" s="164" t="s">
        <v>3735</v>
      </c>
      <c r="J507" s="176" t="s">
        <v>1514</v>
      </c>
    </row>
    <row r="508" spans="2:10" s="166" customFormat="1" ht="48" customHeight="1" x14ac:dyDescent="0.25">
      <c r="B508" s="136">
        <v>322</v>
      </c>
      <c r="C508" s="121">
        <v>42697</v>
      </c>
      <c r="D508" s="151">
        <v>1</v>
      </c>
      <c r="E508" s="123" t="s">
        <v>1561</v>
      </c>
      <c r="F508" s="144" t="s">
        <v>2093</v>
      </c>
      <c r="G508" s="70" t="s">
        <v>1557</v>
      </c>
      <c r="H508" s="94">
        <v>998</v>
      </c>
      <c r="I508" s="164" t="s">
        <v>3735</v>
      </c>
      <c r="J508" s="176" t="s">
        <v>1514</v>
      </c>
    </row>
    <row r="509" spans="2:10" s="166" customFormat="1" ht="36" customHeight="1" x14ac:dyDescent="0.25">
      <c r="B509" s="136">
        <v>328</v>
      </c>
      <c r="C509" s="121">
        <v>42710</v>
      </c>
      <c r="D509" s="151">
        <v>1</v>
      </c>
      <c r="E509" s="123" t="s">
        <v>505</v>
      </c>
      <c r="F509" s="144" t="s">
        <v>2094</v>
      </c>
      <c r="G509" s="70" t="s">
        <v>1562</v>
      </c>
      <c r="H509" s="94">
        <v>2890.9</v>
      </c>
      <c r="I509" s="164" t="s">
        <v>1873</v>
      </c>
      <c r="J509" s="176" t="s">
        <v>1518</v>
      </c>
    </row>
    <row r="510" spans="2:10" s="166" customFormat="1" ht="36" customHeight="1" x14ac:dyDescent="0.25">
      <c r="B510" s="136">
        <v>328</v>
      </c>
      <c r="C510" s="121">
        <v>42710</v>
      </c>
      <c r="D510" s="151">
        <v>1</v>
      </c>
      <c r="E510" s="123" t="s">
        <v>205</v>
      </c>
      <c r="F510" s="144" t="s">
        <v>2095</v>
      </c>
      <c r="G510" s="70" t="s">
        <v>1563</v>
      </c>
      <c r="H510" s="94">
        <v>1995</v>
      </c>
      <c r="I510" s="164" t="s">
        <v>1509</v>
      </c>
      <c r="J510" s="176" t="s">
        <v>1514</v>
      </c>
    </row>
    <row r="511" spans="2:10" s="166" customFormat="1" ht="36" customHeight="1" x14ac:dyDescent="0.25">
      <c r="B511" s="136">
        <v>328</v>
      </c>
      <c r="C511" s="121">
        <v>42712</v>
      </c>
      <c r="D511" s="151">
        <v>1</v>
      </c>
      <c r="E511" s="123" t="s">
        <v>238</v>
      </c>
      <c r="F511" s="144" t="s">
        <v>2096</v>
      </c>
      <c r="G511" s="70" t="s">
        <v>1564</v>
      </c>
      <c r="H511" s="94">
        <v>6470</v>
      </c>
      <c r="I511" s="164" t="s">
        <v>2454</v>
      </c>
      <c r="J511" s="176" t="s">
        <v>7</v>
      </c>
    </row>
    <row r="512" spans="2:10" s="166" customFormat="1" ht="36" customHeight="1" x14ac:dyDescent="0.25">
      <c r="B512" s="136">
        <v>328</v>
      </c>
      <c r="C512" s="121">
        <v>42712</v>
      </c>
      <c r="D512" s="151">
        <v>1</v>
      </c>
      <c r="E512" s="123" t="s">
        <v>238</v>
      </c>
      <c r="F512" s="144" t="s">
        <v>2097</v>
      </c>
      <c r="G512" s="70" t="s">
        <v>1565</v>
      </c>
      <c r="H512" s="94">
        <v>6470</v>
      </c>
      <c r="I512" s="164" t="s">
        <v>4118</v>
      </c>
      <c r="J512" s="176" t="s">
        <v>1516</v>
      </c>
    </row>
    <row r="513" spans="2:10" s="166" customFormat="1" ht="36" customHeight="1" x14ac:dyDescent="0.25">
      <c r="B513" s="136">
        <v>328</v>
      </c>
      <c r="C513" s="121">
        <v>42712</v>
      </c>
      <c r="D513" s="151">
        <v>1</v>
      </c>
      <c r="E513" s="123" t="s">
        <v>1566</v>
      </c>
      <c r="F513" s="144" t="s">
        <v>2098</v>
      </c>
      <c r="G513" s="70" t="s">
        <v>1567</v>
      </c>
      <c r="H513" s="94">
        <v>6470</v>
      </c>
      <c r="I513" s="164" t="s">
        <v>6</v>
      </c>
      <c r="J513" s="176" t="s">
        <v>1513</v>
      </c>
    </row>
    <row r="514" spans="2:10" s="166" customFormat="1" ht="36" customHeight="1" x14ac:dyDescent="0.25">
      <c r="B514" s="136">
        <v>328</v>
      </c>
      <c r="C514" s="121">
        <v>42712</v>
      </c>
      <c r="D514" s="151">
        <v>1</v>
      </c>
      <c r="E514" s="123" t="s">
        <v>551</v>
      </c>
      <c r="F514" s="144" t="s">
        <v>2099</v>
      </c>
      <c r="G514" s="70" t="s">
        <v>1568</v>
      </c>
      <c r="H514" s="94">
        <v>2625</v>
      </c>
      <c r="I514" s="164" t="s">
        <v>5</v>
      </c>
      <c r="J514" s="176" t="s">
        <v>1516</v>
      </c>
    </row>
    <row r="515" spans="2:10" s="166" customFormat="1" ht="36" customHeight="1" x14ac:dyDescent="0.25">
      <c r="B515" s="136">
        <v>322</v>
      </c>
      <c r="C515" s="121">
        <v>42720</v>
      </c>
      <c r="D515" s="151">
        <v>1</v>
      </c>
      <c r="E515" s="123" t="s">
        <v>600</v>
      </c>
      <c r="F515" s="144" t="s">
        <v>2100</v>
      </c>
      <c r="G515" s="70" t="s">
        <v>601</v>
      </c>
      <c r="H515" s="94">
        <v>16895</v>
      </c>
      <c r="I515" s="164" t="s">
        <v>4089</v>
      </c>
      <c r="J515" s="176" t="s">
        <v>1514</v>
      </c>
    </row>
    <row r="516" spans="2:10" s="166" customFormat="1" ht="36" customHeight="1" x14ac:dyDescent="0.25">
      <c r="B516" s="136">
        <v>322</v>
      </c>
      <c r="C516" s="121">
        <v>42720</v>
      </c>
      <c r="D516" s="151">
        <v>1</v>
      </c>
      <c r="E516" s="123" t="s">
        <v>136</v>
      </c>
      <c r="F516" s="144" t="s">
        <v>2101</v>
      </c>
      <c r="G516" s="70" t="s">
        <v>1569</v>
      </c>
      <c r="H516" s="94">
        <v>2750</v>
      </c>
      <c r="I516" s="164" t="s">
        <v>4089</v>
      </c>
      <c r="J516" s="176" t="s">
        <v>1514</v>
      </c>
    </row>
    <row r="517" spans="2:10" s="166" customFormat="1" ht="36" customHeight="1" x14ac:dyDescent="0.25">
      <c r="B517" s="136">
        <v>324</v>
      </c>
      <c r="C517" s="121">
        <v>42725</v>
      </c>
      <c r="D517" s="151">
        <v>1</v>
      </c>
      <c r="E517" s="123" t="s">
        <v>1570</v>
      </c>
      <c r="F517" s="144" t="s">
        <v>2102</v>
      </c>
      <c r="G517" s="70" t="s">
        <v>672</v>
      </c>
      <c r="H517" s="94">
        <v>5425</v>
      </c>
      <c r="I517" s="164" t="s">
        <v>4118</v>
      </c>
      <c r="J517" s="176" t="s">
        <v>1516</v>
      </c>
    </row>
    <row r="518" spans="2:10" s="166" customFormat="1" ht="36" customHeight="1" x14ac:dyDescent="0.25">
      <c r="B518" s="136">
        <v>324</v>
      </c>
      <c r="C518" s="121">
        <v>42725</v>
      </c>
      <c r="D518" s="151">
        <v>1</v>
      </c>
      <c r="E518" s="123" t="s">
        <v>673</v>
      </c>
      <c r="F518" s="144" t="s">
        <v>2103</v>
      </c>
      <c r="G518" s="70" t="s">
        <v>1571</v>
      </c>
      <c r="H518" s="94">
        <v>5425</v>
      </c>
      <c r="I518" s="164" t="s">
        <v>2055</v>
      </c>
      <c r="J518" s="176" t="s">
        <v>1516</v>
      </c>
    </row>
    <row r="519" spans="2:10" s="166" customFormat="1" ht="36" customHeight="1" x14ac:dyDescent="0.25">
      <c r="B519" s="136">
        <v>324</v>
      </c>
      <c r="C519" s="121">
        <v>42725</v>
      </c>
      <c r="D519" s="151">
        <v>1</v>
      </c>
      <c r="E519" s="123" t="s">
        <v>674</v>
      </c>
      <c r="F519" s="144" t="s">
        <v>2104</v>
      </c>
      <c r="G519" s="70" t="s">
        <v>1572</v>
      </c>
      <c r="H519" s="94">
        <v>5425</v>
      </c>
      <c r="I519" s="164" t="s">
        <v>119</v>
      </c>
      <c r="J519" s="176" t="s">
        <v>1513</v>
      </c>
    </row>
    <row r="520" spans="2:10" s="166" customFormat="1" ht="36" customHeight="1" x14ac:dyDescent="0.25">
      <c r="B520" s="136">
        <v>324</v>
      </c>
      <c r="C520" s="121">
        <v>42725</v>
      </c>
      <c r="D520" s="151">
        <v>1</v>
      </c>
      <c r="E520" s="123" t="s">
        <v>675</v>
      </c>
      <c r="F520" s="144" t="s">
        <v>2105</v>
      </c>
      <c r="G520" s="70" t="s">
        <v>676</v>
      </c>
      <c r="H520" s="94">
        <v>5425</v>
      </c>
      <c r="I520" s="164" t="s">
        <v>2077</v>
      </c>
      <c r="J520" s="176" t="s">
        <v>1516</v>
      </c>
    </row>
    <row r="521" spans="2:10" s="166" customFormat="1" ht="36" customHeight="1" x14ac:dyDescent="0.25">
      <c r="B521" s="136">
        <v>328</v>
      </c>
      <c r="C521" s="121">
        <v>42816</v>
      </c>
      <c r="D521" s="151">
        <v>1</v>
      </c>
      <c r="E521" s="123" t="s">
        <v>246</v>
      </c>
      <c r="F521" s="144" t="s">
        <v>245</v>
      </c>
      <c r="G521" s="70" t="s">
        <v>1573</v>
      </c>
      <c r="H521" s="94">
        <v>4900</v>
      </c>
      <c r="I521" s="164" t="s">
        <v>2062</v>
      </c>
      <c r="J521" s="176" t="s">
        <v>1516</v>
      </c>
    </row>
    <row r="522" spans="2:10" s="166" customFormat="1" ht="36" customHeight="1" x14ac:dyDescent="0.25">
      <c r="B522" s="136">
        <v>328</v>
      </c>
      <c r="C522" s="121">
        <v>42816</v>
      </c>
      <c r="D522" s="151">
        <v>1</v>
      </c>
      <c r="E522" s="157" t="s">
        <v>240</v>
      </c>
      <c r="F522" s="144" t="s">
        <v>239</v>
      </c>
      <c r="G522" s="70" t="s">
        <v>1574</v>
      </c>
      <c r="H522" s="94">
        <v>4900</v>
      </c>
      <c r="I522" s="164" t="s">
        <v>1520</v>
      </c>
      <c r="J522" s="176" t="s">
        <v>1516</v>
      </c>
    </row>
    <row r="523" spans="2:10" s="166" customFormat="1" ht="36" customHeight="1" x14ac:dyDescent="0.25">
      <c r="B523" s="136">
        <v>328</v>
      </c>
      <c r="C523" s="121">
        <v>42816</v>
      </c>
      <c r="D523" s="151">
        <v>1</v>
      </c>
      <c r="E523" s="124" t="s">
        <v>2107</v>
      </c>
      <c r="F523" s="144" t="s">
        <v>2106</v>
      </c>
      <c r="G523" s="70" t="s">
        <v>2108</v>
      </c>
      <c r="H523" s="94">
        <v>4900</v>
      </c>
      <c r="I523" s="164" t="s">
        <v>1507</v>
      </c>
      <c r="J523" s="176" t="s">
        <v>2155</v>
      </c>
    </row>
    <row r="524" spans="2:10" s="166" customFormat="1" ht="36" customHeight="1" x14ac:dyDescent="0.25">
      <c r="B524" s="136">
        <v>328</v>
      </c>
      <c r="C524" s="121">
        <v>42816</v>
      </c>
      <c r="D524" s="151">
        <v>1</v>
      </c>
      <c r="E524" s="123" t="s">
        <v>2073</v>
      </c>
      <c r="F524" s="144" t="s">
        <v>2072</v>
      </c>
      <c r="G524" s="70" t="s">
        <v>2074</v>
      </c>
      <c r="H524" s="94">
        <v>4900</v>
      </c>
      <c r="I524" s="164" t="s">
        <v>1575</v>
      </c>
      <c r="J524" s="176" t="s">
        <v>1516</v>
      </c>
    </row>
    <row r="525" spans="2:10" s="166" customFormat="1" ht="36" customHeight="1" x14ac:dyDescent="0.25">
      <c r="B525" s="136">
        <v>328</v>
      </c>
      <c r="C525" s="121">
        <v>42830</v>
      </c>
      <c r="D525" s="151">
        <v>1</v>
      </c>
      <c r="E525" s="123" t="s">
        <v>1576</v>
      </c>
      <c r="F525" s="144" t="s">
        <v>204</v>
      </c>
      <c r="G525" s="70" t="s">
        <v>1715</v>
      </c>
      <c r="H525" s="94">
        <v>10949</v>
      </c>
      <c r="I525" s="164" t="s">
        <v>1872</v>
      </c>
      <c r="J525" s="176" t="s">
        <v>1516</v>
      </c>
    </row>
    <row r="526" spans="2:10" s="166" customFormat="1" ht="108" customHeight="1" x14ac:dyDescent="0.25">
      <c r="B526" s="136">
        <v>324</v>
      </c>
      <c r="C526" s="121">
        <v>42842</v>
      </c>
      <c r="D526" s="151">
        <v>1</v>
      </c>
      <c r="E526" s="123" t="s">
        <v>671</v>
      </c>
      <c r="F526" s="144" t="s">
        <v>670</v>
      </c>
      <c r="G526" s="70" t="s">
        <v>4058</v>
      </c>
      <c r="H526" s="94">
        <v>5800</v>
      </c>
      <c r="I526" s="164" t="s">
        <v>1809</v>
      </c>
      <c r="J526" s="176" t="s">
        <v>1516</v>
      </c>
    </row>
    <row r="527" spans="2:10" s="166" customFormat="1" ht="30" customHeight="1" x14ac:dyDescent="0.25">
      <c r="B527" s="136">
        <v>324</v>
      </c>
      <c r="C527" s="121">
        <v>42842</v>
      </c>
      <c r="D527" s="151">
        <v>1</v>
      </c>
      <c r="E527" s="123" t="s">
        <v>678</v>
      </c>
      <c r="F527" s="150" t="s">
        <v>677</v>
      </c>
      <c r="G527" s="70" t="s">
        <v>4059</v>
      </c>
      <c r="H527" s="94">
        <v>5800</v>
      </c>
      <c r="I527" s="164" t="s">
        <v>1521</v>
      </c>
      <c r="J527" s="176" t="s">
        <v>1516</v>
      </c>
    </row>
    <row r="528" spans="2:10" s="166" customFormat="1" ht="48" customHeight="1" x14ac:dyDescent="0.25">
      <c r="B528" s="136">
        <v>328</v>
      </c>
      <c r="C528" s="121">
        <v>42852</v>
      </c>
      <c r="D528" s="151">
        <v>1</v>
      </c>
      <c r="E528" s="123" t="s">
        <v>1577</v>
      </c>
      <c r="F528" s="144" t="s">
        <v>1162</v>
      </c>
      <c r="G528" s="70" t="s">
        <v>1578</v>
      </c>
      <c r="H528" s="94">
        <v>875</v>
      </c>
      <c r="I528" s="164" t="s">
        <v>2055</v>
      </c>
      <c r="J528" s="176" t="s">
        <v>1516</v>
      </c>
    </row>
    <row r="529" spans="2:10" s="166" customFormat="1" ht="48" customHeight="1" x14ac:dyDescent="0.25">
      <c r="B529" s="136">
        <v>328</v>
      </c>
      <c r="C529" s="121">
        <v>42852</v>
      </c>
      <c r="D529" s="151">
        <v>1</v>
      </c>
      <c r="E529" s="123" t="s">
        <v>1164</v>
      </c>
      <c r="F529" s="144" t="s">
        <v>1163</v>
      </c>
      <c r="G529" s="70" t="s">
        <v>1579</v>
      </c>
      <c r="H529" s="94">
        <v>875</v>
      </c>
      <c r="I529" s="164" t="s">
        <v>13</v>
      </c>
      <c r="J529" s="176" t="s">
        <v>1516</v>
      </c>
    </row>
    <row r="530" spans="2:10" s="166" customFormat="1" ht="36" customHeight="1" x14ac:dyDescent="0.25">
      <c r="B530" s="136">
        <v>328</v>
      </c>
      <c r="C530" s="121">
        <v>42852</v>
      </c>
      <c r="D530" s="151">
        <v>1</v>
      </c>
      <c r="E530" s="123" t="s">
        <v>1580</v>
      </c>
      <c r="F530" s="144" t="s">
        <v>1165</v>
      </c>
      <c r="G530" s="70" t="s">
        <v>1581</v>
      </c>
      <c r="H530" s="94">
        <v>875</v>
      </c>
      <c r="I530" s="164" t="s">
        <v>3979</v>
      </c>
      <c r="J530" s="176" t="s">
        <v>1522</v>
      </c>
    </row>
    <row r="531" spans="2:10" s="166" customFormat="1" ht="36" customHeight="1" x14ac:dyDescent="0.25">
      <c r="B531" s="136">
        <v>328</v>
      </c>
      <c r="C531" s="121">
        <v>42857</v>
      </c>
      <c r="D531" s="151">
        <v>1</v>
      </c>
      <c r="E531" s="123" t="s">
        <v>509</v>
      </c>
      <c r="F531" s="144" t="s">
        <v>508</v>
      </c>
      <c r="G531" s="70" t="s">
        <v>1582</v>
      </c>
      <c r="H531" s="94">
        <v>2615</v>
      </c>
      <c r="I531" s="164" t="s">
        <v>4090</v>
      </c>
      <c r="J531" s="176" t="s">
        <v>1514</v>
      </c>
    </row>
    <row r="532" spans="2:10" s="166" customFormat="1" ht="36" customHeight="1" x14ac:dyDescent="0.25">
      <c r="B532" s="136">
        <v>328</v>
      </c>
      <c r="C532" s="121">
        <v>42857</v>
      </c>
      <c r="D532" s="151">
        <v>1</v>
      </c>
      <c r="E532" s="123" t="s">
        <v>513</v>
      </c>
      <c r="F532" s="144" t="s">
        <v>512</v>
      </c>
      <c r="G532" s="70" t="s">
        <v>1583</v>
      </c>
      <c r="H532" s="94">
        <v>2615</v>
      </c>
      <c r="I532" s="164" t="s">
        <v>2445</v>
      </c>
      <c r="J532" s="176" t="s">
        <v>7</v>
      </c>
    </row>
    <row r="533" spans="2:10" s="166" customFormat="1" ht="36" customHeight="1" x14ac:dyDescent="0.25">
      <c r="B533" s="136">
        <v>324</v>
      </c>
      <c r="C533" s="121">
        <v>42870</v>
      </c>
      <c r="D533" s="151">
        <v>1</v>
      </c>
      <c r="E533" s="123" t="s">
        <v>669</v>
      </c>
      <c r="F533" s="144" t="s">
        <v>668</v>
      </c>
      <c r="G533" s="70" t="s">
        <v>1584</v>
      </c>
      <c r="H533" s="94">
        <v>5625</v>
      </c>
      <c r="I533" s="164" t="s">
        <v>2070</v>
      </c>
      <c r="J533" s="176" t="s">
        <v>1512</v>
      </c>
    </row>
    <row r="534" spans="2:10" s="166" customFormat="1" ht="30" customHeight="1" x14ac:dyDescent="0.25">
      <c r="B534" s="136">
        <v>324</v>
      </c>
      <c r="C534" s="121">
        <v>42870</v>
      </c>
      <c r="D534" s="151">
        <v>1</v>
      </c>
      <c r="E534" s="123" t="s">
        <v>680</v>
      </c>
      <c r="F534" s="144" t="s">
        <v>679</v>
      </c>
      <c r="G534" s="70" t="s">
        <v>1585</v>
      </c>
      <c r="H534" s="94">
        <v>5625</v>
      </c>
      <c r="I534" s="164" t="s">
        <v>3736</v>
      </c>
      <c r="J534" s="176" t="s">
        <v>1516</v>
      </c>
    </row>
    <row r="535" spans="2:10" s="166" customFormat="1" ht="30" customHeight="1" x14ac:dyDescent="0.25">
      <c r="B535" s="136">
        <v>328</v>
      </c>
      <c r="C535" s="121">
        <v>42884</v>
      </c>
      <c r="D535" s="151">
        <v>1</v>
      </c>
      <c r="E535" s="123" t="s">
        <v>762</v>
      </c>
      <c r="F535" s="144" t="s">
        <v>761</v>
      </c>
      <c r="G535" s="70" t="s">
        <v>4060</v>
      </c>
      <c r="H535" s="94">
        <v>3524</v>
      </c>
      <c r="I535" s="164" t="s">
        <v>1530</v>
      </c>
      <c r="J535" s="176" t="s">
        <v>1517</v>
      </c>
    </row>
    <row r="536" spans="2:10" s="166" customFormat="1" ht="30" customHeight="1" x14ac:dyDescent="0.25">
      <c r="B536" s="136">
        <v>328</v>
      </c>
      <c r="C536" s="121">
        <v>42884</v>
      </c>
      <c r="D536" s="151">
        <v>1</v>
      </c>
      <c r="E536" s="123" t="s">
        <v>758</v>
      </c>
      <c r="F536" s="144" t="s">
        <v>757</v>
      </c>
      <c r="G536" s="70" t="s">
        <v>4061</v>
      </c>
      <c r="H536" s="94">
        <v>3524</v>
      </c>
      <c r="I536" s="164" t="s">
        <v>51</v>
      </c>
      <c r="J536" s="176" t="s">
        <v>1514</v>
      </c>
    </row>
    <row r="537" spans="2:10" s="166" customFormat="1" ht="30" customHeight="1" x14ac:dyDescent="0.25">
      <c r="B537" s="136">
        <v>328</v>
      </c>
      <c r="C537" s="121">
        <v>42884</v>
      </c>
      <c r="D537" s="151">
        <v>1</v>
      </c>
      <c r="E537" s="123" t="s">
        <v>760</v>
      </c>
      <c r="F537" s="144" t="s">
        <v>759</v>
      </c>
      <c r="G537" s="70" t="s">
        <v>4062</v>
      </c>
      <c r="H537" s="94">
        <v>3524</v>
      </c>
      <c r="I537" s="164" t="s">
        <v>3735</v>
      </c>
      <c r="J537" s="176" t="s">
        <v>1514</v>
      </c>
    </row>
    <row r="538" spans="2:10" s="166" customFormat="1" ht="45" customHeight="1" x14ac:dyDescent="0.25">
      <c r="B538" s="136">
        <v>328</v>
      </c>
      <c r="C538" s="121">
        <v>42885</v>
      </c>
      <c r="D538" s="151">
        <v>1</v>
      </c>
      <c r="E538" s="123" t="s">
        <v>507</v>
      </c>
      <c r="F538" s="144" t="s">
        <v>506</v>
      </c>
      <c r="G538" s="70" t="s">
        <v>4063</v>
      </c>
      <c r="H538" s="94">
        <v>2776</v>
      </c>
      <c r="I538" s="164" t="s">
        <v>1507</v>
      </c>
      <c r="J538" s="176" t="s">
        <v>7</v>
      </c>
    </row>
    <row r="539" spans="2:10" s="166" customFormat="1" ht="30" customHeight="1" x14ac:dyDescent="0.25">
      <c r="B539" s="136">
        <v>328</v>
      </c>
      <c r="C539" s="121">
        <v>42885</v>
      </c>
      <c r="D539" s="151">
        <v>1</v>
      </c>
      <c r="E539" s="123" t="s">
        <v>502</v>
      </c>
      <c r="F539" s="144" t="s">
        <v>501</v>
      </c>
      <c r="G539" s="70" t="s">
        <v>4064</v>
      </c>
      <c r="H539" s="94">
        <v>2776</v>
      </c>
      <c r="I539" s="164" t="s">
        <v>2052</v>
      </c>
      <c r="J539" s="176" t="s">
        <v>1518</v>
      </c>
    </row>
    <row r="540" spans="2:10" s="166" customFormat="1" ht="30" customHeight="1" x14ac:dyDescent="0.25">
      <c r="B540" s="136">
        <v>328</v>
      </c>
      <c r="C540" s="121">
        <v>42885</v>
      </c>
      <c r="D540" s="151">
        <v>1</v>
      </c>
      <c r="E540" s="123" t="s">
        <v>516</v>
      </c>
      <c r="F540" s="144" t="s">
        <v>515</v>
      </c>
      <c r="G540" s="70" t="s">
        <v>4065</v>
      </c>
      <c r="H540" s="94">
        <v>2776</v>
      </c>
      <c r="I540" s="164" t="s">
        <v>4098</v>
      </c>
      <c r="J540" s="176" t="s">
        <v>1518</v>
      </c>
    </row>
    <row r="541" spans="2:10" s="166" customFormat="1" ht="30" customHeight="1" x14ac:dyDescent="0.25">
      <c r="B541" s="136">
        <v>328</v>
      </c>
      <c r="C541" s="121">
        <v>42885</v>
      </c>
      <c r="D541" s="151">
        <v>1</v>
      </c>
      <c r="E541" s="123" t="s">
        <v>518</v>
      </c>
      <c r="F541" s="144" t="s">
        <v>517</v>
      </c>
      <c r="G541" s="70" t="s">
        <v>4066</v>
      </c>
      <c r="H541" s="94">
        <v>2776</v>
      </c>
      <c r="I541" s="164" t="s">
        <v>2297</v>
      </c>
      <c r="J541" s="176" t="s">
        <v>1517</v>
      </c>
    </row>
    <row r="542" spans="2:10" s="166" customFormat="1" ht="45" customHeight="1" x14ac:dyDescent="0.25">
      <c r="B542" s="136">
        <v>328</v>
      </c>
      <c r="C542" s="121">
        <v>42885</v>
      </c>
      <c r="D542" s="151">
        <v>1</v>
      </c>
      <c r="E542" s="123" t="s">
        <v>500</v>
      </c>
      <c r="F542" s="144" t="s">
        <v>499</v>
      </c>
      <c r="G542" s="70" t="s">
        <v>4067</v>
      </c>
      <c r="H542" s="94">
        <v>2776</v>
      </c>
      <c r="I542" s="164" t="s">
        <v>4</v>
      </c>
      <c r="J542" s="176" t="s">
        <v>1518</v>
      </c>
    </row>
    <row r="543" spans="2:10" s="166" customFormat="1" ht="30" customHeight="1" x14ac:dyDescent="0.25">
      <c r="B543" s="136">
        <v>328</v>
      </c>
      <c r="C543" s="121">
        <v>42885</v>
      </c>
      <c r="D543" s="151">
        <v>1</v>
      </c>
      <c r="E543" s="123" t="s">
        <v>520</v>
      </c>
      <c r="F543" s="144" t="s">
        <v>519</v>
      </c>
      <c r="G543" s="70" t="s">
        <v>4068</v>
      </c>
      <c r="H543" s="94">
        <v>2776</v>
      </c>
      <c r="I543" s="164" t="s">
        <v>2455</v>
      </c>
      <c r="J543" s="176" t="s">
        <v>1516</v>
      </c>
    </row>
    <row r="544" spans="2:10" s="166" customFormat="1" ht="30" customHeight="1" x14ac:dyDescent="0.25">
      <c r="B544" s="136">
        <v>328</v>
      </c>
      <c r="C544" s="121">
        <v>42885</v>
      </c>
      <c r="D544" s="151">
        <v>1</v>
      </c>
      <c r="E544" s="123" t="s">
        <v>522</v>
      </c>
      <c r="F544" s="144" t="s">
        <v>521</v>
      </c>
      <c r="G544" s="70" t="s">
        <v>4069</v>
      </c>
      <c r="H544" s="94">
        <v>2776</v>
      </c>
      <c r="I544" s="164" t="s">
        <v>13</v>
      </c>
      <c r="J544" s="176" t="s">
        <v>1516</v>
      </c>
    </row>
    <row r="545" spans="2:10" s="166" customFormat="1" ht="30" customHeight="1" x14ac:dyDescent="0.25">
      <c r="B545" s="136">
        <v>328</v>
      </c>
      <c r="C545" s="121">
        <v>42885</v>
      </c>
      <c r="D545" s="151">
        <v>1</v>
      </c>
      <c r="E545" s="123" t="s">
        <v>511</v>
      </c>
      <c r="F545" s="144" t="s">
        <v>510</v>
      </c>
      <c r="G545" s="70" t="s">
        <v>4070</v>
      </c>
      <c r="H545" s="94">
        <v>2776</v>
      </c>
      <c r="I545" s="164" t="s">
        <v>1308</v>
      </c>
      <c r="J545" s="176" t="s">
        <v>1514</v>
      </c>
    </row>
    <row r="546" spans="2:10" s="166" customFormat="1" ht="30" customHeight="1" x14ac:dyDescent="0.25">
      <c r="B546" s="136">
        <v>328</v>
      </c>
      <c r="C546" s="121">
        <v>42885</v>
      </c>
      <c r="D546" s="151">
        <v>1</v>
      </c>
      <c r="E546" s="123" t="s">
        <v>504</v>
      </c>
      <c r="F546" s="144" t="s">
        <v>503</v>
      </c>
      <c r="G546" s="70" t="s">
        <v>4071</v>
      </c>
      <c r="H546" s="94">
        <v>2776</v>
      </c>
      <c r="I546" s="164" t="s">
        <v>6</v>
      </c>
      <c r="J546" s="176" t="s">
        <v>1513</v>
      </c>
    </row>
    <row r="547" spans="2:10" s="166" customFormat="1" ht="30" customHeight="1" x14ac:dyDescent="0.25">
      <c r="B547" s="136">
        <v>322</v>
      </c>
      <c r="C547" s="121">
        <v>42895</v>
      </c>
      <c r="D547" s="151">
        <v>1</v>
      </c>
      <c r="E547" s="123" t="s">
        <v>822</v>
      </c>
      <c r="F547" s="144" t="s">
        <v>821</v>
      </c>
      <c r="G547" s="70" t="s">
        <v>825</v>
      </c>
      <c r="H547" s="94">
        <v>575</v>
      </c>
      <c r="I547" s="164" t="s">
        <v>4097</v>
      </c>
      <c r="J547" s="176" t="s">
        <v>2456</v>
      </c>
    </row>
    <row r="548" spans="2:10" s="166" customFormat="1" ht="30" customHeight="1" x14ac:dyDescent="0.25">
      <c r="B548" s="136">
        <v>322</v>
      </c>
      <c r="C548" s="121">
        <v>42895</v>
      </c>
      <c r="D548" s="151">
        <v>1</v>
      </c>
      <c r="E548" s="123" t="s">
        <v>820</v>
      </c>
      <c r="F548" s="144" t="s">
        <v>819</v>
      </c>
      <c r="G548" s="70" t="s">
        <v>825</v>
      </c>
      <c r="H548" s="94">
        <v>575</v>
      </c>
      <c r="I548" s="164" t="s">
        <v>2055</v>
      </c>
      <c r="J548" s="176" t="s">
        <v>1516</v>
      </c>
    </row>
    <row r="549" spans="2:10" s="166" customFormat="1" ht="30" customHeight="1" x14ac:dyDescent="0.25">
      <c r="B549" s="136">
        <v>322</v>
      </c>
      <c r="C549" s="121">
        <v>42895</v>
      </c>
      <c r="D549" s="151">
        <v>1</v>
      </c>
      <c r="E549" s="123" t="s">
        <v>814</v>
      </c>
      <c r="F549" s="144" t="s">
        <v>813</v>
      </c>
      <c r="G549" s="70" t="s">
        <v>825</v>
      </c>
      <c r="H549" s="94">
        <v>575</v>
      </c>
      <c r="I549" s="164" t="s">
        <v>2077</v>
      </c>
      <c r="J549" s="176" t="s">
        <v>1516</v>
      </c>
    </row>
    <row r="550" spans="2:10" s="166" customFormat="1" ht="30" customHeight="1" x14ac:dyDescent="0.25">
      <c r="B550" s="136">
        <v>322</v>
      </c>
      <c r="C550" s="121">
        <v>42895</v>
      </c>
      <c r="D550" s="151">
        <v>1</v>
      </c>
      <c r="E550" s="123" t="s">
        <v>816</v>
      </c>
      <c r="F550" s="144" t="s">
        <v>815</v>
      </c>
      <c r="G550" s="70" t="s">
        <v>825</v>
      </c>
      <c r="H550" s="94">
        <v>575</v>
      </c>
      <c r="I550" s="164" t="s">
        <v>4117</v>
      </c>
      <c r="J550" s="176" t="s">
        <v>4086</v>
      </c>
    </row>
    <row r="551" spans="2:10" s="166" customFormat="1" ht="30" customHeight="1" x14ac:dyDescent="0.25">
      <c r="B551" s="136">
        <v>322</v>
      </c>
      <c r="C551" s="121">
        <v>42895</v>
      </c>
      <c r="D551" s="151">
        <v>1</v>
      </c>
      <c r="E551" s="123" t="s">
        <v>818</v>
      </c>
      <c r="F551" s="144" t="s">
        <v>817</v>
      </c>
      <c r="G551" s="70" t="s">
        <v>825</v>
      </c>
      <c r="H551" s="94">
        <v>575</v>
      </c>
      <c r="I551" s="164" t="s">
        <v>4118</v>
      </c>
      <c r="J551" s="176" t="s">
        <v>1516</v>
      </c>
    </row>
    <row r="552" spans="2:10" s="166" customFormat="1" ht="24" customHeight="1" x14ac:dyDescent="0.25">
      <c r="B552" s="136">
        <v>322</v>
      </c>
      <c r="C552" s="121">
        <v>42895</v>
      </c>
      <c r="D552" s="151">
        <v>1</v>
      </c>
      <c r="E552" s="123" t="s">
        <v>827</v>
      </c>
      <c r="F552" s="144" t="s">
        <v>826</v>
      </c>
      <c r="G552" s="70" t="s">
        <v>825</v>
      </c>
      <c r="H552" s="94">
        <v>575</v>
      </c>
      <c r="I552" s="164" t="s">
        <v>2062</v>
      </c>
      <c r="J552" s="176" t="s">
        <v>1516</v>
      </c>
    </row>
    <row r="553" spans="2:10" s="166" customFormat="1" ht="45" customHeight="1" x14ac:dyDescent="0.25">
      <c r="B553" s="136">
        <v>322</v>
      </c>
      <c r="C553" s="121">
        <v>42895</v>
      </c>
      <c r="D553" s="151">
        <v>1</v>
      </c>
      <c r="E553" s="123" t="s">
        <v>824</v>
      </c>
      <c r="F553" s="144" t="s">
        <v>823</v>
      </c>
      <c r="G553" s="70" t="s">
        <v>825</v>
      </c>
      <c r="H553" s="94">
        <v>575</v>
      </c>
      <c r="I553" s="164" t="s">
        <v>2109</v>
      </c>
      <c r="J553" s="176" t="s">
        <v>1516</v>
      </c>
    </row>
    <row r="554" spans="2:10" s="166" customFormat="1" ht="30" customHeight="1" x14ac:dyDescent="0.25">
      <c r="B554" s="136">
        <v>322</v>
      </c>
      <c r="C554" s="121">
        <v>42895</v>
      </c>
      <c r="D554" s="151">
        <v>1</v>
      </c>
      <c r="E554" s="123" t="s">
        <v>812</v>
      </c>
      <c r="F554" s="144" t="s">
        <v>811</v>
      </c>
      <c r="G554" s="70" t="s">
        <v>825</v>
      </c>
      <c r="H554" s="94">
        <v>575</v>
      </c>
      <c r="I554" s="164" t="s">
        <v>5</v>
      </c>
      <c r="J554" s="176" t="s">
        <v>1516</v>
      </c>
    </row>
    <row r="555" spans="2:10" s="166" customFormat="1" ht="30" customHeight="1" x14ac:dyDescent="0.25">
      <c r="B555" s="136">
        <v>322</v>
      </c>
      <c r="C555" s="121">
        <v>42895</v>
      </c>
      <c r="D555" s="151">
        <v>1</v>
      </c>
      <c r="E555" s="123" t="s">
        <v>810</v>
      </c>
      <c r="F555" s="144" t="s">
        <v>809</v>
      </c>
      <c r="G555" s="70" t="s">
        <v>825</v>
      </c>
      <c r="H555" s="94">
        <v>575</v>
      </c>
      <c r="I555" s="164" t="s">
        <v>10</v>
      </c>
      <c r="J555" s="176" t="s">
        <v>1517</v>
      </c>
    </row>
    <row r="556" spans="2:10" s="166" customFormat="1" ht="30" customHeight="1" x14ac:dyDescent="0.25">
      <c r="B556" s="136">
        <v>322</v>
      </c>
      <c r="C556" s="121">
        <v>42895</v>
      </c>
      <c r="D556" s="151">
        <v>1</v>
      </c>
      <c r="E556" s="123" t="s">
        <v>2048</v>
      </c>
      <c r="F556" s="144" t="s">
        <v>2047</v>
      </c>
      <c r="G556" s="70" t="s">
        <v>825</v>
      </c>
      <c r="H556" s="94">
        <v>575</v>
      </c>
      <c r="I556" s="164" t="s">
        <v>241</v>
      </c>
      <c r="J556" s="176" t="s">
        <v>1516</v>
      </c>
    </row>
    <row r="557" spans="2:10" s="166" customFormat="1" ht="45" customHeight="1" x14ac:dyDescent="0.25">
      <c r="B557" s="136">
        <v>328</v>
      </c>
      <c r="C557" s="121">
        <v>42905</v>
      </c>
      <c r="D557" s="151">
        <v>1</v>
      </c>
      <c r="E557" s="123" t="s">
        <v>230</v>
      </c>
      <c r="F557" s="144" t="s">
        <v>229</v>
      </c>
      <c r="G557" s="70" t="s">
        <v>1586</v>
      </c>
      <c r="H557" s="94">
        <v>5590</v>
      </c>
      <c r="I557" s="164" t="s">
        <v>3978</v>
      </c>
      <c r="J557" s="176" t="s">
        <v>1522</v>
      </c>
    </row>
    <row r="558" spans="2:10" s="166" customFormat="1" ht="24" customHeight="1" x14ac:dyDescent="0.25">
      <c r="B558" s="136">
        <v>324</v>
      </c>
      <c r="C558" s="121">
        <v>42878</v>
      </c>
      <c r="D558" s="151">
        <v>1</v>
      </c>
      <c r="E558" s="123" t="s">
        <v>751</v>
      </c>
      <c r="F558" s="144" t="s">
        <v>750</v>
      </c>
      <c r="G558" s="70" t="s">
        <v>752</v>
      </c>
      <c r="H558" s="94">
        <v>3200</v>
      </c>
      <c r="I558" s="164" t="s">
        <v>1509</v>
      </c>
      <c r="J558" s="176" t="s">
        <v>1514</v>
      </c>
    </row>
    <row r="559" spans="2:10" s="166" customFormat="1" ht="30" customHeight="1" x14ac:dyDescent="0.25">
      <c r="B559" s="136">
        <v>328</v>
      </c>
      <c r="C559" s="121">
        <v>42927</v>
      </c>
      <c r="D559" s="151">
        <v>1</v>
      </c>
      <c r="E559" s="123" t="s">
        <v>232</v>
      </c>
      <c r="F559" s="144" t="s">
        <v>231</v>
      </c>
      <c r="G559" s="70" t="s">
        <v>233</v>
      </c>
      <c r="H559" s="94">
        <v>5300</v>
      </c>
      <c r="I559" s="164" t="s">
        <v>2055</v>
      </c>
      <c r="J559" s="176" t="s">
        <v>1516</v>
      </c>
    </row>
    <row r="560" spans="2:10" s="166" customFormat="1" ht="30" customHeight="1" x14ac:dyDescent="0.25">
      <c r="B560" s="136">
        <v>328</v>
      </c>
      <c r="C560" s="121">
        <v>42927</v>
      </c>
      <c r="D560" s="151">
        <v>1</v>
      </c>
      <c r="E560" s="123" t="s">
        <v>232</v>
      </c>
      <c r="F560" s="144" t="s">
        <v>234</v>
      </c>
      <c r="G560" s="70" t="s">
        <v>235</v>
      </c>
      <c r="H560" s="94">
        <v>800</v>
      </c>
      <c r="I560" s="164" t="s">
        <v>2055</v>
      </c>
      <c r="J560" s="176" t="s">
        <v>1516</v>
      </c>
    </row>
    <row r="561" spans="2:10" s="166" customFormat="1" ht="30" customHeight="1" x14ac:dyDescent="0.25">
      <c r="B561" s="136">
        <v>328</v>
      </c>
      <c r="C561" s="121">
        <v>42927</v>
      </c>
      <c r="D561" s="151">
        <v>1</v>
      </c>
      <c r="E561" s="123" t="s">
        <v>232</v>
      </c>
      <c r="F561" s="144" t="s">
        <v>236</v>
      </c>
      <c r="G561" s="70" t="s">
        <v>202</v>
      </c>
      <c r="H561" s="94">
        <v>150</v>
      </c>
      <c r="I561" s="164" t="s">
        <v>2055</v>
      </c>
      <c r="J561" s="176" t="s">
        <v>1516</v>
      </c>
    </row>
    <row r="562" spans="2:10" s="166" customFormat="1" ht="30" customHeight="1" x14ac:dyDescent="0.25">
      <c r="B562" s="136">
        <v>328</v>
      </c>
      <c r="C562" s="121">
        <v>42927</v>
      </c>
      <c r="D562" s="151">
        <v>1</v>
      </c>
      <c r="E562" s="123" t="s">
        <v>232</v>
      </c>
      <c r="F562" s="144" t="s">
        <v>237</v>
      </c>
      <c r="G562" s="70" t="s">
        <v>148</v>
      </c>
      <c r="H562" s="94">
        <v>114</v>
      </c>
      <c r="I562" s="164" t="s">
        <v>2055</v>
      </c>
      <c r="J562" s="176" t="s">
        <v>1516</v>
      </c>
    </row>
    <row r="563" spans="2:10" s="166" customFormat="1" ht="45" customHeight="1" x14ac:dyDescent="0.25">
      <c r="B563" s="136">
        <v>328</v>
      </c>
      <c r="C563" s="121">
        <v>42927</v>
      </c>
      <c r="D563" s="151">
        <v>1</v>
      </c>
      <c r="E563" s="123" t="s">
        <v>153</v>
      </c>
      <c r="F563" s="150" t="s">
        <v>152</v>
      </c>
      <c r="G563" s="70" t="s">
        <v>154</v>
      </c>
      <c r="H563" s="94">
        <v>5300</v>
      </c>
      <c r="I563" s="164" t="s">
        <v>4116</v>
      </c>
      <c r="J563" s="176" t="s">
        <v>4086</v>
      </c>
    </row>
    <row r="564" spans="2:10" s="166" customFormat="1" ht="30" customHeight="1" x14ac:dyDescent="0.25">
      <c r="B564" s="136">
        <v>328</v>
      </c>
      <c r="C564" s="121">
        <v>42927</v>
      </c>
      <c r="D564" s="151">
        <v>1</v>
      </c>
      <c r="E564" s="123" t="s">
        <v>153</v>
      </c>
      <c r="F564" s="144" t="s">
        <v>155</v>
      </c>
      <c r="G564" s="70" t="s">
        <v>1587</v>
      </c>
      <c r="H564" s="94">
        <v>800</v>
      </c>
      <c r="I564" s="164" t="s">
        <v>4116</v>
      </c>
      <c r="J564" s="176" t="s">
        <v>4086</v>
      </c>
    </row>
    <row r="565" spans="2:10" s="166" customFormat="1" ht="30" customHeight="1" x14ac:dyDescent="0.25">
      <c r="B565" s="136">
        <v>328</v>
      </c>
      <c r="C565" s="121">
        <v>42927</v>
      </c>
      <c r="D565" s="151">
        <v>1</v>
      </c>
      <c r="E565" s="123" t="s">
        <v>153</v>
      </c>
      <c r="F565" s="144" t="s">
        <v>156</v>
      </c>
      <c r="G565" s="70" t="s">
        <v>157</v>
      </c>
      <c r="H565" s="94">
        <v>150</v>
      </c>
      <c r="I565" s="164" t="s">
        <v>4116</v>
      </c>
      <c r="J565" s="176" t="s">
        <v>4086</v>
      </c>
    </row>
    <row r="566" spans="2:10" s="166" customFormat="1" ht="30" customHeight="1" x14ac:dyDescent="0.25">
      <c r="B566" s="136">
        <v>328</v>
      </c>
      <c r="C566" s="121">
        <v>42927</v>
      </c>
      <c r="D566" s="151">
        <v>1</v>
      </c>
      <c r="E566" s="123" t="s">
        <v>153</v>
      </c>
      <c r="F566" s="144" t="s">
        <v>158</v>
      </c>
      <c r="G566" s="70" t="s">
        <v>159</v>
      </c>
      <c r="H566" s="94">
        <v>114</v>
      </c>
      <c r="I566" s="164" t="s">
        <v>4116</v>
      </c>
      <c r="J566" s="176" t="s">
        <v>4086</v>
      </c>
    </row>
    <row r="567" spans="2:10" s="166" customFormat="1" ht="30" customHeight="1" x14ac:dyDescent="0.25">
      <c r="B567" s="136">
        <v>328</v>
      </c>
      <c r="C567" s="121">
        <v>42927</v>
      </c>
      <c r="D567" s="151">
        <v>1</v>
      </c>
      <c r="E567" s="123" t="s">
        <v>197</v>
      </c>
      <c r="F567" s="144" t="s">
        <v>196</v>
      </c>
      <c r="G567" s="70" t="s">
        <v>198</v>
      </c>
      <c r="H567" s="94">
        <v>5300</v>
      </c>
      <c r="I567" s="164" t="s">
        <v>1714</v>
      </c>
      <c r="J567" s="176" t="s">
        <v>1514</v>
      </c>
    </row>
    <row r="568" spans="2:10" s="166" customFormat="1" ht="30" customHeight="1" x14ac:dyDescent="0.25">
      <c r="B568" s="136">
        <v>328</v>
      </c>
      <c r="C568" s="121">
        <v>42927</v>
      </c>
      <c r="D568" s="151">
        <v>1</v>
      </c>
      <c r="E568" s="123" t="s">
        <v>197</v>
      </c>
      <c r="F568" s="144" t="s">
        <v>199</v>
      </c>
      <c r="G568" s="70" t="s">
        <v>200</v>
      </c>
      <c r="H568" s="94">
        <v>800</v>
      </c>
      <c r="I568" s="164" t="s">
        <v>1714</v>
      </c>
      <c r="J568" s="176" t="s">
        <v>1514</v>
      </c>
    </row>
    <row r="569" spans="2:10" s="166" customFormat="1" ht="30" customHeight="1" x14ac:dyDescent="0.25">
      <c r="B569" s="136">
        <v>328</v>
      </c>
      <c r="C569" s="121">
        <v>42927</v>
      </c>
      <c r="D569" s="151">
        <v>1</v>
      </c>
      <c r="E569" s="123" t="s">
        <v>197</v>
      </c>
      <c r="F569" s="144" t="s">
        <v>201</v>
      </c>
      <c r="G569" s="70" t="s">
        <v>202</v>
      </c>
      <c r="H569" s="94">
        <v>150</v>
      </c>
      <c r="I569" s="164" t="s">
        <v>1714</v>
      </c>
      <c r="J569" s="176" t="s">
        <v>1514</v>
      </c>
    </row>
    <row r="570" spans="2:10" s="166" customFormat="1" ht="30" customHeight="1" x14ac:dyDescent="0.25">
      <c r="B570" s="136">
        <v>328</v>
      </c>
      <c r="C570" s="121">
        <v>42927</v>
      </c>
      <c r="D570" s="151">
        <v>1</v>
      </c>
      <c r="E570" s="123" t="s">
        <v>197</v>
      </c>
      <c r="F570" s="144" t="s">
        <v>203</v>
      </c>
      <c r="G570" s="70" t="s">
        <v>148</v>
      </c>
      <c r="H570" s="94">
        <v>114</v>
      </c>
      <c r="I570" s="164" t="s">
        <v>1714</v>
      </c>
      <c r="J570" s="176" t="s">
        <v>1514</v>
      </c>
    </row>
    <row r="571" spans="2:10" s="166" customFormat="1" ht="30" customHeight="1" x14ac:dyDescent="0.25">
      <c r="B571" s="136">
        <v>328</v>
      </c>
      <c r="C571" s="121">
        <v>42927</v>
      </c>
      <c r="D571" s="151">
        <v>1</v>
      </c>
      <c r="E571" s="123" t="s">
        <v>192</v>
      </c>
      <c r="F571" s="144" t="s">
        <v>191</v>
      </c>
      <c r="G571" s="70" t="s">
        <v>1588</v>
      </c>
      <c r="H571" s="94">
        <v>5300</v>
      </c>
      <c r="I571" s="164" t="s">
        <v>4090</v>
      </c>
      <c r="J571" s="176" t="s">
        <v>1514</v>
      </c>
    </row>
    <row r="572" spans="2:10" s="166" customFormat="1" ht="30" customHeight="1" x14ac:dyDescent="0.25">
      <c r="B572" s="136">
        <v>328</v>
      </c>
      <c r="C572" s="121">
        <v>42927</v>
      </c>
      <c r="D572" s="151">
        <v>1</v>
      </c>
      <c r="E572" s="123" t="s">
        <v>2110</v>
      </c>
      <c r="F572" s="144" t="s">
        <v>193</v>
      </c>
      <c r="G572" s="70" t="s">
        <v>1589</v>
      </c>
      <c r="H572" s="94">
        <v>800</v>
      </c>
      <c r="I572" s="164" t="s">
        <v>4090</v>
      </c>
      <c r="J572" s="176" t="s">
        <v>1514</v>
      </c>
    </row>
    <row r="573" spans="2:10" s="166" customFormat="1" ht="30" customHeight="1" x14ac:dyDescent="0.25">
      <c r="B573" s="136">
        <v>328</v>
      </c>
      <c r="C573" s="121">
        <v>42927</v>
      </c>
      <c r="D573" s="151">
        <v>1</v>
      </c>
      <c r="E573" s="123" t="s">
        <v>2111</v>
      </c>
      <c r="F573" s="144" t="s">
        <v>194</v>
      </c>
      <c r="G573" s="70" t="s">
        <v>146</v>
      </c>
      <c r="H573" s="94">
        <v>150</v>
      </c>
      <c r="I573" s="164" t="s">
        <v>4090</v>
      </c>
      <c r="J573" s="176" t="s">
        <v>1514</v>
      </c>
    </row>
    <row r="574" spans="2:10" s="166" customFormat="1" ht="30" customHeight="1" x14ac:dyDescent="0.25">
      <c r="B574" s="136">
        <v>328</v>
      </c>
      <c r="C574" s="121">
        <v>42927</v>
      </c>
      <c r="D574" s="151">
        <v>1</v>
      </c>
      <c r="E574" s="123" t="s">
        <v>2112</v>
      </c>
      <c r="F574" s="144" t="s">
        <v>195</v>
      </c>
      <c r="G574" s="70" t="s">
        <v>148</v>
      </c>
      <c r="H574" s="94">
        <v>114</v>
      </c>
      <c r="I574" s="164" t="s">
        <v>4090</v>
      </c>
      <c r="J574" s="176" t="s">
        <v>1514</v>
      </c>
    </row>
    <row r="575" spans="2:10" s="166" customFormat="1" ht="30" customHeight="1" x14ac:dyDescent="0.25">
      <c r="B575" s="136">
        <v>328</v>
      </c>
      <c r="C575" s="121">
        <v>42927</v>
      </c>
      <c r="D575" s="151">
        <v>1</v>
      </c>
      <c r="E575" s="123" t="s">
        <v>141</v>
      </c>
      <c r="F575" s="144" t="s">
        <v>140</v>
      </c>
      <c r="G575" s="70" t="s">
        <v>142</v>
      </c>
      <c r="H575" s="94">
        <v>5300</v>
      </c>
      <c r="I575" s="164" t="s">
        <v>1507</v>
      </c>
      <c r="J575" s="176" t="s">
        <v>7</v>
      </c>
    </row>
    <row r="576" spans="2:10" s="166" customFormat="1" ht="30" customHeight="1" x14ac:dyDescent="0.25">
      <c r="B576" s="136">
        <v>328</v>
      </c>
      <c r="C576" s="121">
        <v>42927</v>
      </c>
      <c r="D576" s="151">
        <v>1</v>
      </c>
      <c r="E576" s="123" t="s">
        <v>141</v>
      </c>
      <c r="F576" s="144" t="s">
        <v>143</v>
      </c>
      <c r="G576" s="70" t="s">
        <v>144</v>
      </c>
      <c r="H576" s="94">
        <v>800</v>
      </c>
      <c r="I576" s="164" t="s">
        <v>1507</v>
      </c>
      <c r="J576" s="176" t="s">
        <v>7</v>
      </c>
    </row>
    <row r="577" spans="2:10" s="166" customFormat="1" ht="30" customHeight="1" x14ac:dyDescent="0.25">
      <c r="B577" s="136">
        <v>328</v>
      </c>
      <c r="C577" s="121">
        <v>42927</v>
      </c>
      <c r="D577" s="151">
        <v>1</v>
      </c>
      <c r="E577" s="123" t="s">
        <v>141</v>
      </c>
      <c r="F577" s="144" t="s">
        <v>145</v>
      </c>
      <c r="G577" s="70" t="s">
        <v>146</v>
      </c>
      <c r="H577" s="94">
        <v>150</v>
      </c>
      <c r="I577" s="164" t="s">
        <v>1507</v>
      </c>
      <c r="J577" s="176" t="s">
        <v>7</v>
      </c>
    </row>
    <row r="578" spans="2:10" s="166" customFormat="1" ht="30" customHeight="1" x14ac:dyDescent="0.25">
      <c r="B578" s="136">
        <v>328</v>
      </c>
      <c r="C578" s="121">
        <v>42927</v>
      </c>
      <c r="D578" s="151">
        <v>1</v>
      </c>
      <c r="E578" s="123" t="s">
        <v>141</v>
      </c>
      <c r="F578" s="144" t="s">
        <v>147</v>
      </c>
      <c r="G578" s="70" t="s">
        <v>148</v>
      </c>
      <c r="H578" s="94">
        <v>114</v>
      </c>
      <c r="I578" s="164" t="s">
        <v>1507</v>
      </c>
      <c r="J578" s="176" t="s">
        <v>7</v>
      </c>
    </row>
    <row r="579" spans="2:10" s="166" customFormat="1" ht="30" customHeight="1" x14ac:dyDescent="0.25">
      <c r="B579" s="136">
        <v>328</v>
      </c>
      <c r="C579" s="121">
        <v>42927</v>
      </c>
      <c r="D579" s="151">
        <v>1</v>
      </c>
      <c r="E579" s="123" t="s">
        <v>168</v>
      </c>
      <c r="F579" s="144" t="s">
        <v>167</v>
      </c>
      <c r="G579" s="70" t="s">
        <v>1590</v>
      </c>
      <c r="H579" s="94">
        <v>5300</v>
      </c>
      <c r="I579" s="164" t="s">
        <v>4119</v>
      </c>
      <c r="J579" s="176" t="s">
        <v>4086</v>
      </c>
    </row>
    <row r="580" spans="2:10" s="166" customFormat="1" ht="45" customHeight="1" x14ac:dyDescent="0.25">
      <c r="B580" s="136">
        <v>328</v>
      </c>
      <c r="C580" s="121">
        <v>42927</v>
      </c>
      <c r="D580" s="151">
        <v>1</v>
      </c>
      <c r="E580" s="123" t="s">
        <v>168</v>
      </c>
      <c r="F580" s="144" t="s">
        <v>169</v>
      </c>
      <c r="G580" s="70" t="s">
        <v>1591</v>
      </c>
      <c r="H580" s="94">
        <v>1322</v>
      </c>
      <c r="I580" s="164" t="s">
        <v>4119</v>
      </c>
      <c r="J580" s="176" t="s">
        <v>4086</v>
      </c>
    </row>
    <row r="581" spans="2:10" s="166" customFormat="1" ht="45" customHeight="1" x14ac:dyDescent="0.25">
      <c r="B581" s="136">
        <v>328</v>
      </c>
      <c r="C581" s="121">
        <v>42927</v>
      </c>
      <c r="D581" s="151">
        <v>1</v>
      </c>
      <c r="E581" s="123" t="s">
        <v>168</v>
      </c>
      <c r="F581" s="144" t="s">
        <v>170</v>
      </c>
      <c r="G581" s="70" t="s">
        <v>146</v>
      </c>
      <c r="H581" s="94">
        <v>150</v>
      </c>
      <c r="I581" s="164" t="s">
        <v>4119</v>
      </c>
      <c r="J581" s="176" t="s">
        <v>4086</v>
      </c>
    </row>
    <row r="582" spans="2:10" s="166" customFormat="1" ht="45" customHeight="1" x14ac:dyDescent="0.25">
      <c r="B582" s="136">
        <v>328</v>
      </c>
      <c r="C582" s="121">
        <v>42927</v>
      </c>
      <c r="D582" s="151">
        <v>1</v>
      </c>
      <c r="E582" s="123" t="s">
        <v>168</v>
      </c>
      <c r="F582" s="144" t="s">
        <v>171</v>
      </c>
      <c r="G582" s="70" t="s">
        <v>148</v>
      </c>
      <c r="H582" s="94">
        <v>114</v>
      </c>
      <c r="I582" s="164" t="s">
        <v>4119</v>
      </c>
      <c r="J582" s="176" t="s">
        <v>4086</v>
      </c>
    </row>
    <row r="583" spans="2:10" s="166" customFormat="1" ht="45" customHeight="1" x14ac:dyDescent="0.25">
      <c r="B583" s="136">
        <v>328</v>
      </c>
      <c r="C583" s="121">
        <v>42927</v>
      </c>
      <c r="D583" s="151">
        <v>1</v>
      </c>
      <c r="E583" s="123" t="s">
        <v>173</v>
      </c>
      <c r="F583" s="144" t="s">
        <v>172</v>
      </c>
      <c r="G583" s="70" t="s">
        <v>174</v>
      </c>
      <c r="H583" s="94">
        <v>5300</v>
      </c>
      <c r="I583" s="164" t="s">
        <v>2457</v>
      </c>
      <c r="J583" s="176" t="s">
        <v>7</v>
      </c>
    </row>
    <row r="584" spans="2:10" s="166" customFormat="1" ht="30" customHeight="1" x14ac:dyDescent="0.25">
      <c r="B584" s="136">
        <v>328</v>
      </c>
      <c r="C584" s="121">
        <v>42927</v>
      </c>
      <c r="D584" s="151">
        <v>1</v>
      </c>
      <c r="E584" s="123" t="s">
        <v>173</v>
      </c>
      <c r="F584" s="144" t="s">
        <v>175</v>
      </c>
      <c r="G584" s="70" t="s">
        <v>176</v>
      </c>
      <c r="H584" s="94">
        <v>1322</v>
      </c>
      <c r="I584" s="164" t="s">
        <v>2457</v>
      </c>
      <c r="J584" s="176" t="s">
        <v>7</v>
      </c>
    </row>
    <row r="585" spans="2:10" s="166" customFormat="1" ht="30" customHeight="1" x14ac:dyDescent="0.25">
      <c r="B585" s="136">
        <v>328</v>
      </c>
      <c r="C585" s="121">
        <v>42927</v>
      </c>
      <c r="D585" s="151">
        <v>1</v>
      </c>
      <c r="E585" s="123" t="s">
        <v>173</v>
      </c>
      <c r="F585" s="144" t="s">
        <v>177</v>
      </c>
      <c r="G585" s="70" t="s">
        <v>146</v>
      </c>
      <c r="H585" s="94">
        <v>150</v>
      </c>
      <c r="I585" s="164" t="s">
        <v>2457</v>
      </c>
      <c r="J585" s="176" t="s">
        <v>7</v>
      </c>
    </row>
    <row r="586" spans="2:10" s="166" customFormat="1" ht="30" customHeight="1" x14ac:dyDescent="0.25">
      <c r="B586" s="136">
        <v>328</v>
      </c>
      <c r="C586" s="121">
        <v>42927</v>
      </c>
      <c r="D586" s="151">
        <v>1</v>
      </c>
      <c r="E586" s="123" t="s">
        <v>173</v>
      </c>
      <c r="F586" s="144" t="s">
        <v>178</v>
      </c>
      <c r="G586" s="70" t="s">
        <v>148</v>
      </c>
      <c r="H586" s="94">
        <v>114</v>
      </c>
      <c r="I586" s="164" t="s">
        <v>2457</v>
      </c>
      <c r="J586" s="176" t="s">
        <v>7</v>
      </c>
    </row>
    <row r="587" spans="2:10" s="166" customFormat="1" ht="30" customHeight="1" x14ac:dyDescent="0.25">
      <c r="B587" s="136">
        <v>328</v>
      </c>
      <c r="C587" s="121">
        <v>42930</v>
      </c>
      <c r="D587" s="151">
        <v>1</v>
      </c>
      <c r="E587" s="123" t="s">
        <v>150</v>
      </c>
      <c r="F587" s="144" t="s">
        <v>149</v>
      </c>
      <c r="G587" s="70" t="s">
        <v>1592</v>
      </c>
      <c r="H587" s="94">
        <v>14950</v>
      </c>
      <c r="I587" s="164" t="s">
        <v>6</v>
      </c>
      <c r="J587" s="176" t="s">
        <v>1513</v>
      </c>
    </row>
    <row r="588" spans="2:10" s="166" customFormat="1" ht="30" customHeight="1" x14ac:dyDescent="0.25">
      <c r="B588" s="136">
        <v>329</v>
      </c>
      <c r="C588" s="121">
        <v>42930</v>
      </c>
      <c r="D588" s="151">
        <v>1</v>
      </c>
      <c r="E588" s="123" t="s">
        <v>1098</v>
      </c>
      <c r="F588" s="144" t="s">
        <v>1097</v>
      </c>
      <c r="G588" s="70" t="s">
        <v>1099</v>
      </c>
      <c r="H588" s="94">
        <v>13000</v>
      </c>
      <c r="I588" s="164" t="s">
        <v>1872</v>
      </c>
      <c r="J588" s="176" t="s">
        <v>1516</v>
      </c>
    </row>
    <row r="589" spans="2:10" s="166" customFormat="1" ht="30" customHeight="1" x14ac:dyDescent="0.25">
      <c r="B589" s="136">
        <v>328</v>
      </c>
      <c r="C589" s="121">
        <v>42940</v>
      </c>
      <c r="D589" s="151">
        <v>1</v>
      </c>
      <c r="E589" s="123" t="s">
        <v>243</v>
      </c>
      <c r="F589" s="144" t="s">
        <v>242</v>
      </c>
      <c r="G589" s="70" t="s">
        <v>1593</v>
      </c>
      <c r="H589" s="94">
        <v>5590</v>
      </c>
      <c r="I589" s="164" t="s">
        <v>1507</v>
      </c>
      <c r="J589" s="176" t="s">
        <v>7</v>
      </c>
    </row>
    <row r="590" spans="2:10" s="166" customFormat="1" ht="30" customHeight="1" x14ac:dyDescent="0.25">
      <c r="B590" s="136">
        <v>328</v>
      </c>
      <c r="C590" s="121">
        <v>42940</v>
      </c>
      <c r="D590" s="151">
        <v>1</v>
      </c>
      <c r="E590" s="123" t="s">
        <v>227</v>
      </c>
      <c r="F590" s="144" t="s">
        <v>226</v>
      </c>
      <c r="G590" s="70" t="s">
        <v>1594</v>
      </c>
      <c r="H590" s="94">
        <v>5590</v>
      </c>
      <c r="I590" s="164" t="s">
        <v>1809</v>
      </c>
      <c r="J590" s="176" t="s">
        <v>1516</v>
      </c>
    </row>
    <row r="591" spans="2:10" s="166" customFormat="1" ht="30" customHeight="1" x14ac:dyDescent="0.25">
      <c r="B591" s="136">
        <v>328</v>
      </c>
      <c r="C591" s="121">
        <v>42948</v>
      </c>
      <c r="D591" s="151">
        <v>1</v>
      </c>
      <c r="E591" s="123" t="s">
        <v>189</v>
      </c>
      <c r="F591" s="144" t="s">
        <v>188</v>
      </c>
      <c r="G591" s="70" t="s">
        <v>190</v>
      </c>
      <c r="H591" s="94">
        <v>7000</v>
      </c>
      <c r="I591" s="164" t="s">
        <v>1507</v>
      </c>
      <c r="J591" s="176" t="s">
        <v>7</v>
      </c>
    </row>
    <row r="592" spans="2:10" s="166" customFormat="1" ht="30" customHeight="1" x14ac:dyDescent="0.25">
      <c r="B592" s="136">
        <v>329</v>
      </c>
      <c r="C592" s="121">
        <v>42969</v>
      </c>
      <c r="D592" s="151">
        <v>1</v>
      </c>
      <c r="E592" s="123" t="s">
        <v>1596</v>
      </c>
      <c r="F592" s="144" t="s">
        <v>63</v>
      </c>
      <c r="G592" s="70" t="s">
        <v>1597</v>
      </c>
      <c r="H592" s="94">
        <v>4190</v>
      </c>
      <c r="I592" s="164" t="s">
        <v>1527</v>
      </c>
      <c r="J592" s="176" t="s">
        <v>1514</v>
      </c>
    </row>
    <row r="593" spans="2:10" s="166" customFormat="1" ht="30" customHeight="1" x14ac:dyDescent="0.25">
      <c r="B593" s="136">
        <v>329</v>
      </c>
      <c r="C593" s="121">
        <v>42969</v>
      </c>
      <c r="D593" s="151">
        <v>1</v>
      </c>
      <c r="E593" s="123" t="s">
        <v>61</v>
      </c>
      <c r="F593" s="144" t="s">
        <v>60</v>
      </c>
      <c r="G593" s="70" t="s">
        <v>1598</v>
      </c>
      <c r="H593" s="94">
        <v>4190</v>
      </c>
      <c r="I593" s="164" t="s">
        <v>2071</v>
      </c>
      <c r="J593" s="176" t="s">
        <v>1514</v>
      </c>
    </row>
    <row r="594" spans="2:10" s="166" customFormat="1" ht="30" customHeight="1" x14ac:dyDescent="0.25">
      <c r="B594" s="136">
        <v>329</v>
      </c>
      <c r="C594" s="121">
        <v>42969</v>
      </c>
      <c r="D594" s="151">
        <v>1</v>
      </c>
      <c r="E594" s="123" t="s">
        <v>68</v>
      </c>
      <c r="F594" s="144" t="s">
        <v>67</v>
      </c>
      <c r="G594" s="70" t="s">
        <v>1599</v>
      </c>
      <c r="H594" s="94">
        <v>4190</v>
      </c>
      <c r="I594" s="164" t="s">
        <v>4098</v>
      </c>
      <c r="J594" s="176" t="s">
        <v>1518</v>
      </c>
    </row>
    <row r="595" spans="2:10" s="166" customFormat="1" ht="30" customHeight="1" x14ac:dyDescent="0.25">
      <c r="B595" s="136">
        <v>329</v>
      </c>
      <c r="C595" s="121">
        <v>42969</v>
      </c>
      <c r="D595" s="151">
        <v>1</v>
      </c>
      <c r="E595" s="123" t="s">
        <v>57</v>
      </c>
      <c r="F595" s="144" t="s">
        <v>56</v>
      </c>
      <c r="G595" s="70" t="s">
        <v>1600</v>
      </c>
      <c r="H595" s="94">
        <v>4190</v>
      </c>
      <c r="I595" s="164" t="s">
        <v>3979</v>
      </c>
      <c r="J595" s="176" t="s">
        <v>1522</v>
      </c>
    </row>
    <row r="596" spans="2:10" s="166" customFormat="1" ht="24" customHeight="1" x14ac:dyDescent="0.25">
      <c r="B596" s="136">
        <v>329</v>
      </c>
      <c r="C596" s="121">
        <v>42969</v>
      </c>
      <c r="D596" s="151">
        <v>1</v>
      </c>
      <c r="E596" s="123" t="s">
        <v>66</v>
      </c>
      <c r="F596" s="144" t="s">
        <v>65</v>
      </c>
      <c r="G596" s="70" t="s">
        <v>1601</v>
      </c>
      <c r="H596" s="94">
        <v>4190</v>
      </c>
      <c r="I596" s="164" t="s">
        <v>1872</v>
      </c>
      <c r="J596" s="176" t="s">
        <v>1516</v>
      </c>
    </row>
    <row r="597" spans="2:10" s="166" customFormat="1" ht="24" customHeight="1" x14ac:dyDescent="0.25">
      <c r="B597" s="136">
        <v>329</v>
      </c>
      <c r="C597" s="121">
        <v>42969</v>
      </c>
      <c r="D597" s="151">
        <v>1</v>
      </c>
      <c r="E597" s="123" t="s">
        <v>59</v>
      </c>
      <c r="F597" s="144" t="s">
        <v>58</v>
      </c>
      <c r="G597" s="70" t="s">
        <v>1602</v>
      </c>
      <c r="H597" s="94">
        <v>4190</v>
      </c>
      <c r="I597" s="164" t="s">
        <v>5</v>
      </c>
      <c r="J597" s="176" t="s">
        <v>1516</v>
      </c>
    </row>
    <row r="598" spans="2:10" s="166" customFormat="1" ht="24" customHeight="1" x14ac:dyDescent="0.25">
      <c r="B598" s="136">
        <v>329</v>
      </c>
      <c r="C598" s="121">
        <v>42969</v>
      </c>
      <c r="D598" s="151">
        <v>1</v>
      </c>
      <c r="E598" s="123" t="s">
        <v>55</v>
      </c>
      <c r="F598" s="144" t="s">
        <v>54</v>
      </c>
      <c r="G598" s="70" t="s">
        <v>1603</v>
      </c>
      <c r="H598" s="94">
        <v>4190</v>
      </c>
      <c r="I598" s="164" t="s">
        <v>1510</v>
      </c>
      <c r="J598" s="176" t="s">
        <v>1518</v>
      </c>
    </row>
    <row r="599" spans="2:10" s="166" customFormat="1" ht="24" customHeight="1" x14ac:dyDescent="0.25">
      <c r="B599" s="136">
        <v>325</v>
      </c>
      <c r="C599" s="121">
        <v>43064</v>
      </c>
      <c r="D599" s="151">
        <v>1</v>
      </c>
      <c r="E599" s="123" t="s">
        <v>1287</v>
      </c>
      <c r="F599" s="144" t="s">
        <v>1286</v>
      </c>
      <c r="G599" s="70" t="s">
        <v>1604</v>
      </c>
      <c r="H599" s="94">
        <v>248106.87</v>
      </c>
      <c r="I599" s="164" t="s">
        <v>4090</v>
      </c>
      <c r="J599" s="176" t="s">
        <v>1514</v>
      </c>
    </row>
    <row r="600" spans="2:10" s="166" customFormat="1" ht="30" customHeight="1" x14ac:dyDescent="0.25">
      <c r="B600" s="136">
        <v>328</v>
      </c>
      <c r="C600" s="121">
        <v>43084</v>
      </c>
      <c r="D600" s="151">
        <v>1</v>
      </c>
      <c r="E600" s="123" t="s">
        <v>180</v>
      </c>
      <c r="F600" s="144" t="s">
        <v>179</v>
      </c>
      <c r="G600" s="70" t="s">
        <v>181</v>
      </c>
      <c r="H600" s="94">
        <v>5089</v>
      </c>
      <c r="I600" s="164" t="s">
        <v>1507</v>
      </c>
      <c r="J600" s="176" t="s">
        <v>7</v>
      </c>
    </row>
    <row r="601" spans="2:10" s="166" customFormat="1" ht="45" customHeight="1" x14ac:dyDescent="0.25">
      <c r="B601" s="136">
        <v>328</v>
      </c>
      <c r="C601" s="121">
        <v>43084</v>
      </c>
      <c r="D601" s="151">
        <v>1</v>
      </c>
      <c r="E601" s="123" t="s">
        <v>180</v>
      </c>
      <c r="F601" s="144" t="s">
        <v>182</v>
      </c>
      <c r="G601" s="70" t="s">
        <v>183</v>
      </c>
      <c r="H601" s="94">
        <v>1200</v>
      </c>
      <c r="I601" s="164" t="s">
        <v>1507</v>
      </c>
      <c r="J601" s="176" t="s">
        <v>7</v>
      </c>
    </row>
    <row r="602" spans="2:10" s="166" customFormat="1" ht="30" customHeight="1" x14ac:dyDescent="0.25">
      <c r="B602" s="136">
        <v>328</v>
      </c>
      <c r="C602" s="121">
        <v>43084</v>
      </c>
      <c r="D602" s="151">
        <v>1</v>
      </c>
      <c r="E602" s="123" t="s">
        <v>180</v>
      </c>
      <c r="F602" s="144" t="s">
        <v>184</v>
      </c>
      <c r="G602" s="70" t="s">
        <v>185</v>
      </c>
      <c r="H602" s="94">
        <v>150</v>
      </c>
      <c r="I602" s="164" t="s">
        <v>1507</v>
      </c>
      <c r="J602" s="176" t="s">
        <v>7</v>
      </c>
    </row>
    <row r="603" spans="2:10" s="166" customFormat="1" ht="30" customHeight="1" x14ac:dyDescent="0.25">
      <c r="B603" s="136">
        <v>328</v>
      </c>
      <c r="C603" s="121">
        <v>43084</v>
      </c>
      <c r="D603" s="151">
        <v>1</v>
      </c>
      <c r="E603" s="123" t="s">
        <v>180</v>
      </c>
      <c r="F603" s="144" t="s">
        <v>186</v>
      </c>
      <c r="G603" s="70" t="s">
        <v>187</v>
      </c>
      <c r="H603" s="94">
        <v>100</v>
      </c>
      <c r="I603" s="164" t="s">
        <v>1507</v>
      </c>
      <c r="J603" s="176" t="s">
        <v>7</v>
      </c>
    </row>
    <row r="604" spans="2:10" s="166" customFormat="1" ht="30" customHeight="1" x14ac:dyDescent="0.25">
      <c r="B604" s="136">
        <v>328</v>
      </c>
      <c r="C604" s="121">
        <v>43084</v>
      </c>
      <c r="D604" s="151">
        <v>1</v>
      </c>
      <c r="E604" s="123" t="s">
        <v>216</v>
      </c>
      <c r="F604" s="144" t="s">
        <v>215</v>
      </c>
      <c r="G604" s="70" t="s">
        <v>217</v>
      </c>
      <c r="H604" s="94">
        <v>5089</v>
      </c>
      <c r="I604" s="164" t="s">
        <v>4120</v>
      </c>
      <c r="J604" s="176" t="s">
        <v>4086</v>
      </c>
    </row>
    <row r="605" spans="2:10" s="166" customFormat="1" ht="45" customHeight="1" x14ac:dyDescent="0.25">
      <c r="B605" s="136">
        <v>328</v>
      </c>
      <c r="C605" s="121">
        <v>43084</v>
      </c>
      <c r="D605" s="151">
        <v>1</v>
      </c>
      <c r="E605" s="123" t="s">
        <v>216</v>
      </c>
      <c r="F605" s="144" t="s">
        <v>218</v>
      </c>
      <c r="G605" s="70" t="s">
        <v>219</v>
      </c>
      <c r="H605" s="94">
        <v>1200</v>
      </c>
      <c r="I605" s="164" t="s">
        <v>4120</v>
      </c>
      <c r="J605" s="176" t="s">
        <v>4086</v>
      </c>
    </row>
    <row r="606" spans="2:10" s="166" customFormat="1" ht="30" customHeight="1" x14ac:dyDescent="0.25">
      <c r="B606" s="136">
        <v>328</v>
      </c>
      <c r="C606" s="121">
        <v>43084</v>
      </c>
      <c r="D606" s="151">
        <v>1</v>
      </c>
      <c r="E606" s="123" t="s">
        <v>216</v>
      </c>
      <c r="F606" s="144" t="s">
        <v>220</v>
      </c>
      <c r="G606" s="70" t="s">
        <v>221</v>
      </c>
      <c r="H606" s="94">
        <v>150</v>
      </c>
      <c r="I606" s="164" t="s">
        <v>4120</v>
      </c>
      <c r="J606" s="176" t="s">
        <v>4086</v>
      </c>
    </row>
    <row r="607" spans="2:10" s="166" customFormat="1" ht="45" customHeight="1" x14ac:dyDescent="0.25">
      <c r="B607" s="136">
        <v>328</v>
      </c>
      <c r="C607" s="121">
        <v>43084</v>
      </c>
      <c r="D607" s="151">
        <v>1</v>
      </c>
      <c r="E607" s="123" t="s">
        <v>216</v>
      </c>
      <c r="F607" s="144" t="s">
        <v>222</v>
      </c>
      <c r="G607" s="70" t="s">
        <v>223</v>
      </c>
      <c r="H607" s="94">
        <v>100</v>
      </c>
      <c r="I607" s="164" t="s">
        <v>4120</v>
      </c>
      <c r="J607" s="176" t="s">
        <v>4086</v>
      </c>
    </row>
    <row r="608" spans="2:10" s="166" customFormat="1" ht="30" customHeight="1" x14ac:dyDescent="0.25">
      <c r="B608" s="136">
        <v>328</v>
      </c>
      <c r="C608" s="121">
        <v>43084</v>
      </c>
      <c r="D608" s="151">
        <v>1</v>
      </c>
      <c r="E608" s="123" t="s">
        <v>160</v>
      </c>
      <c r="F608" s="144" t="s">
        <v>161</v>
      </c>
      <c r="G608" s="70" t="s">
        <v>162</v>
      </c>
      <c r="H608" s="94">
        <v>900</v>
      </c>
      <c r="I608" s="164" t="s">
        <v>1507</v>
      </c>
      <c r="J608" s="176" t="s">
        <v>2459</v>
      </c>
    </row>
    <row r="609" spans="2:10" s="166" customFormat="1" ht="45" customHeight="1" x14ac:dyDescent="0.25">
      <c r="B609" s="136">
        <v>328</v>
      </c>
      <c r="C609" s="121">
        <v>43084</v>
      </c>
      <c r="D609" s="151">
        <v>1</v>
      </c>
      <c r="E609" s="123" t="s">
        <v>160</v>
      </c>
      <c r="F609" s="144" t="s">
        <v>163</v>
      </c>
      <c r="G609" s="70" t="s">
        <v>164</v>
      </c>
      <c r="H609" s="94">
        <v>150</v>
      </c>
      <c r="I609" s="164" t="s">
        <v>1507</v>
      </c>
      <c r="J609" s="176" t="s">
        <v>2459</v>
      </c>
    </row>
    <row r="610" spans="2:10" s="166" customFormat="1" ht="30" customHeight="1" x14ac:dyDescent="0.25">
      <c r="B610" s="136">
        <v>328</v>
      </c>
      <c r="C610" s="121">
        <v>43084</v>
      </c>
      <c r="D610" s="151">
        <v>1</v>
      </c>
      <c r="E610" s="123" t="s">
        <v>160</v>
      </c>
      <c r="F610" s="144" t="s">
        <v>165</v>
      </c>
      <c r="G610" s="70" t="s">
        <v>166</v>
      </c>
      <c r="H610" s="94">
        <v>100</v>
      </c>
      <c r="I610" s="164" t="s">
        <v>1507</v>
      </c>
      <c r="J610" s="176" t="s">
        <v>2459</v>
      </c>
    </row>
    <row r="611" spans="2:10" s="166" customFormat="1" ht="30" customHeight="1" x14ac:dyDescent="0.25">
      <c r="B611" s="136">
        <v>328</v>
      </c>
      <c r="C611" s="121">
        <v>43084</v>
      </c>
      <c r="D611" s="131">
        <v>1</v>
      </c>
      <c r="E611" s="123" t="s">
        <v>207</v>
      </c>
      <c r="F611" s="144" t="s">
        <v>206</v>
      </c>
      <c r="G611" s="70" t="s">
        <v>208</v>
      </c>
      <c r="H611" s="94">
        <v>4916</v>
      </c>
      <c r="I611" s="164" t="s">
        <v>3735</v>
      </c>
      <c r="J611" s="176" t="s">
        <v>1514</v>
      </c>
    </row>
    <row r="612" spans="2:10" s="166" customFormat="1" ht="30" customHeight="1" x14ac:dyDescent="0.25">
      <c r="B612" s="136">
        <v>328</v>
      </c>
      <c r="C612" s="121">
        <v>43084</v>
      </c>
      <c r="D612" s="131">
        <v>1</v>
      </c>
      <c r="E612" s="123" t="s">
        <v>207</v>
      </c>
      <c r="F612" s="144" t="s">
        <v>209</v>
      </c>
      <c r="G612" s="70" t="s">
        <v>210</v>
      </c>
      <c r="H612" s="94">
        <v>900</v>
      </c>
      <c r="I612" s="164" t="s">
        <v>3735</v>
      </c>
      <c r="J612" s="176" t="s">
        <v>1514</v>
      </c>
    </row>
    <row r="613" spans="2:10" s="166" customFormat="1" ht="30" customHeight="1" x14ac:dyDescent="0.25">
      <c r="B613" s="136">
        <v>328</v>
      </c>
      <c r="C613" s="121">
        <v>43084</v>
      </c>
      <c r="D613" s="131">
        <v>1</v>
      </c>
      <c r="E613" s="123" t="s">
        <v>207</v>
      </c>
      <c r="F613" s="144" t="s">
        <v>211</v>
      </c>
      <c r="G613" s="70" t="s">
        <v>212</v>
      </c>
      <c r="H613" s="94">
        <v>150</v>
      </c>
      <c r="I613" s="164" t="s">
        <v>3735</v>
      </c>
      <c r="J613" s="176" t="s">
        <v>1514</v>
      </c>
    </row>
    <row r="614" spans="2:10" s="166" customFormat="1" ht="30" customHeight="1" x14ac:dyDescent="0.25">
      <c r="B614" s="136">
        <v>328</v>
      </c>
      <c r="C614" s="121">
        <v>43084</v>
      </c>
      <c r="D614" s="131">
        <v>1</v>
      </c>
      <c r="E614" s="123" t="s">
        <v>207</v>
      </c>
      <c r="F614" s="144" t="s">
        <v>213</v>
      </c>
      <c r="G614" s="70" t="s">
        <v>214</v>
      </c>
      <c r="H614" s="94">
        <v>100</v>
      </c>
      <c r="I614" s="164" t="s">
        <v>3735</v>
      </c>
      <c r="J614" s="176" t="s">
        <v>1514</v>
      </c>
    </row>
    <row r="615" spans="2:10" s="166" customFormat="1" ht="30" customHeight="1" x14ac:dyDescent="0.25">
      <c r="B615" s="136">
        <v>328</v>
      </c>
      <c r="C615" s="121">
        <v>43084</v>
      </c>
      <c r="D615" s="131">
        <v>1</v>
      </c>
      <c r="E615" s="123" t="s">
        <v>266</v>
      </c>
      <c r="F615" s="144" t="s">
        <v>265</v>
      </c>
      <c r="G615" s="70" t="s">
        <v>267</v>
      </c>
      <c r="H615" s="94">
        <v>4916</v>
      </c>
      <c r="I615" s="164" t="s">
        <v>2077</v>
      </c>
      <c r="J615" s="176" t="s">
        <v>1516</v>
      </c>
    </row>
    <row r="616" spans="2:10" s="166" customFormat="1" ht="30" customHeight="1" x14ac:dyDescent="0.25">
      <c r="B616" s="136">
        <v>328</v>
      </c>
      <c r="C616" s="121">
        <v>43084</v>
      </c>
      <c r="D616" s="131">
        <v>1</v>
      </c>
      <c r="E616" s="123" t="s">
        <v>266</v>
      </c>
      <c r="F616" s="144" t="s">
        <v>268</v>
      </c>
      <c r="G616" s="70" t="s">
        <v>269</v>
      </c>
      <c r="H616" s="94">
        <v>900</v>
      </c>
      <c r="I616" s="164" t="s">
        <v>2077</v>
      </c>
      <c r="J616" s="176" t="s">
        <v>1516</v>
      </c>
    </row>
    <row r="617" spans="2:10" s="166" customFormat="1" ht="30" customHeight="1" x14ac:dyDescent="0.25">
      <c r="B617" s="136">
        <v>328</v>
      </c>
      <c r="C617" s="121">
        <v>43084</v>
      </c>
      <c r="D617" s="131">
        <v>1</v>
      </c>
      <c r="E617" s="123" t="s">
        <v>266</v>
      </c>
      <c r="F617" s="144" t="s">
        <v>270</v>
      </c>
      <c r="G617" s="70" t="s">
        <v>271</v>
      </c>
      <c r="H617" s="94">
        <v>150</v>
      </c>
      <c r="I617" s="164" t="s">
        <v>2077</v>
      </c>
      <c r="J617" s="176" t="s">
        <v>1516</v>
      </c>
    </row>
    <row r="618" spans="2:10" s="166" customFormat="1" ht="30" customHeight="1" x14ac:dyDescent="0.25">
      <c r="B618" s="136">
        <v>328</v>
      </c>
      <c r="C618" s="121">
        <v>43084</v>
      </c>
      <c r="D618" s="131">
        <v>1</v>
      </c>
      <c r="E618" s="123" t="s">
        <v>266</v>
      </c>
      <c r="F618" s="144" t="s">
        <v>272</v>
      </c>
      <c r="G618" s="70" t="s">
        <v>273</v>
      </c>
      <c r="H618" s="94">
        <v>100</v>
      </c>
      <c r="I618" s="164" t="s">
        <v>2077</v>
      </c>
      <c r="J618" s="176" t="s">
        <v>1516</v>
      </c>
    </row>
    <row r="619" spans="2:10" s="166" customFormat="1" ht="30" customHeight="1" x14ac:dyDescent="0.25">
      <c r="B619" s="136">
        <v>328</v>
      </c>
      <c r="C619" s="121">
        <v>43084</v>
      </c>
      <c r="D619" s="131">
        <v>1</v>
      </c>
      <c r="E619" s="123" t="s">
        <v>275</v>
      </c>
      <c r="F619" s="144" t="s">
        <v>274</v>
      </c>
      <c r="G619" s="70" t="s">
        <v>276</v>
      </c>
      <c r="H619" s="94">
        <v>4916</v>
      </c>
      <c r="I619" s="164" t="s">
        <v>4121</v>
      </c>
      <c r="J619" s="176" t="s">
        <v>4086</v>
      </c>
    </row>
    <row r="620" spans="2:10" s="166" customFormat="1" ht="30" customHeight="1" x14ac:dyDescent="0.25">
      <c r="B620" s="136">
        <v>328</v>
      </c>
      <c r="C620" s="121">
        <v>43084</v>
      </c>
      <c r="D620" s="131">
        <v>1</v>
      </c>
      <c r="E620" s="123" t="s">
        <v>275</v>
      </c>
      <c r="F620" s="144" t="s">
        <v>277</v>
      </c>
      <c r="G620" s="70" t="s">
        <v>278</v>
      </c>
      <c r="H620" s="94">
        <v>900</v>
      </c>
      <c r="I620" s="164" t="s">
        <v>4121</v>
      </c>
      <c r="J620" s="176" t="s">
        <v>4086</v>
      </c>
    </row>
    <row r="621" spans="2:10" s="166" customFormat="1" ht="30" customHeight="1" x14ac:dyDescent="0.25">
      <c r="B621" s="136">
        <v>328</v>
      </c>
      <c r="C621" s="121">
        <v>43084</v>
      </c>
      <c r="D621" s="131">
        <v>1</v>
      </c>
      <c r="E621" s="123" t="s">
        <v>275</v>
      </c>
      <c r="F621" s="144" t="s">
        <v>279</v>
      </c>
      <c r="G621" s="70" t="s">
        <v>280</v>
      </c>
      <c r="H621" s="94">
        <v>150</v>
      </c>
      <c r="I621" s="164" t="s">
        <v>4121</v>
      </c>
      <c r="J621" s="176" t="s">
        <v>4086</v>
      </c>
    </row>
    <row r="622" spans="2:10" s="166" customFormat="1" ht="30" customHeight="1" x14ac:dyDescent="0.25">
      <c r="B622" s="136">
        <v>328</v>
      </c>
      <c r="C622" s="121">
        <v>43084</v>
      </c>
      <c r="D622" s="131">
        <v>1</v>
      </c>
      <c r="E622" s="123" t="s">
        <v>275</v>
      </c>
      <c r="F622" s="144" t="s">
        <v>281</v>
      </c>
      <c r="G622" s="70" t="s">
        <v>282</v>
      </c>
      <c r="H622" s="94">
        <v>100</v>
      </c>
      <c r="I622" s="164" t="s">
        <v>4121</v>
      </c>
      <c r="J622" s="176" t="s">
        <v>4086</v>
      </c>
    </row>
    <row r="623" spans="2:10" s="166" customFormat="1" ht="30" customHeight="1" x14ac:dyDescent="0.25">
      <c r="B623" s="136">
        <v>328</v>
      </c>
      <c r="C623" s="121">
        <v>43084</v>
      </c>
      <c r="D623" s="131">
        <v>1</v>
      </c>
      <c r="E623" s="123" t="s">
        <v>284</v>
      </c>
      <c r="F623" s="144" t="s">
        <v>283</v>
      </c>
      <c r="G623" s="70" t="s">
        <v>285</v>
      </c>
      <c r="H623" s="94">
        <v>4916</v>
      </c>
      <c r="I623" s="164" t="s">
        <v>2455</v>
      </c>
      <c r="J623" s="176" t="s">
        <v>1516</v>
      </c>
    </row>
    <row r="624" spans="2:10" s="166" customFormat="1" ht="30" customHeight="1" x14ac:dyDescent="0.25">
      <c r="B624" s="136">
        <v>328</v>
      </c>
      <c r="C624" s="121">
        <v>43084</v>
      </c>
      <c r="D624" s="131">
        <v>1</v>
      </c>
      <c r="E624" s="123" t="s">
        <v>284</v>
      </c>
      <c r="F624" s="144" t="s">
        <v>286</v>
      </c>
      <c r="G624" s="70" t="s">
        <v>287</v>
      </c>
      <c r="H624" s="94">
        <v>900</v>
      </c>
      <c r="I624" s="164" t="s">
        <v>2455</v>
      </c>
      <c r="J624" s="176" t="s">
        <v>1516</v>
      </c>
    </row>
    <row r="625" spans="2:10" s="166" customFormat="1" ht="30" customHeight="1" x14ac:dyDescent="0.25">
      <c r="B625" s="136">
        <v>328</v>
      </c>
      <c r="C625" s="121">
        <v>43084</v>
      </c>
      <c r="D625" s="131">
        <v>1</v>
      </c>
      <c r="E625" s="123" t="s">
        <v>284</v>
      </c>
      <c r="F625" s="144" t="s">
        <v>288</v>
      </c>
      <c r="G625" s="70" t="s">
        <v>289</v>
      </c>
      <c r="H625" s="94">
        <v>150</v>
      </c>
      <c r="I625" s="164" t="s">
        <v>2455</v>
      </c>
      <c r="J625" s="176" t="s">
        <v>1516</v>
      </c>
    </row>
    <row r="626" spans="2:10" s="166" customFormat="1" ht="30" customHeight="1" x14ac:dyDescent="0.25">
      <c r="B626" s="136">
        <v>328</v>
      </c>
      <c r="C626" s="121">
        <v>43084</v>
      </c>
      <c r="D626" s="131">
        <v>1</v>
      </c>
      <c r="E626" s="123" t="s">
        <v>284</v>
      </c>
      <c r="F626" s="144" t="s">
        <v>290</v>
      </c>
      <c r="G626" s="70" t="s">
        <v>291</v>
      </c>
      <c r="H626" s="94">
        <v>100</v>
      </c>
      <c r="I626" s="164" t="s">
        <v>2455</v>
      </c>
      <c r="J626" s="176" t="s">
        <v>1516</v>
      </c>
    </row>
    <row r="627" spans="2:10" s="166" customFormat="1" ht="30" customHeight="1" x14ac:dyDescent="0.25">
      <c r="B627" s="136">
        <v>328</v>
      </c>
      <c r="C627" s="121">
        <v>43084</v>
      </c>
      <c r="D627" s="131">
        <v>1</v>
      </c>
      <c r="E627" s="123" t="s">
        <v>1717</v>
      </c>
      <c r="F627" s="144" t="s">
        <v>1716</v>
      </c>
      <c r="G627" s="70" t="s">
        <v>1718</v>
      </c>
      <c r="H627" s="94">
        <v>6614</v>
      </c>
      <c r="I627" s="164" t="s">
        <v>1509</v>
      </c>
      <c r="J627" s="176" t="s">
        <v>1514</v>
      </c>
    </row>
    <row r="628" spans="2:10" s="166" customFormat="1" ht="30" customHeight="1" x14ac:dyDescent="0.25">
      <c r="B628" s="136">
        <v>328</v>
      </c>
      <c r="C628" s="121">
        <v>43084</v>
      </c>
      <c r="D628" s="131">
        <v>1</v>
      </c>
      <c r="E628" s="123" t="s">
        <v>263</v>
      </c>
      <c r="F628" s="144" t="s">
        <v>262</v>
      </c>
      <c r="G628" s="70" t="s">
        <v>264</v>
      </c>
      <c r="H628" s="94">
        <v>6614</v>
      </c>
      <c r="I628" s="164" t="s">
        <v>120</v>
      </c>
      <c r="J628" s="176" t="s">
        <v>1516</v>
      </c>
    </row>
    <row r="629" spans="2:10" s="166" customFormat="1" ht="30" customHeight="1" x14ac:dyDescent="0.25">
      <c r="B629" s="136">
        <v>328</v>
      </c>
      <c r="C629" s="121">
        <v>43084</v>
      </c>
      <c r="D629" s="131">
        <v>1</v>
      </c>
      <c r="E629" s="123" t="s">
        <v>249</v>
      </c>
      <c r="F629" s="144" t="s">
        <v>248</v>
      </c>
      <c r="G629" s="70" t="s">
        <v>250</v>
      </c>
      <c r="H629" s="94">
        <v>6614</v>
      </c>
      <c r="I629" s="164" t="s">
        <v>11</v>
      </c>
      <c r="J629" s="176" t="s">
        <v>1516</v>
      </c>
    </row>
    <row r="630" spans="2:10" s="166" customFormat="1" ht="30" customHeight="1" x14ac:dyDescent="0.25">
      <c r="B630" s="136">
        <v>328</v>
      </c>
      <c r="C630" s="121">
        <v>43084</v>
      </c>
      <c r="D630" s="131">
        <v>1</v>
      </c>
      <c r="E630" s="123" t="s">
        <v>253</v>
      </c>
      <c r="F630" s="144" t="s">
        <v>252</v>
      </c>
      <c r="G630" s="70" t="s">
        <v>1605</v>
      </c>
      <c r="H630" s="94">
        <v>6614</v>
      </c>
      <c r="I630" s="164" t="s">
        <v>1507</v>
      </c>
      <c r="J630" s="176" t="s">
        <v>7</v>
      </c>
    </row>
    <row r="631" spans="2:10" s="166" customFormat="1" ht="24" customHeight="1" x14ac:dyDescent="0.25">
      <c r="B631" s="136">
        <v>328</v>
      </c>
      <c r="C631" s="121">
        <v>43084</v>
      </c>
      <c r="D631" s="131">
        <v>1</v>
      </c>
      <c r="E631" s="123" t="s">
        <v>255</v>
      </c>
      <c r="F631" s="144" t="s">
        <v>254</v>
      </c>
      <c r="G631" s="70" t="s">
        <v>256</v>
      </c>
      <c r="H631" s="94">
        <v>6614</v>
      </c>
      <c r="I631" s="164" t="s">
        <v>1507</v>
      </c>
      <c r="J631" s="176" t="s">
        <v>7</v>
      </c>
    </row>
    <row r="632" spans="2:10" s="166" customFormat="1" ht="24" customHeight="1" x14ac:dyDescent="0.25">
      <c r="B632" s="136">
        <v>328</v>
      </c>
      <c r="C632" s="121">
        <v>43084</v>
      </c>
      <c r="D632" s="131">
        <v>1</v>
      </c>
      <c r="E632" s="123" t="s">
        <v>296</v>
      </c>
      <c r="F632" s="144" t="s">
        <v>295</v>
      </c>
      <c r="G632" s="70" t="s">
        <v>297</v>
      </c>
      <c r="H632" s="94">
        <v>6614</v>
      </c>
      <c r="I632" s="164" t="s">
        <v>1799</v>
      </c>
      <c r="J632" s="176" t="s">
        <v>1516</v>
      </c>
    </row>
    <row r="633" spans="2:10" s="166" customFormat="1" ht="24" customHeight="1" x14ac:dyDescent="0.25">
      <c r="B633" s="136">
        <v>328</v>
      </c>
      <c r="C633" s="121">
        <v>43084</v>
      </c>
      <c r="D633" s="131">
        <v>1</v>
      </c>
      <c r="E633" s="123" t="s">
        <v>1607</v>
      </c>
      <c r="F633" s="144" t="s">
        <v>1606</v>
      </c>
      <c r="G633" s="70" t="s">
        <v>1608</v>
      </c>
      <c r="H633" s="94">
        <v>475</v>
      </c>
      <c r="I633" s="164" t="s">
        <v>2455</v>
      </c>
      <c r="J633" s="176" t="s">
        <v>1516</v>
      </c>
    </row>
    <row r="634" spans="2:10" s="166" customFormat="1" ht="24" customHeight="1" x14ac:dyDescent="0.25">
      <c r="B634" s="136">
        <v>324</v>
      </c>
      <c r="C634" s="121">
        <v>43209</v>
      </c>
      <c r="D634" s="131">
        <v>1</v>
      </c>
      <c r="E634" s="123" t="s">
        <v>1035</v>
      </c>
      <c r="F634" s="144" t="s">
        <v>1034</v>
      </c>
      <c r="G634" s="70" t="s">
        <v>1036</v>
      </c>
      <c r="H634" s="94">
        <v>1495</v>
      </c>
      <c r="I634" s="164" t="s">
        <v>4091</v>
      </c>
      <c r="J634" s="176" t="s">
        <v>1513</v>
      </c>
    </row>
    <row r="635" spans="2:10" s="166" customFormat="1" ht="30" customHeight="1" x14ac:dyDescent="0.25">
      <c r="B635" s="136">
        <v>324</v>
      </c>
      <c r="C635" s="121">
        <v>43209</v>
      </c>
      <c r="D635" s="131">
        <v>1</v>
      </c>
      <c r="E635" s="123" t="s">
        <v>1055</v>
      </c>
      <c r="F635" s="144" t="s">
        <v>1054</v>
      </c>
      <c r="G635" s="70" t="s">
        <v>1056</v>
      </c>
      <c r="H635" s="94">
        <v>2390</v>
      </c>
      <c r="I635" s="164" t="s">
        <v>1796</v>
      </c>
      <c r="J635" s="176" t="s">
        <v>1513</v>
      </c>
    </row>
    <row r="636" spans="2:10" s="166" customFormat="1" ht="30" customHeight="1" x14ac:dyDescent="0.25">
      <c r="B636" s="136">
        <v>328</v>
      </c>
      <c r="C636" s="121">
        <v>43209</v>
      </c>
      <c r="D636" s="131">
        <v>1</v>
      </c>
      <c r="E636" s="123" t="s">
        <v>258</v>
      </c>
      <c r="F636" s="144" t="s">
        <v>257</v>
      </c>
      <c r="G636" s="70" t="s">
        <v>259</v>
      </c>
      <c r="H636" s="94">
        <v>5653</v>
      </c>
      <c r="I636" s="164" t="s">
        <v>1510</v>
      </c>
      <c r="J636" s="176" t="s">
        <v>1518</v>
      </c>
    </row>
    <row r="637" spans="2:10" s="166" customFormat="1" ht="30" customHeight="1" x14ac:dyDescent="0.25">
      <c r="B637" s="136">
        <v>324</v>
      </c>
      <c r="C637" s="121">
        <v>43227</v>
      </c>
      <c r="D637" s="131">
        <v>1</v>
      </c>
      <c r="E637" s="123" t="s">
        <v>1038</v>
      </c>
      <c r="F637" s="144" t="s">
        <v>1037</v>
      </c>
      <c r="G637" s="70" t="s">
        <v>1039</v>
      </c>
      <c r="H637" s="94">
        <v>3295</v>
      </c>
      <c r="I637" s="164" t="s">
        <v>4091</v>
      </c>
      <c r="J637" s="176" t="s">
        <v>1513</v>
      </c>
    </row>
    <row r="638" spans="2:10" s="166" customFormat="1" ht="30" customHeight="1" x14ac:dyDescent="0.25">
      <c r="B638" s="136">
        <v>328</v>
      </c>
      <c r="C638" s="121">
        <v>43241</v>
      </c>
      <c r="D638" s="131">
        <v>1</v>
      </c>
      <c r="E638" s="123" t="s">
        <v>261</v>
      </c>
      <c r="F638" s="144" t="s">
        <v>260</v>
      </c>
      <c r="G638" s="70" t="s">
        <v>1609</v>
      </c>
      <c r="H638" s="94">
        <v>7950</v>
      </c>
      <c r="I638" s="164" t="s">
        <v>6</v>
      </c>
      <c r="J638" s="176" t="s">
        <v>1513</v>
      </c>
    </row>
    <row r="639" spans="2:10" s="166" customFormat="1" ht="30" customHeight="1" x14ac:dyDescent="0.25">
      <c r="B639" s="136">
        <v>324</v>
      </c>
      <c r="C639" s="121">
        <v>43241</v>
      </c>
      <c r="D639" s="131">
        <v>1</v>
      </c>
      <c r="E639" s="123" t="s">
        <v>122</v>
      </c>
      <c r="F639" s="144" t="s">
        <v>121</v>
      </c>
      <c r="G639" s="70" t="s">
        <v>4072</v>
      </c>
      <c r="H639" s="94">
        <v>7320</v>
      </c>
      <c r="I639" s="164" t="s">
        <v>119</v>
      </c>
      <c r="J639" s="176" t="s">
        <v>1513</v>
      </c>
    </row>
    <row r="640" spans="2:10" s="166" customFormat="1" ht="30" customHeight="1" x14ac:dyDescent="0.25">
      <c r="B640" s="136">
        <v>324</v>
      </c>
      <c r="C640" s="121">
        <v>43241</v>
      </c>
      <c r="D640" s="131">
        <v>1</v>
      </c>
      <c r="E640" s="123" t="s">
        <v>124</v>
      </c>
      <c r="F640" s="144" t="s">
        <v>123</v>
      </c>
      <c r="G640" s="70" t="s">
        <v>4073</v>
      </c>
      <c r="H640" s="94">
        <v>7320</v>
      </c>
      <c r="I640" s="164" t="s">
        <v>4091</v>
      </c>
      <c r="J640" s="176" t="s">
        <v>1513</v>
      </c>
    </row>
    <row r="641" spans="2:10" s="166" customFormat="1" ht="30" customHeight="1" x14ac:dyDescent="0.25">
      <c r="B641" s="136">
        <v>324</v>
      </c>
      <c r="C641" s="121">
        <v>43256</v>
      </c>
      <c r="D641" s="131">
        <v>1</v>
      </c>
      <c r="E641" s="123" t="s">
        <v>126</v>
      </c>
      <c r="F641" s="144" t="s">
        <v>125</v>
      </c>
      <c r="G641" s="70" t="s">
        <v>127</v>
      </c>
      <c r="H641" s="94">
        <v>352</v>
      </c>
      <c r="I641" s="164" t="s">
        <v>6</v>
      </c>
      <c r="J641" s="176" t="s">
        <v>1513</v>
      </c>
    </row>
    <row r="642" spans="2:10" s="166" customFormat="1" ht="30" customHeight="1" x14ac:dyDescent="0.25">
      <c r="B642" s="136">
        <v>329</v>
      </c>
      <c r="C642" s="121">
        <v>43256</v>
      </c>
      <c r="D642" s="131">
        <v>1</v>
      </c>
      <c r="E642" s="123" t="s">
        <v>625</v>
      </c>
      <c r="F642" s="144" t="s">
        <v>624</v>
      </c>
      <c r="G642" s="70" t="s">
        <v>626</v>
      </c>
      <c r="H642" s="94">
        <v>3000</v>
      </c>
      <c r="I642" s="164" t="s">
        <v>4091</v>
      </c>
      <c r="J642" s="176" t="s">
        <v>1513</v>
      </c>
    </row>
    <row r="643" spans="2:10" s="166" customFormat="1" ht="30" customHeight="1" x14ac:dyDescent="0.25">
      <c r="B643" s="136">
        <v>324</v>
      </c>
      <c r="C643" s="121">
        <v>43266</v>
      </c>
      <c r="D643" s="131">
        <v>1</v>
      </c>
      <c r="E643" s="123" t="s">
        <v>1041</v>
      </c>
      <c r="F643" s="144" t="s">
        <v>1040</v>
      </c>
      <c r="G643" s="70" t="s">
        <v>1042</v>
      </c>
      <c r="H643" s="94">
        <v>299.5</v>
      </c>
      <c r="I643" s="164" t="s">
        <v>6</v>
      </c>
      <c r="J643" s="176" t="s">
        <v>1513</v>
      </c>
    </row>
    <row r="644" spans="2:10" s="166" customFormat="1" ht="30" customHeight="1" x14ac:dyDescent="0.25">
      <c r="B644" s="136">
        <v>324</v>
      </c>
      <c r="C644" s="121">
        <v>43266</v>
      </c>
      <c r="D644" s="131">
        <v>1</v>
      </c>
      <c r="E644" s="123" t="s">
        <v>1044</v>
      </c>
      <c r="F644" s="144" t="s">
        <v>1043</v>
      </c>
      <c r="G644" s="70" t="s">
        <v>1042</v>
      </c>
      <c r="H644" s="94">
        <v>299.5</v>
      </c>
      <c r="I644" s="164" t="s">
        <v>6</v>
      </c>
      <c r="J644" s="176" t="s">
        <v>1513</v>
      </c>
    </row>
    <row r="645" spans="2:10" s="166" customFormat="1" ht="30" customHeight="1" x14ac:dyDescent="0.25">
      <c r="B645" s="136">
        <v>324</v>
      </c>
      <c r="C645" s="121">
        <v>43293</v>
      </c>
      <c r="D645" s="131">
        <v>1</v>
      </c>
      <c r="E645" s="123" t="s">
        <v>1046</v>
      </c>
      <c r="F645" s="144" t="s">
        <v>1045</v>
      </c>
      <c r="G645" s="70" t="s">
        <v>1610</v>
      </c>
      <c r="H645" s="94">
        <v>1810</v>
      </c>
      <c r="I645" s="164" t="s">
        <v>119</v>
      </c>
      <c r="J645" s="176" t="s">
        <v>1513</v>
      </c>
    </row>
    <row r="646" spans="2:10" s="166" customFormat="1" ht="30" customHeight="1" x14ac:dyDescent="0.25">
      <c r="B646" s="136">
        <v>324</v>
      </c>
      <c r="C646" s="121">
        <v>43293</v>
      </c>
      <c r="D646" s="131">
        <v>1</v>
      </c>
      <c r="E646" s="123" t="s">
        <v>1048</v>
      </c>
      <c r="F646" s="145" t="s">
        <v>1047</v>
      </c>
      <c r="G646" s="70" t="s">
        <v>1610</v>
      </c>
      <c r="H646" s="94">
        <v>1810</v>
      </c>
      <c r="I646" s="164" t="s">
        <v>4091</v>
      </c>
      <c r="J646" s="176" t="s">
        <v>1513</v>
      </c>
    </row>
    <row r="647" spans="2:10" s="166" customFormat="1" ht="45" customHeight="1" x14ac:dyDescent="0.25">
      <c r="B647" s="136">
        <v>324</v>
      </c>
      <c r="C647" s="121">
        <v>43291</v>
      </c>
      <c r="D647" s="131">
        <v>1</v>
      </c>
      <c r="E647" s="123" t="s">
        <v>1050</v>
      </c>
      <c r="F647" s="145" t="s">
        <v>1049</v>
      </c>
      <c r="G647" s="70" t="s">
        <v>1051</v>
      </c>
      <c r="H647" s="94">
        <v>995</v>
      </c>
      <c r="I647" s="164" t="s">
        <v>119</v>
      </c>
      <c r="J647" s="176" t="s">
        <v>1513</v>
      </c>
    </row>
    <row r="648" spans="2:10" s="166" customFormat="1" ht="30" customHeight="1" x14ac:dyDescent="0.25">
      <c r="B648" s="136">
        <v>324</v>
      </c>
      <c r="C648" s="121">
        <v>43291</v>
      </c>
      <c r="D648" s="131">
        <v>1</v>
      </c>
      <c r="E648" s="123" t="s">
        <v>1053</v>
      </c>
      <c r="F648" s="145" t="s">
        <v>1052</v>
      </c>
      <c r="G648" s="70" t="s">
        <v>1051</v>
      </c>
      <c r="H648" s="94">
        <v>995</v>
      </c>
      <c r="I648" s="164" t="s">
        <v>4091</v>
      </c>
      <c r="J648" s="176" t="s">
        <v>1513</v>
      </c>
    </row>
    <row r="649" spans="2:10" s="166" customFormat="1" ht="30" customHeight="1" x14ac:dyDescent="0.25">
      <c r="B649" s="136">
        <v>324</v>
      </c>
      <c r="C649" s="121">
        <v>43312</v>
      </c>
      <c r="D649" s="131">
        <v>1</v>
      </c>
      <c r="E649" s="123" t="s">
        <v>682</v>
      </c>
      <c r="F649" s="145" t="s">
        <v>681</v>
      </c>
      <c r="G649" s="70" t="s">
        <v>683</v>
      </c>
      <c r="H649" s="94">
        <v>2810</v>
      </c>
      <c r="I649" s="164" t="s">
        <v>241</v>
      </c>
      <c r="J649" s="176" t="s">
        <v>1516</v>
      </c>
    </row>
    <row r="650" spans="2:10" s="166" customFormat="1" ht="30" customHeight="1" x14ac:dyDescent="0.25">
      <c r="B650" s="136">
        <v>324</v>
      </c>
      <c r="C650" s="121">
        <v>43312</v>
      </c>
      <c r="D650" s="131">
        <v>1</v>
      </c>
      <c r="E650" s="123" t="s">
        <v>685</v>
      </c>
      <c r="F650" s="98" t="s">
        <v>684</v>
      </c>
      <c r="G650" s="70" t="s">
        <v>686</v>
      </c>
      <c r="H650" s="94">
        <v>2810</v>
      </c>
      <c r="I650" s="164" t="s">
        <v>1520</v>
      </c>
      <c r="J650" s="176" t="s">
        <v>1516</v>
      </c>
    </row>
    <row r="651" spans="2:10" s="166" customFormat="1" ht="30" customHeight="1" x14ac:dyDescent="0.25">
      <c r="B651" s="136">
        <v>324</v>
      </c>
      <c r="C651" s="121">
        <v>43312</v>
      </c>
      <c r="D651" s="131">
        <v>1</v>
      </c>
      <c r="E651" s="123" t="s">
        <v>688</v>
      </c>
      <c r="F651" s="98" t="s">
        <v>687</v>
      </c>
      <c r="G651" s="70" t="s">
        <v>689</v>
      </c>
      <c r="H651" s="94">
        <v>2810</v>
      </c>
      <c r="I651" s="164" t="s">
        <v>1794</v>
      </c>
      <c r="J651" s="176" t="s">
        <v>1516</v>
      </c>
    </row>
    <row r="652" spans="2:10" s="166" customFormat="1" ht="30" customHeight="1" x14ac:dyDescent="0.25">
      <c r="B652" s="136">
        <v>324</v>
      </c>
      <c r="C652" s="121">
        <v>43312</v>
      </c>
      <c r="D652" s="131">
        <v>1</v>
      </c>
      <c r="E652" s="123" t="s">
        <v>691</v>
      </c>
      <c r="F652" s="145" t="s">
        <v>690</v>
      </c>
      <c r="G652" s="70" t="s">
        <v>692</v>
      </c>
      <c r="H652" s="94">
        <v>2810</v>
      </c>
      <c r="I652" s="164" t="s">
        <v>12</v>
      </c>
      <c r="J652" s="176" t="s">
        <v>1516</v>
      </c>
    </row>
    <row r="653" spans="2:10" s="166" customFormat="1" ht="30" customHeight="1" x14ac:dyDescent="0.25">
      <c r="B653" s="136">
        <v>324</v>
      </c>
      <c r="C653" s="121">
        <v>43312</v>
      </c>
      <c r="D653" s="131">
        <v>1</v>
      </c>
      <c r="E653" s="123" t="s">
        <v>694</v>
      </c>
      <c r="F653" s="145" t="s">
        <v>693</v>
      </c>
      <c r="G653" s="70" t="s">
        <v>695</v>
      </c>
      <c r="H653" s="94">
        <v>2810</v>
      </c>
      <c r="I653" s="164" t="s">
        <v>1799</v>
      </c>
      <c r="J653" s="176" t="s">
        <v>1516</v>
      </c>
    </row>
    <row r="654" spans="2:10" s="166" customFormat="1" ht="30" customHeight="1" x14ac:dyDescent="0.25">
      <c r="B654" s="136">
        <v>324</v>
      </c>
      <c r="C654" s="121">
        <v>43312</v>
      </c>
      <c r="D654" s="131">
        <v>1</v>
      </c>
      <c r="E654" s="123" t="s">
        <v>697</v>
      </c>
      <c r="F654" s="145" t="s">
        <v>696</v>
      </c>
      <c r="G654" s="70" t="s">
        <v>698</v>
      </c>
      <c r="H654" s="94">
        <v>2810</v>
      </c>
      <c r="I654" s="164" t="s">
        <v>244</v>
      </c>
      <c r="J654" s="176" t="s">
        <v>1516</v>
      </c>
    </row>
    <row r="655" spans="2:10" s="166" customFormat="1" ht="30" customHeight="1" x14ac:dyDescent="0.25">
      <c r="B655" s="136">
        <v>324</v>
      </c>
      <c r="C655" s="121">
        <v>43312</v>
      </c>
      <c r="D655" s="131">
        <v>1</v>
      </c>
      <c r="E655" s="123" t="s">
        <v>700</v>
      </c>
      <c r="F655" s="145" t="s">
        <v>699</v>
      </c>
      <c r="G655" s="70" t="s">
        <v>701</v>
      </c>
      <c r="H655" s="94">
        <v>2810</v>
      </c>
      <c r="I655" s="164" t="s">
        <v>1575</v>
      </c>
      <c r="J655" s="176" t="s">
        <v>1516</v>
      </c>
    </row>
    <row r="656" spans="2:10" s="166" customFormat="1" ht="30" customHeight="1" x14ac:dyDescent="0.25">
      <c r="B656" s="136">
        <v>324</v>
      </c>
      <c r="C656" s="121">
        <v>43312</v>
      </c>
      <c r="D656" s="131">
        <v>1</v>
      </c>
      <c r="E656" s="123" t="s">
        <v>703</v>
      </c>
      <c r="F656" s="145" t="s">
        <v>702</v>
      </c>
      <c r="G656" s="70" t="s">
        <v>704</v>
      </c>
      <c r="H656" s="94">
        <v>2810</v>
      </c>
      <c r="I656" s="164" t="s">
        <v>1713</v>
      </c>
      <c r="J656" s="176" t="s">
        <v>1516</v>
      </c>
    </row>
    <row r="657" spans="2:10" s="166" customFormat="1" ht="30" customHeight="1" x14ac:dyDescent="0.25">
      <c r="B657" s="136">
        <v>324</v>
      </c>
      <c r="C657" s="121">
        <v>43312</v>
      </c>
      <c r="D657" s="131">
        <v>1</v>
      </c>
      <c r="E657" s="123" t="s">
        <v>706</v>
      </c>
      <c r="F657" s="145" t="s">
        <v>705</v>
      </c>
      <c r="G657" s="70" t="s">
        <v>707</v>
      </c>
      <c r="H657" s="94">
        <v>2810</v>
      </c>
      <c r="I657" s="164" t="s">
        <v>1497</v>
      </c>
      <c r="J657" s="176" t="s">
        <v>1516</v>
      </c>
    </row>
    <row r="658" spans="2:10" s="166" customFormat="1" ht="30" customHeight="1" x14ac:dyDescent="0.25">
      <c r="B658" s="136">
        <v>324</v>
      </c>
      <c r="C658" s="121">
        <v>43312</v>
      </c>
      <c r="D658" s="131">
        <v>1</v>
      </c>
      <c r="E658" s="123" t="s">
        <v>709</v>
      </c>
      <c r="F658" s="145" t="s">
        <v>708</v>
      </c>
      <c r="G658" s="70" t="s">
        <v>710</v>
      </c>
      <c r="H658" s="94">
        <v>2810</v>
      </c>
      <c r="I658" s="164" t="s">
        <v>1798</v>
      </c>
      <c r="J658" s="176" t="s">
        <v>1516</v>
      </c>
    </row>
    <row r="659" spans="2:10" s="166" customFormat="1" ht="30" customHeight="1" x14ac:dyDescent="0.25">
      <c r="B659" s="136">
        <v>324</v>
      </c>
      <c r="C659" s="121">
        <v>43312</v>
      </c>
      <c r="D659" s="131">
        <v>1</v>
      </c>
      <c r="E659" s="123" t="s">
        <v>712</v>
      </c>
      <c r="F659" s="145" t="s">
        <v>711</v>
      </c>
      <c r="G659" s="70" t="s">
        <v>713</v>
      </c>
      <c r="H659" s="94">
        <v>2810</v>
      </c>
      <c r="I659" s="164" t="s">
        <v>2075</v>
      </c>
      <c r="J659" s="176" t="s">
        <v>1516</v>
      </c>
    </row>
    <row r="660" spans="2:10" s="166" customFormat="1" ht="30" customHeight="1" x14ac:dyDescent="0.25">
      <c r="B660" s="136">
        <v>324</v>
      </c>
      <c r="C660" s="121">
        <v>43312</v>
      </c>
      <c r="D660" s="131">
        <v>1</v>
      </c>
      <c r="E660" s="123" t="s">
        <v>715</v>
      </c>
      <c r="F660" s="145" t="s">
        <v>714</v>
      </c>
      <c r="G660" s="70" t="s">
        <v>716</v>
      </c>
      <c r="H660" s="94">
        <v>2810</v>
      </c>
      <c r="I660" s="164" t="s">
        <v>11</v>
      </c>
      <c r="J660" s="176" t="s">
        <v>1516</v>
      </c>
    </row>
    <row r="661" spans="2:10" s="166" customFormat="1" ht="30" customHeight="1" x14ac:dyDescent="0.25">
      <c r="B661" s="136">
        <v>324</v>
      </c>
      <c r="C661" s="121">
        <v>43312</v>
      </c>
      <c r="D661" s="131">
        <v>1</v>
      </c>
      <c r="E661" s="123" t="s">
        <v>718</v>
      </c>
      <c r="F661" s="145" t="s">
        <v>717</v>
      </c>
      <c r="G661" s="70" t="s">
        <v>719</v>
      </c>
      <c r="H661" s="94">
        <v>2810</v>
      </c>
      <c r="I661" s="164" t="s">
        <v>120</v>
      </c>
      <c r="J661" s="176" t="s">
        <v>1516</v>
      </c>
    </row>
    <row r="662" spans="2:10" s="166" customFormat="1" ht="30" customHeight="1" x14ac:dyDescent="0.25">
      <c r="B662" s="136">
        <v>324</v>
      </c>
      <c r="C662" s="121">
        <v>43312</v>
      </c>
      <c r="D662" s="131">
        <v>1</v>
      </c>
      <c r="E662" s="123" t="s">
        <v>721</v>
      </c>
      <c r="F662" s="145" t="s">
        <v>720</v>
      </c>
      <c r="G662" s="70" t="s">
        <v>722</v>
      </c>
      <c r="H662" s="94">
        <v>2810</v>
      </c>
      <c r="I662" s="164" t="s">
        <v>3</v>
      </c>
      <c r="J662" s="176" t="s">
        <v>1516</v>
      </c>
    </row>
    <row r="663" spans="2:10" s="166" customFormat="1" ht="30" customHeight="1" x14ac:dyDescent="0.25">
      <c r="B663" s="136">
        <v>324</v>
      </c>
      <c r="C663" s="121">
        <v>43312</v>
      </c>
      <c r="D663" s="131">
        <v>1</v>
      </c>
      <c r="E663" s="123" t="s">
        <v>724</v>
      </c>
      <c r="F663" s="145" t="s">
        <v>723</v>
      </c>
      <c r="G663" s="70" t="s">
        <v>725</v>
      </c>
      <c r="H663" s="94">
        <v>2810</v>
      </c>
      <c r="I663" s="164" t="s">
        <v>4122</v>
      </c>
      <c r="J663" s="176" t="s">
        <v>1516</v>
      </c>
    </row>
    <row r="664" spans="2:10" s="166" customFormat="1" ht="30" customHeight="1" x14ac:dyDescent="0.25">
      <c r="B664" s="136">
        <v>324</v>
      </c>
      <c r="C664" s="121">
        <v>43312</v>
      </c>
      <c r="D664" s="131">
        <v>1</v>
      </c>
      <c r="E664" s="123" t="s">
        <v>727</v>
      </c>
      <c r="F664" s="145" t="s">
        <v>726</v>
      </c>
      <c r="G664" s="70" t="s">
        <v>728</v>
      </c>
      <c r="H664" s="94">
        <v>2810</v>
      </c>
      <c r="I664" s="164" t="s">
        <v>2447</v>
      </c>
      <c r="J664" s="176" t="s">
        <v>1518</v>
      </c>
    </row>
    <row r="665" spans="2:10" s="166" customFormat="1" ht="30" customHeight="1" x14ac:dyDescent="0.25">
      <c r="B665" s="136">
        <v>324</v>
      </c>
      <c r="C665" s="121">
        <v>43312</v>
      </c>
      <c r="D665" s="131">
        <v>1</v>
      </c>
      <c r="E665" s="123" t="s">
        <v>730</v>
      </c>
      <c r="F665" s="145" t="s">
        <v>729</v>
      </c>
      <c r="G665" s="70" t="s">
        <v>731</v>
      </c>
      <c r="H665" s="94">
        <v>2810</v>
      </c>
      <c r="I665" s="164" t="s">
        <v>2066</v>
      </c>
      <c r="J665" s="176" t="s">
        <v>1516</v>
      </c>
    </row>
    <row r="666" spans="2:10" s="166" customFormat="1" ht="24" customHeight="1" x14ac:dyDescent="0.25">
      <c r="B666" s="136">
        <v>324</v>
      </c>
      <c r="C666" s="121">
        <v>43312</v>
      </c>
      <c r="D666" s="131">
        <v>1</v>
      </c>
      <c r="E666" s="123" t="s">
        <v>733</v>
      </c>
      <c r="F666" s="145" t="s">
        <v>732</v>
      </c>
      <c r="G666" s="70" t="s">
        <v>734</v>
      </c>
      <c r="H666" s="94">
        <v>2810</v>
      </c>
      <c r="I666" s="164" t="s">
        <v>1793</v>
      </c>
      <c r="J666" s="176" t="s">
        <v>1516</v>
      </c>
    </row>
    <row r="667" spans="2:10" s="166" customFormat="1" ht="30" customHeight="1" x14ac:dyDescent="0.25">
      <c r="B667" s="136">
        <v>324</v>
      </c>
      <c r="C667" s="121">
        <v>43312</v>
      </c>
      <c r="D667" s="131">
        <v>1</v>
      </c>
      <c r="E667" s="123" t="s">
        <v>736</v>
      </c>
      <c r="F667" s="145" t="s">
        <v>735</v>
      </c>
      <c r="G667" s="70" t="s">
        <v>737</v>
      </c>
      <c r="H667" s="94">
        <v>2810</v>
      </c>
      <c r="I667" s="164" t="s">
        <v>1611</v>
      </c>
      <c r="J667" s="176" t="s">
        <v>1516</v>
      </c>
    </row>
    <row r="668" spans="2:10" s="166" customFormat="1" ht="30" customHeight="1" x14ac:dyDescent="0.25">
      <c r="B668" s="136">
        <v>324</v>
      </c>
      <c r="C668" s="121">
        <v>43312</v>
      </c>
      <c r="D668" s="131">
        <v>1</v>
      </c>
      <c r="E668" s="123" t="s">
        <v>739</v>
      </c>
      <c r="F668" s="145" t="s">
        <v>738</v>
      </c>
      <c r="G668" s="70" t="s">
        <v>740</v>
      </c>
      <c r="H668" s="94">
        <v>2810</v>
      </c>
      <c r="I668" s="164" t="s">
        <v>251</v>
      </c>
      <c r="J668" s="176" t="s">
        <v>1516</v>
      </c>
    </row>
    <row r="669" spans="2:10" s="166" customFormat="1" ht="30" customHeight="1" x14ac:dyDescent="0.25">
      <c r="B669" s="136">
        <v>324</v>
      </c>
      <c r="C669" s="121">
        <v>43312</v>
      </c>
      <c r="D669" s="131">
        <v>1</v>
      </c>
      <c r="E669" s="123" t="s">
        <v>742</v>
      </c>
      <c r="F669" s="145" t="s">
        <v>741</v>
      </c>
      <c r="G669" s="70" t="s">
        <v>743</v>
      </c>
      <c r="H669" s="94">
        <v>2810</v>
      </c>
      <c r="I669" s="164" t="s">
        <v>1795</v>
      </c>
      <c r="J669" s="176" t="s">
        <v>1516</v>
      </c>
    </row>
    <row r="670" spans="2:10" s="166" customFormat="1" ht="30" customHeight="1" x14ac:dyDescent="0.25">
      <c r="B670" s="136">
        <v>324</v>
      </c>
      <c r="C670" s="121">
        <v>43312</v>
      </c>
      <c r="D670" s="131">
        <v>1</v>
      </c>
      <c r="E670" s="123" t="s">
        <v>745</v>
      </c>
      <c r="F670" s="145" t="s">
        <v>744</v>
      </c>
      <c r="G670" s="70" t="s">
        <v>746</v>
      </c>
      <c r="H670" s="94">
        <v>2810</v>
      </c>
      <c r="I670" s="164" t="s">
        <v>2062</v>
      </c>
      <c r="J670" s="176" t="s">
        <v>1516</v>
      </c>
    </row>
    <row r="671" spans="2:10" s="166" customFormat="1" ht="30" customHeight="1" x14ac:dyDescent="0.25">
      <c r="B671" s="136">
        <v>328</v>
      </c>
      <c r="C671" s="121">
        <v>43329</v>
      </c>
      <c r="D671" s="131">
        <v>1</v>
      </c>
      <c r="E671" s="123" t="s">
        <v>293</v>
      </c>
      <c r="F671" s="145" t="s">
        <v>292</v>
      </c>
      <c r="G671" s="70" t="s">
        <v>294</v>
      </c>
      <c r="H671" s="94">
        <v>7600</v>
      </c>
      <c r="I671" s="164" t="s">
        <v>1611</v>
      </c>
      <c r="J671" s="176" t="s">
        <v>1516</v>
      </c>
    </row>
    <row r="672" spans="2:10" s="166" customFormat="1" ht="30" customHeight="1" x14ac:dyDescent="0.25">
      <c r="B672" s="136">
        <v>328</v>
      </c>
      <c r="C672" s="121">
        <v>43332</v>
      </c>
      <c r="D672" s="131">
        <v>1</v>
      </c>
      <c r="E672" s="123" t="s">
        <v>525</v>
      </c>
      <c r="F672" s="145" t="s">
        <v>524</v>
      </c>
      <c r="G672" s="70" t="s">
        <v>526</v>
      </c>
      <c r="H672" s="94">
        <v>2500</v>
      </c>
      <c r="I672" s="164" t="s">
        <v>11</v>
      </c>
      <c r="J672" s="176" t="s">
        <v>1516</v>
      </c>
    </row>
    <row r="673" spans="2:10" s="166" customFormat="1" ht="30" customHeight="1" x14ac:dyDescent="0.25">
      <c r="B673" s="136">
        <v>328</v>
      </c>
      <c r="C673" s="121">
        <v>43332</v>
      </c>
      <c r="D673" s="131">
        <v>1</v>
      </c>
      <c r="E673" s="123" t="s">
        <v>528</v>
      </c>
      <c r="F673" s="145" t="s">
        <v>527</v>
      </c>
      <c r="G673" s="70" t="s">
        <v>529</v>
      </c>
      <c r="H673" s="94">
        <v>2500</v>
      </c>
      <c r="I673" s="164" t="s">
        <v>1793</v>
      </c>
      <c r="J673" s="176" t="s">
        <v>1516</v>
      </c>
    </row>
    <row r="674" spans="2:10" s="166" customFormat="1" ht="30" customHeight="1" x14ac:dyDescent="0.25">
      <c r="B674" s="136">
        <v>328</v>
      </c>
      <c r="C674" s="121">
        <v>43332</v>
      </c>
      <c r="D674" s="131">
        <v>1</v>
      </c>
      <c r="E674" s="123" t="s">
        <v>531</v>
      </c>
      <c r="F674" s="145" t="s">
        <v>530</v>
      </c>
      <c r="G674" s="70" t="s">
        <v>532</v>
      </c>
      <c r="H674" s="94">
        <v>2500</v>
      </c>
      <c r="I674" s="164" t="s">
        <v>1520</v>
      </c>
      <c r="J674" s="176" t="s">
        <v>1516</v>
      </c>
    </row>
    <row r="675" spans="2:10" s="166" customFormat="1" ht="30" customHeight="1" x14ac:dyDescent="0.25">
      <c r="B675" s="136">
        <v>328</v>
      </c>
      <c r="C675" s="121">
        <v>43332</v>
      </c>
      <c r="D675" s="131">
        <v>1</v>
      </c>
      <c r="E675" s="123" t="s">
        <v>534</v>
      </c>
      <c r="F675" s="145" t="s">
        <v>533</v>
      </c>
      <c r="G675" s="70" t="s">
        <v>535</v>
      </c>
      <c r="H675" s="94">
        <v>2500</v>
      </c>
      <c r="I675" s="164" t="s">
        <v>3</v>
      </c>
      <c r="J675" s="176" t="s">
        <v>1516</v>
      </c>
    </row>
    <row r="676" spans="2:10" s="166" customFormat="1" ht="30" customHeight="1" x14ac:dyDescent="0.25">
      <c r="B676" s="136">
        <v>328</v>
      </c>
      <c r="C676" s="121">
        <v>43332</v>
      </c>
      <c r="D676" s="131">
        <v>1</v>
      </c>
      <c r="E676" s="123" t="s">
        <v>537</v>
      </c>
      <c r="F676" s="145" t="s">
        <v>536</v>
      </c>
      <c r="G676" s="70" t="s">
        <v>538</v>
      </c>
      <c r="H676" s="94">
        <v>2500</v>
      </c>
      <c r="I676" s="164" t="s">
        <v>4122</v>
      </c>
      <c r="J676" s="176" t="s">
        <v>1516</v>
      </c>
    </row>
    <row r="677" spans="2:10" s="166" customFormat="1" ht="30" customHeight="1" x14ac:dyDescent="0.25">
      <c r="B677" s="136">
        <v>328</v>
      </c>
      <c r="C677" s="121">
        <v>43332</v>
      </c>
      <c r="D677" s="131">
        <v>1</v>
      </c>
      <c r="E677" s="123" t="s">
        <v>540</v>
      </c>
      <c r="F677" s="145" t="s">
        <v>539</v>
      </c>
      <c r="G677" s="70" t="s">
        <v>541</v>
      </c>
      <c r="H677" s="94">
        <v>2500</v>
      </c>
      <c r="I677" s="164" t="s">
        <v>1795</v>
      </c>
      <c r="J677" s="176" t="s">
        <v>1516</v>
      </c>
    </row>
    <row r="678" spans="2:10" s="166" customFormat="1" ht="30" customHeight="1" x14ac:dyDescent="0.25">
      <c r="B678" s="136">
        <v>328</v>
      </c>
      <c r="C678" s="121">
        <v>43332</v>
      </c>
      <c r="D678" s="131">
        <v>1</v>
      </c>
      <c r="E678" s="123" t="s">
        <v>543</v>
      </c>
      <c r="F678" s="145" t="s">
        <v>542</v>
      </c>
      <c r="G678" s="70" t="s">
        <v>544</v>
      </c>
      <c r="H678" s="94">
        <v>2500</v>
      </c>
      <c r="I678" s="164" t="s">
        <v>120</v>
      </c>
      <c r="J678" s="176" t="s">
        <v>1516</v>
      </c>
    </row>
    <row r="679" spans="2:10" s="166" customFormat="1" ht="30" customHeight="1" x14ac:dyDescent="0.25">
      <c r="B679" s="136">
        <v>328</v>
      </c>
      <c r="C679" s="121">
        <v>43332</v>
      </c>
      <c r="D679" s="131">
        <v>1</v>
      </c>
      <c r="E679" s="123" t="s">
        <v>546</v>
      </c>
      <c r="F679" s="145" t="s">
        <v>545</v>
      </c>
      <c r="G679" s="70" t="s">
        <v>547</v>
      </c>
      <c r="H679" s="94">
        <v>2500</v>
      </c>
      <c r="I679" s="164" t="s">
        <v>244</v>
      </c>
      <c r="J679" s="176" t="s">
        <v>1516</v>
      </c>
    </row>
    <row r="680" spans="2:10" s="166" customFormat="1" ht="30" customHeight="1" x14ac:dyDescent="0.25">
      <c r="B680" s="136">
        <v>328</v>
      </c>
      <c r="C680" s="121">
        <v>43332</v>
      </c>
      <c r="D680" s="131">
        <v>1</v>
      </c>
      <c r="E680" s="123" t="s">
        <v>549</v>
      </c>
      <c r="F680" s="145" t="s">
        <v>548</v>
      </c>
      <c r="G680" s="70" t="s">
        <v>550</v>
      </c>
      <c r="H680" s="94">
        <v>2500</v>
      </c>
      <c r="I680" s="164" t="s">
        <v>241</v>
      </c>
      <c r="J680" s="176" t="s">
        <v>1516</v>
      </c>
    </row>
    <row r="681" spans="2:10" s="166" customFormat="1" ht="30" customHeight="1" x14ac:dyDescent="0.25">
      <c r="B681" s="136">
        <v>328</v>
      </c>
      <c r="C681" s="121">
        <v>43336</v>
      </c>
      <c r="D681" s="131">
        <v>1</v>
      </c>
      <c r="E681" s="123" t="s">
        <v>299</v>
      </c>
      <c r="F681" s="145" t="s">
        <v>298</v>
      </c>
      <c r="G681" s="70" t="s">
        <v>300</v>
      </c>
      <c r="H681" s="94">
        <v>6300</v>
      </c>
      <c r="I681" s="164" t="s">
        <v>1507</v>
      </c>
      <c r="J681" s="176" t="s">
        <v>7</v>
      </c>
    </row>
    <row r="682" spans="2:10" s="166" customFormat="1" ht="30" customHeight="1" x14ac:dyDescent="0.25">
      <c r="B682" s="136">
        <v>328</v>
      </c>
      <c r="C682" s="60">
        <v>43336</v>
      </c>
      <c r="D682" s="131">
        <v>1</v>
      </c>
      <c r="E682" s="123" t="s">
        <v>302</v>
      </c>
      <c r="F682" s="145" t="s">
        <v>301</v>
      </c>
      <c r="G682" s="72" t="s">
        <v>303</v>
      </c>
      <c r="H682" s="94">
        <v>6300</v>
      </c>
      <c r="I682" s="164" t="s">
        <v>1507</v>
      </c>
      <c r="J682" s="176" t="s">
        <v>7</v>
      </c>
    </row>
    <row r="683" spans="2:10" s="166" customFormat="1" ht="30" customHeight="1" x14ac:dyDescent="0.25">
      <c r="B683" s="136">
        <v>328</v>
      </c>
      <c r="C683" s="60">
        <v>43336</v>
      </c>
      <c r="D683" s="131">
        <v>1</v>
      </c>
      <c r="E683" s="123" t="s">
        <v>305</v>
      </c>
      <c r="F683" s="145" t="s">
        <v>304</v>
      </c>
      <c r="G683" s="72" t="s">
        <v>306</v>
      </c>
      <c r="H683" s="94">
        <v>6300</v>
      </c>
      <c r="I683" s="164" t="s">
        <v>48</v>
      </c>
      <c r="J683" s="176" t="s">
        <v>1514</v>
      </c>
    </row>
    <row r="684" spans="2:10" s="166" customFormat="1" ht="30" customHeight="1" x14ac:dyDescent="0.25">
      <c r="B684" s="136">
        <v>328</v>
      </c>
      <c r="C684" s="60">
        <v>43336</v>
      </c>
      <c r="D684" s="150">
        <v>1</v>
      </c>
      <c r="E684" s="123" t="s">
        <v>308</v>
      </c>
      <c r="F684" s="145" t="s">
        <v>307</v>
      </c>
      <c r="G684" s="72" t="s">
        <v>309</v>
      </c>
      <c r="H684" s="94">
        <v>6300</v>
      </c>
      <c r="I684" s="164" t="s">
        <v>2446</v>
      </c>
      <c r="J684" s="176" t="s">
        <v>7</v>
      </c>
    </row>
    <row r="685" spans="2:10" s="166" customFormat="1" ht="30" customHeight="1" x14ac:dyDescent="0.25">
      <c r="B685" s="136">
        <v>328</v>
      </c>
      <c r="C685" s="60">
        <v>43336</v>
      </c>
      <c r="D685" s="150">
        <v>1</v>
      </c>
      <c r="E685" s="123" t="s">
        <v>311</v>
      </c>
      <c r="F685" s="145" t="s">
        <v>310</v>
      </c>
      <c r="G685" s="72" t="s">
        <v>312</v>
      </c>
      <c r="H685" s="94">
        <v>6300</v>
      </c>
      <c r="I685" s="164" t="s">
        <v>1507</v>
      </c>
      <c r="J685" s="176" t="s">
        <v>7</v>
      </c>
    </row>
    <row r="686" spans="2:10" s="166" customFormat="1" ht="30" customHeight="1" x14ac:dyDescent="0.25">
      <c r="B686" s="136">
        <v>328</v>
      </c>
      <c r="C686" s="60">
        <v>43336</v>
      </c>
      <c r="D686" s="150">
        <v>1</v>
      </c>
      <c r="E686" s="123" t="s">
        <v>314</v>
      </c>
      <c r="F686" s="145" t="s">
        <v>313</v>
      </c>
      <c r="G686" s="72" t="s">
        <v>315</v>
      </c>
      <c r="H686" s="94">
        <v>6300</v>
      </c>
      <c r="I686" s="164" t="s">
        <v>1507</v>
      </c>
      <c r="J686" s="176" t="s">
        <v>7</v>
      </c>
    </row>
    <row r="687" spans="2:10" s="166" customFormat="1" ht="30" customHeight="1" x14ac:dyDescent="0.25">
      <c r="B687" s="136">
        <v>328</v>
      </c>
      <c r="C687" s="60">
        <v>43336</v>
      </c>
      <c r="D687" s="150">
        <v>1</v>
      </c>
      <c r="E687" s="123" t="s">
        <v>317</v>
      </c>
      <c r="F687" s="145" t="s">
        <v>316</v>
      </c>
      <c r="G687" s="72" t="s">
        <v>318</v>
      </c>
      <c r="H687" s="94">
        <v>6300</v>
      </c>
      <c r="I687" s="164" t="s">
        <v>2445</v>
      </c>
      <c r="J687" s="176" t="s">
        <v>7</v>
      </c>
    </row>
    <row r="688" spans="2:10" s="166" customFormat="1" ht="30" customHeight="1" x14ac:dyDescent="0.25">
      <c r="B688" s="136">
        <v>328</v>
      </c>
      <c r="C688" s="60">
        <v>43336</v>
      </c>
      <c r="D688" s="150">
        <v>1</v>
      </c>
      <c r="E688" s="123" t="s">
        <v>320</v>
      </c>
      <c r="F688" s="145" t="s">
        <v>319</v>
      </c>
      <c r="G688" s="72" t="s">
        <v>321</v>
      </c>
      <c r="H688" s="94">
        <v>6300</v>
      </c>
      <c r="I688" s="164" t="s">
        <v>2460</v>
      </c>
      <c r="J688" s="176" t="s">
        <v>1514</v>
      </c>
    </row>
    <row r="689" spans="2:10" s="166" customFormat="1" ht="30" customHeight="1" x14ac:dyDescent="0.25">
      <c r="B689" s="136">
        <v>322</v>
      </c>
      <c r="C689" s="60">
        <v>43340</v>
      </c>
      <c r="D689" s="150">
        <v>1</v>
      </c>
      <c r="E689" s="123" t="s">
        <v>376</v>
      </c>
      <c r="F689" s="145" t="s">
        <v>1612</v>
      </c>
      <c r="G689" s="72" t="s">
        <v>4074</v>
      </c>
      <c r="H689" s="94">
        <v>2200</v>
      </c>
      <c r="I689" s="164" t="s">
        <v>4</v>
      </c>
      <c r="J689" s="176" t="s">
        <v>1518</v>
      </c>
    </row>
    <row r="690" spans="2:10" s="166" customFormat="1" ht="30" customHeight="1" x14ac:dyDescent="0.25">
      <c r="B690" s="136">
        <v>322</v>
      </c>
      <c r="C690" s="60">
        <v>43340</v>
      </c>
      <c r="D690" s="150">
        <v>1</v>
      </c>
      <c r="E690" s="123" t="s">
        <v>378</v>
      </c>
      <c r="F690" s="145" t="s">
        <v>377</v>
      </c>
      <c r="G690" s="72" t="s">
        <v>379</v>
      </c>
      <c r="H690" s="94">
        <v>1388</v>
      </c>
      <c r="I690" s="164" t="s">
        <v>1510</v>
      </c>
      <c r="J690" s="176" t="s">
        <v>1518</v>
      </c>
    </row>
    <row r="691" spans="2:10" s="166" customFormat="1" ht="30" customHeight="1" x14ac:dyDescent="0.25">
      <c r="B691" s="136">
        <v>329</v>
      </c>
      <c r="C691" s="60">
        <v>43340</v>
      </c>
      <c r="D691" s="150">
        <v>1</v>
      </c>
      <c r="E691" s="123" t="s">
        <v>483</v>
      </c>
      <c r="F691" s="145" t="s">
        <v>482</v>
      </c>
      <c r="G691" s="72" t="s">
        <v>484</v>
      </c>
      <c r="H691" s="94">
        <v>1488</v>
      </c>
      <c r="I691" s="164" t="s">
        <v>4089</v>
      </c>
      <c r="J691" s="176" t="s">
        <v>1514</v>
      </c>
    </row>
    <row r="692" spans="2:10" s="166" customFormat="1" ht="24" customHeight="1" x14ac:dyDescent="0.25">
      <c r="B692" s="136">
        <v>329</v>
      </c>
      <c r="C692" s="60">
        <v>43340</v>
      </c>
      <c r="D692" s="150">
        <v>1</v>
      </c>
      <c r="E692" s="123" t="s">
        <v>486</v>
      </c>
      <c r="F692" s="145" t="s">
        <v>485</v>
      </c>
      <c r="G692" s="72" t="s">
        <v>484</v>
      </c>
      <c r="H692" s="94">
        <v>1488</v>
      </c>
      <c r="I692" s="164" t="s">
        <v>4090</v>
      </c>
      <c r="J692" s="176" t="s">
        <v>1514</v>
      </c>
    </row>
    <row r="693" spans="2:10" s="166" customFormat="1" ht="30" customHeight="1" x14ac:dyDescent="0.25">
      <c r="B693" s="136">
        <v>322</v>
      </c>
      <c r="C693" s="60">
        <v>43343</v>
      </c>
      <c r="D693" s="150">
        <v>1</v>
      </c>
      <c r="E693" s="123" t="s">
        <v>830</v>
      </c>
      <c r="F693" s="145" t="s">
        <v>829</v>
      </c>
      <c r="G693" s="72" t="s">
        <v>831</v>
      </c>
      <c r="H693" s="94">
        <v>440</v>
      </c>
      <c r="I693" s="164" t="s">
        <v>2052</v>
      </c>
      <c r="J693" s="176" t="s">
        <v>1518</v>
      </c>
    </row>
    <row r="694" spans="2:10" s="166" customFormat="1" ht="30" customHeight="1" x14ac:dyDescent="0.25">
      <c r="B694" s="136">
        <v>322</v>
      </c>
      <c r="C694" s="60">
        <v>43343</v>
      </c>
      <c r="D694" s="150">
        <v>1</v>
      </c>
      <c r="E694" s="123" t="s">
        <v>833</v>
      </c>
      <c r="F694" s="145" t="s">
        <v>832</v>
      </c>
      <c r="G694" s="72" t="s">
        <v>831</v>
      </c>
      <c r="H694" s="94">
        <v>440</v>
      </c>
      <c r="I694" s="164" t="s">
        <v>1507</v>
      </c>
      <c r="J694" s="176" t="s">
        <v>7</v>
      </c>
    </row>
    <row r="695" spans="2:10" s="166" customFormat="1" ht="30" customHeight="1" x14ac:dyDescent="0.25">
      <c r="B695" s="136">
        <v>322</v>
      </c>
      <c r="C695" s="60">
        <v>43343</v>
      </c>
      <c r="D695" s="150">
        <v>1</v>
      </c>
      <c r="E695" s="123" t="s">
        <v>835</v>
      </c>
      <c r="F695" s="145" t="s">
        <v>834</v>
      </c>
      <c r="G695" s="72" t="s">
        <v>831</v>
      </c>
      <c r="H695" s="94">
        <v>440</v>
      </c>
      <c r="I695" s="164" t="s">
        <v>2297</v>
      </c>
      <c r="J695" s="176" t="s">
        <v>1517</v>
      </c>
    </row>
    <row r="696" spans="2:10" s="166" customFormat="1" ht="30" customHeight="1" x14ac:dyDescent="0.25">
      <c r="B696" s="136">
        <v>322</v>
      </c>
      <c r="C696" s="60">
        <v>43343</v>
      </c>
      <c r="D696" s="150">
        <v>1</v>
      </c>
      <c r="E696" s="123" t="s">
        <v>836</v>
      </c>
      <c r="F696" s="145" t="s">
        <v>1613</v>
      </c>
      <c r="G696" s="72" t="s">
        <v>831</v>
      </c>
      <c r="H696" s="94">
        <v>440</v>
      </c>
      <c r="I696" s="164" t="s">
        <v>2051</v>
      </c>
      <c r="J696" s="176" t="s">
        <v>1516</v>
      </c>
    </row>
    <row r="697" spans="2:10" s="166" customFormat="1" ht="30" customHeight="1" x14ac:dyDescent="0.25">
      <c r="B697" s="136">
        <v>322</v>
      </c>
      <c r="C697" s="60">
        <v>43343</v>
      </c>
      <c r="D697" s="150">
        <v>1</v>
      </c>
      <c r="E697" s="123" t="s">
        <v>838</v>
      </c>
      <c r="F697" s="145" t="s">
        <v>837</v>
      </c>
      <c r="G697" s="72" t="s">
        <v>831</v>
      </c>
      <c r="H697" s="94">
        <v>440</v>
      </c>
      <c r="I697" s="164" t="s">
        <v>4115</v>
      </c>
      <c r="J697" s="176" t="s">
        <v>1516</v>
      </c>
    </row>
    <row r="698" spans="2:10" s="166" customFormat="1" ht="30" customHeight="1" x14ac:dyDescent="0.25">
      <c r="B698" s="136">
        <v>322</v>
      </c>
      <c r="C698" s="60">
        <v>43343</v>
      </c>
      <c r="D698" s="150">
        <v>1</v>
      </c>
      <c r="E698" s="123" t="s">
        <v>840</v>
      </c>
      <c r="F698" s="145" t="s">
        <v>839</v>
      </c>
      <c r="G698" s="72" t="s">
        <v>831</v>
      </c>
      <c r="H698" s="94">
        <v>440</v>
      </c>
      <c r="I698" s="164" t="s">
        <v>4090</v>
      </c>
      <c r="J698" s="176" t="s">
        <v>1514</v>
      </c>
    </row>
    <row r="699" spans="2:10" s="166" customFormat="1" ht="30" customHeight="1" x14ac:dyDescent="0.25">
      <c r="B699" s="136">
        <v>322</v>
      </c>
      <c r="C699" s="60">
        <v>43343</v>
      </c>
      <c r="D699" s="150">
        <v>1</v>
      </c>
      <c r="E699" s="123" t="s">
        <v>842</v>
      </c>
      <c r="F699" s="145" t="s">
        <v>841</v>
      </c>
      <c r="G699" s="72" t="s">
        <v>831</v>
      </c>
      <c r="H699" s="94">
        <v>440</v>
      </c>
      <c r="I699" s="164" t="s">
        <v>2059</v>
      </c>
      <c r="J699" s="176" t="s">
        <v>1522</v>
      </c>
    </row>
    <row r="700" spans="2:10" s="166" customFormat="1" ht="30" customHeight="1" x14ac:dyDescent="0.25">
      <c r="B700" s="136">
        <v>322</v>
      </c>
      <c r="C700" s="60">
        <v>43343</v>
      </c>
      <c r="D700" s="150">
        <v>1</v>
      </c>
      <c r="E700" s="123" t="s">
        <v>843</v>
      </c>
      <c r="F700" s="145" t="s">
        <v>1614</v>
      </c>
      <c r="G700" s="72" t="s">
        <v>831</v>
      </c>
      <c r="H700" s="94">
        <v>440</v>
      </c>
      <c r="I700" s="164" t="s">
        <v>4</v>
      </c>
      <c r="J700" s="176" t="s">
        <v>1518</v>
      </c>
    </row>
    <row r="701" spans="2:10" s="166" customFormat="1" ht="30" customHeight="1" x14ac:dyDescent="0.25">
      <c r="B701" s="136">
        <v>322</v>
      </c>
      <c r="C701" s="60">
        <v>43343</v>
      </c>
      <c r="D701" s="129">
        <v>1</v>
      </c>
      <c r="E701" s="130" t="s">
        <v>845</v>
      </c>
      <c r="F701" s="145" t="s">
        <v>844</v>
      </c>
      <c r="G701" s="72" t="s">
        <v>831</v>
      </c>
      <c r="H701" s="94">
        <v>440</v>
      </c>
      <c r="I701" s="164" t="s">
        <v>1510</v>
      </c>
      <c r="J701" s="176" t="s">
        <v>1518</v>
      </c>
    </row>
    <row r="702" spans="2:10" s="166" customFormat="1" ht="30" customHeight="1" x14ac:dyDescent="0.25">
      <c r="B702" s="136">
        <v>322</v>
      </c>
      <c r="C702" s="60">
        <v>43343</v>
      </c>
      <c r="D702" s="129">
        <v>1</v>
      </c>
      <c r="E702" s="130" t="s">
        <v>847</v>
      </c>
      <c r="F702" s="145" t="s">
        <v>846</v>
      </c>
      <c r="G702" s="72" t="s">
        <v>831</v>
      </c>
      <c r="H702" s="94">
        <v>440</v>
      </c>
      <c r="I702" s="164" t="s">
        <v>4095</v>
      </c>
      <c r="J702" s="176" t="s">
        <v>1518</v>
      </c>
    </row>
    <row r="703" spans="2:10" s="166" customFormat="1" ht="30" customHeight="1" x14ac:dyDescent="0.25">
      <c r="B703" s="136">
        <v>322</v>
      </c>
      <c r="C703" s="60">
        <v>43343</v>
      </c>
      <c r="D703" s="129">
        <v>1</v>
      </c>
      <c r="E703" s="130" t="s">
        <v>849</v>
      </c>
      <c r="F703" s="145" t="s">
        <v>848</v>
      </c>
      <c r="G703" s="72" t="s">
        <v>831</v>
      </c>
      <c r="H703" s="94">
        <v>440</v>
      </c>
      <c r="I703" s="164" t="s">
        <v>3979</v>
      </c>
      <c r="J703" s="176" t="s">
        <v>1522</v>
      </c>
    </row>
    <row r="704" spans="2:10" s="166" customFormat="1" ht="45" customHeight="1" x14ac:dyDescent="0.25">
      <c r="B704" s="136">
        <v>322</v>
      </c>
      <c r="C704" s="60">
        <v>43343</v>
      </c>
      <c r="D704" s="129">
        <v>1</v>
      </c>
      <c r="E704" s="130" t="s">
        <v>850</v>
      </c>
      <c r="F704" s="145" t="s">
        <v>1615</v>
      </c>
      <c r="G704" s="72" t="s">
        <v>831</v>
      </c>
      <c r="H704" s="94">
        <v>440</v>
      </c>
      <c r="I704" s="164" t="s">
        <v>21</v>
      </c>
      <c r="J704" s="176" t="s">
        <v>1517</v>
      </c>
    </row>
    <row r="705" spans="2:10" s="166" customFormat="1" ht="30" customHeight="1" x14ac:dyDescent="0.25">
      <c r="B705" s="136">
        <v>322</v>
      </c>
      <c r="C705" s="60">
        <v>43343</v>
      </c>
      <c r="D705" s="129">
        <v>1</v>
      </c>
      <c r="E705" s="130" t="s">
        <v>851</v>
      </c>
      <c r="F705" s="145" t="s">
        <v>1616</v>
      </c>
      <c r="G705" s="72" t="s">
        <v>831</v>
      </c>
      <c r="H705" s="94">
        <v>440</v>
      </c>
      <c r="I705" s="164" t="s">
        <v>40</v>
      </c>
      <c r="J705" s="176" t="s">
        <v>1516</v>
      </c>
    </row>
    <row r="706" spans="2:10" s="166" customFormat="1" ht="24" customHeight="1" x14ac:dyDescent="0.25">
      <c r="B706" s="136">
        <v>322</v>
      </c>
      <c r="C706" s="60">
        <v>43343</v>
      </c>
      <c r="D706" s="129">
        <v>1</v>
      </c>
      <c r="E706" s="130" t="s">
        <v>852</v>
      </c>
      <c r="F706" s="145" t="s">
        <v>1617</v>
      </c>
      <c r="G706" s="72" t="s">
        <v>831</v>
      </c>
      <c r="H706" s="94">
        <v>440</v>
      </c>
      <c r="I706" s="164" t="s">
        <v>2058</v>
      </c>
      <c r="J706" s="176" t="s">
        <v>1518</v>
      </c>
    </row>
    <row r="707" spans="2:10" s="166" customFormat="1" ht="30" customHeight="1" x14ac:dyDescent="0.25">
      <c r="B707" s="136">
        <v>322</v>
      </c>
      <c r="C707" s="60">
        <v>43343</v>
      </c>
      <c r="D707" s="129">
        <v>1</v>
      </c>
      <c r="E707" s="130" t="s">
        <v>854</v>
      </c>
      <c r="F707" s="145" t="s">
        <v>853</v>
      </c>
      <c r="G707" s="72" t="s">
        <v>831</v>
      </c>
      <c r="H707" s="94">
        <v>440</v>
      </c>
      <c r="I707" s="164" t="s">
        <v>2061</v>
      </c>
      <c r="J707" s="176" t="s">
        <v>1516</v>
      </c>
    </row>
    <row r="708" spans="2:10" s="166" customFormat="1" ht="30" customHeight="1" x14ac:dyDescent="0.25">
      <c r="B708" s="136">
        <v>322</v>
      </c>
      <c r="C708" s="60">
        <v>43343</v>
      </c>
      <c r="D708" s="129">
        <v>1</v>
      </c>
      <c r="E708" s="130" t="s">
        <v>856</v>
      </c>
      <c r="F708" s="145" t="s">
        <v>855</v>
      </c>
      <c r="G708" s="72" t="s">
        <v>831</v>
      </c>
      <c r="H708" s="94">
        <v>440</v>
      </c>
      <c r="I708" s="164" t="s">
        <v>4114</v>
      </c>
      <c r="J708" s="176" t="s">
        <v>4086</v>
      </c>
    </row>
    <row r="709" spans="2:10" s="166" customFormat="1" ht="45" customHeight="1" x14ac:dyDescent="0.25">
      <c r="B709" s="136">
        <v>322</v>
      </c>
      <c r="C709" s="60">
        <v>43343</v>
      </c>
      <c r="D709" s="129">
        <v>1</v>
      </c>
      <c r="E709" s="130" t="s">
        <v>858</v>
      </c>
      <c r="F709" s="145" t="s">
        <v>857</v>
      </c>
      <c r="G709" s="72" t="s">
        <v>831</v>
      </c>
      <c r="H709" s="94">
        <v>440</v>
      </c>
      <c r="I709" s="164" t="s">
        <v>2461</v>
      </c>
      <c r="J709" s="176" t="s">
        <v>2456</v>
      </c>
    </row>
    <row r="710" spans="2:10" s="166" customFormat="1" ht="45" customHeight="1" x14ac:dyDescent="0.25">
      <c r="B710" s="136">
        <v>322</v>
      </c>
      <c r="C710" s="60">
        <v>43343</v>
      </c>
      <c r="D710" s="129">
        <v>1</v>
      </c>
      <c r="E710" s="130" t="s">
        <v>860</v>
      </c>
      <c r="F710" s="145" t="s">
        <v>859</v>
      </c>
      <c r="G710" s="72" t="s">
        <v>831</v>
      </c>
      <c r="H710" s="94">
        <v>440</v>
      </c>
      <c r="I710" s="164" t="s">
        <v>2056</v>
      </c>
      <c r="J710" s="176" t="s">
        <v>1516</v>
      </c>
    </row>
    <row r="711" spans="2:10" s="166" customFormat="1" ht="30" customHeight="1" x14ac:dyDescent="0.25">
      <c r="B711" s="136">
        <v>322</v>
      </c>
      <c r="C711" s="60">
        <v>43343</v>
      </c>
      <c r="D711" s="129">
        <v>1</v>
      </c>
      <c r="E711" s="130" t="s">
        <v>862</v>
      </c>
      <c r="F711" s="145" t="s">
        <v>861</v>
      </c>
      <c r="G711" s="72" t="s">
        <v>831</v>
      </c>
      <c r="H711" s="94">
        <v>440</v>
      </c>
      <c r="I711" s="164" t="s">
        <v>2063</v>
      </c>
      <c r="J711" s="176" t="s">
        <v>1516</v>
      </c>
    </row>
    <row r="712" spans="2:10" s="166" customFormat="1" ht="30" customHeight="1" x14ac:dyDescent="0.25">
      <c r="B712" s="136">
        <v>322</v>
      </c>
      <c r="C712" s="60">
        <v>43343</v>
      </c>
      <c r="D712" s="129">
        <v>1</v>
      </c>
      <c r="E712" s="130" t="s">
        <v>864</v>
      </c>
      <c r="F712" s="145" t="s">
        <v>863</v>
      </c>
      <c r="G712" s="72" t="s">
        <v>831</v>
      </c>
      <c r="H712" s="94">
        <v>440</v>
      </c>
      <c r="I712" s="164" t="s">
        <v>2057</v>
      </c>
      <c r="J712" s="176" t="s">
        <v>1516</v>
      </c>
    </row>
    <row r="713" spans="2:10" s="166" customFormat="1" ht="30" customHeight="1" x14ac:dyDescent="0.25">
      <c r="B713" s="136">
        <v>322</v>
      </c>
      <c r="C713" s="60">
        <v>43343</v>
      </c>
      <c r="D713" s="129">
        <v>1</v>
      </c>
      <c r="E713" s="130" t="s">
        <v>866</v>
      </c>
      <c r="F713" s="145" t="s">
        <v>865</v>
      </c>
      <c r="G713" s="72" t="s">
        <v>831</v>
      </c>
      <c r="H713" s="94">
        <v>440</v>
      </c>
      <c r="I713" s="164" t="s">
        <v>119</v>
      </c>
      <c r="J713" s="176" t="s">
        <v>1513</v>
      </c>
    </row>
    <row r="714" spans="2:10" s="166" customFormat="1" ht="30" customHeight="1" x14ac:dyDescent="0.25">
      <c r="B714" s="136">
        <v>322</v>
      </c>
      <c r="C714" s="60">
        <v>43343</v>
      </c>
      <c r="D714" s="129">
        <v>1</v>
      </c>
      <c r="E714" s="130" t="s">
        <v>868</v>
      </c>
      <c r="F714" s="145" t="s">
        <v>867</v>
      </c>
      <c r="G714" s="72" t="s">
        <v>831</v>
      </c>
      <c r="H714" s="94">
        <v>440</v>
      </c>
      <c r="I714" s="164" t="s">
        <v>6</v>
      </c>
      <c r="J714" s="176" t="s">
        <v>1513</v>
      </c>
    </row>
    <row r="715" spans="2:10" s="166" customFormat="1" ht="30" customHeight="1" x14ac:dyDescent="0.25">
      <c r="B715" s="136">
        <v>322</v>
      </c>
      <c r="C715" s="60">
        <v>43343</v>
      </c>
      <c r="D715" s="129">
        <v>1</v>
      </c>
      <c r="E715" s="130" t="s">
        <v>870</v>
      </c>
      <c r="F715" s="145" t="s">
        <v>869</v>
      </c>
      <c r="G715" s="72" t="s">
        <v>831</v>
      </c>
      <c r="H715" s="94">
        <v>440</v>
      </c>
      <c r="I715" s="164" t="s">
        <v>2453</v>
      </c>
      <c r="J715" s="176" t="s">
        <v>1517</v>
      </c>
    </row>
    <row r="716" spans="2:10" s="166" customFormat="1" ht="30" customHeight="1" x14ac:dyDescent="0.25">
      <c r="B716" s="136">
        <v>322</v>
      </c>
      <c r="C716" s="60">
        <v>43343</v>
      </c>
      <c r="D716" s="129">
        <v>1</v>
      </c>
      <c r="E716" s="130" t="s">
        <v>872</v>
      </c>
      <c r="F716" s="145" t="s">
        <v>871</v>
      </c>
      <c r="G716" s="72" t="s">
        <v>831</v>
      </c>
      <c r="H716" s="94">
        <v>440</v>
      </c>
      <c r="I716" s="164" t="s">
        <v>1527</v>
      </c>
      <c r="J716" s="176" t="s">
        <v>1514</v>
      </c>
    </row>
    <row r="717" spans="2:10" s="166" customFormat="1" ht="30" customHeight="1" x14ac:dyDescent="0.25">
      <c r="B717" s="136">
        <v>322</v>
      </c>
      <c r="C717" s="60">
        <v>43343</v>
      </c>
      <c r="D717" s="129">
        <v>1</v>
      </c>
      <c r="E717" s="130" t="s">
        <v>874</v>
      </c>
      <c r="F717" s="145" t="s">
        <v>873</v>
      </c>
      <c r="G717" s="72" t="s">
        <v>831</v>
      </c>
      <c r="H717" s="94">
        <v>440</v>
      </c>
      <c r="I717" s="164" t="s">
        <v>48</v>
      </c>
      <c r="J717" s="176" t="s">
        <v>1514</v>
      </c>
    </row>
    <row r="718" spans="2:10" s="166" customFormat="1" ht="30" customHeight="1" x14ac:dyDescent="0.25">
      <c r="B718" s="136">
        <v>322</v>
      </c>
      <c r="C718" s="60">
        <v>43343</v>
      </c>
      <c r="D718" s="129">
        <v>1</v>
      </c>
      <c r="E718" s="130" t="s">
        <v>876</v>
      </c>
      <c r="F718" s="145" t="s">
        <v>875</v>
      </c>
      <c r="G718" s="72" t="s">
        <v>831</v>
      </c>
      <c r="H718" s="94">
        <v>440</v>
      </c>
      <c r="I718" s="164" t="s">
        <v>1509</v>
      </c>
      <c r="J718" s="176" t="s">
        <v>1514</v>
      </c>
    </row>
    <row r="719" spans="2:10" s="166" customFormat="1" ht="45" customHeight="1" x14ac:dyDescent="0.25">
      <c r="B719" s="136">
        <v>322</v>
      </c>
      <c r="C719" s="60">
        <v>43343</v>
      </c>
      <c r="D719" s="129">
        <v>1</v>
      </c>
      <c r="E719" s="130" t="s">
        <v>878</v>
      </c>
      <c r="F719" s="145" t="s">
        <v>877</v>
      </c>
      <c r="G719" s="72" t="s">
        <v>831</v>
      </c>
      <c r="H719" s="94">
        <v>440</v>
      </c>
      <c r="I719" s="164" t="s">
        <v>3735</v>
      </c>
      <c r="J719" s="176" t="s">
        <v>1514</v>
      </c>
    </row>
    <row r="720" spans="2:10" s="166" customFormat="1" ht="30" customHeight="1" x14ac:dyDescent="0.25">
      <c r="B720" s="136">
        <v>322</v>
      </c>
      <c r="C720" s="60">
        <v>43343</v>
      </c>
      <c r="D720" s="129">
        <v>1</v>
      </c>
      <c r="E720" s="130" t="s">
        <v>880</v>
      </c>
      <c r="F720" s="145" t="s">
        <v>879</v>
      </c>
      <c r="G720" s="72" t="s">
        <v>831</v>
      </c>
      <c r="H720" s="94">
        <v>440</v>
      </c>
      <c r="I720" s="164" t="s">
        <v>51</v>
      </c>
      <c r="J720" s="176" t="s">
        <v>1514</v>
      </c>
    </row>
    <row r="721" spans="2:10" s="166" customFormat="1" ht="30" customHeight="1" x14ac:dyDescent="0.25">
      <c r="B721" s="136">
        <v>322</v>
      </c>
      <c r="C721" s="60">
        <v>43343</v>
      </c>
      <c r="D721" s="129">
        <v>1</v>
      </c>
      <c r="E721" s="130" t="s">
        <v>882</v>
      </c>
      <c r="F721" s="145" t="s">
        <v>881</v>
      </c>
      <c r="G721" s="72" t="s">
        <v>831</v>
      </c>
      <c r="H721" s="94">
        <v>440</v>
      </c>
      <c r="I721" s="164" t="s">
        <v>4089</v>
      </c>
      <c r="J721" s="176" t="s">
        <v>1514</v>
      </c>
    </row>
    <row r="722" spans="2:10" s="166" customFormat="1" ht="30" customHeight="1" x14ac:dyDescent="0.25">
      <c r="B722" s="136">
        <v>322</v>
      </c>
      <c r="C722" s="60">
        <v>43343</v>
      </c>
      <c r="D722" s="129">
        <v>1</v>
      </c>
      <c r="E722" s="130" t="s">
        <v>884</v>
      </c>
      <c r="F722" s="145" t="s">
        <v>883</v>
      </c>
      <c r="G722" s="72" t="s">
        <v>831</v>
      </c>
      <c r="H722" s="94">
        <v>440</v>
      </c>
      <c r="I722" s="164" t="s">
        <v>4123</v>
      </c>
      <c r="J722" s="176" t="s">
        <v>1514</v>
      </c>
    </row>
    <row r="723" spans="2:10" s="166" customFormat="1" ht="30" customHeight="1" x14ac:dyDescent="0.25">
      <c r="B723" s="136">
        <v>322</v>
      </c>
      <c r="C723" s="60">
        <v>43343</v>
      </c>
      <c r="D723" s="129">
        <v>1</v>
      </c>
      <c r="E723" s="130" t="s">
        <v>886</v>
      </c>
      <c r="F723" s="145" t="s">
        <v>885</v>
      </c>
      <c r="G723" s="72" t="s">
        <v>831</v>
      </c>
      <c r="H723" s="94">
        <v>440</v>
      </c>
      <c r="I723" s="164" t="s">
        <v>4123</v>
      </c>
      <c r="J723" s="176" t="s">
        <v>1514</v>
      </c>
    </row>
    <row r="724" spans="2:10" s="166" customFormat="1" ht="30" customHeight="1" x14ac:dyDescent="0.25">
      <c r="B724" s="136">
        <v>322</v>
      </c>
      <c r="C724" s="60">
        <v>43343</v>
      </c>
      <c r="D724" s="129">
        <v>1</v>
      </c>
      <c r="E724" s="130" t="s">
        <v>888</v>
      </c>
      <c r="F724" s="145" t="s">
        <v>887</v>
      </c>
      <c r="G724" s="72" t="s">
        <v>831</v>
      </c>
      <c r="H724" s="94">
        <v>440</v>
      </c>
      <c r="I724" s="164" t="s">
        <v>4123</v>
      </c>
      <c r="J724" s="176" t="s">
        <v>1514</v>
      </c>
    </row>
    <row r="725" spans="2:10" s="166" customFormat="1" ht="30" customHeight="1" x14ac:dyDescent="0.25">
      <c r="B725" s="136">
        <v>322</v>
      </c>
      <c r="C725" s="60">
        <v>43343</v>
      </c>
      <c r="D725" s="129">
        <v>1</v>
      </c>
      <c r="E725" s="130" t="s">
        <v>890</v>
      </c>
      <c r="F725" s="145" t="s">
        <v>889</v>
      </c>
      <c r="G725" s="72" t="s">
        <v>831</v>
      </c>
      <c r="H725" s="94">
        <v>440</v>
      </c>
      <c r="I725" s="164" t="s">
        <v>4123</v>
      </c>
      <c r="J725" s="176" t="s">
        <v>1514</v>
      </c>
    </row>
    <row r="726" spans="2:10" s="166" customFormat="1" ht="30" customHeight="1" x14ac:dyDescent="0.25">
      <c r="B726" s="136">
        <v>322</v>
      </c>
      <c r="C726" s="60">
        <v>43343</v>
      </c>
      <c r="D726" s="129">
        <v>1</v>
      </c>
      <c r="E726" s="130" t="s">
        <v>892</v>
      </c>
      <c r="F726" s="145" t="s">
        <v>891</v>
      </c>
      <c r="G726" s="72" t="s">
        <v>831</v>
      </c>
      <c r="H726" s="94">
        <v>440</v>
      </c>
      <c r="I726" s="164" t="s">
        <v>4123</v>
      </c>
      <c r="J726" s="176" t="s">
        <v>1514</v>
      </c>
    </row>
    <row r="727" spans="2:10" s="166" customFormat="1" ht="30" customHeight="1" x14ac:dyDescent="0.25">
      <c r="B727" s="136">
        <v>322</v>
      </c>
      <c r="C727" s="60">
        <v>43343</v>
      </c>
      <c r="D727" s="129">
        <v>1</v>
      </c>
      <c r="E727" s="130" t="s">
        <v>894</v>
      </c>
      <c r="F727" s="145" t="s">
        <v>893</v>
      </c>
      <c r="G727" s="72" t="s">
        <v>831</v>
      </c>
      <c r="H727" s="94">
        <v>440</v>
      </c>
      <c r="I727" s="164" t="s">
        <v>4123</v>
      </c>
      <c r="J727" s="176" t="s">
        <v>1514</v>
      </c>
    </row>
    <row r="728" spans="2:10" s="166" customFormat="1" ht="30" customHeight="1" x14ac:dyDescent="0.25">
      <c r="B728" s="136">
        <v>322</v>
      </c>
      <c r="C728" s="60">
        <v>43343</v>
      </c>
      <c r="D728" s="129">
        <v>1</v>
      </c>
      <c r="E728" s="130" t="s">
        <v>896</v>
      </c>
      <c r="F728" s="145" t="s">
        <v>895</v>
      </c>
      <c r="G728" s="72" t="s">
        <v>831</v>
      </c>
      <c r="H728" s="94">
        <v>440</v>
      </c>
      <c r="I728" s="164" t="s">
        <v>4123</v>
      </c>
      <c r="J728" s="176" t="s">
        <v>1514</v>
      </c>
    </row>
    <row r="729" spans="2:10" s="166" customFormat="1" ht="45" customHeight="1" x14ac:dyDescent="0.25">
      <c r="B729" s="136">
        <v>322</v>
      </c>
      <c r="C729" s="60">
        <v>43343</v>
      </c>
      <c r="D729" s="129">
        <v>1</v>
      </c>
      <c r="E729" s="130" t="s">
        <v>898</v>
      </c>
      <c r="F729" s="145" t="s">
        <v>897</v>
      </c>
      <c r="G729" s="72" t="s">
        <v>831</v>
      </c>
      <c r="H729" s="94">
        <v>440</v>
      </c>
      <c r="I729" s="164" t="s">
        <v>4123</v>
      </c>
      <c r="J729" s="176" t="s">
        <v>1514</v>
      </c>
    </row>
    <row r="730" spans="2:10" s="166" customFormat="1" ht="30" customHeight="1" x14ac:dyDescent="0.25">
      <c r="B730" s="136">
        <v>322</v>
      </c>
      <c r="C730" s="60">
        <v>43343</v>
      </c>
      <c r="D730" s="129">
        <v>1</v>
      </c>
      <c r="E730" s="130" t="s">
        <v>900</v>
      </c>
      <c r="F730" s="145" t="s">
        <v>899</v>
      </c>
      <c r="G730" s="72" t="s">
        <v>831</v>
      </c>
      <c r="H730" s="94">
        <v>440</v>
      </c>
      <c r="I730" s="164" t="s">
        <v>4123</v>
      </c>
      <c r="J730" s="176" t="s">
        <v>1514</v>
      </c>
    </row>
    <row r="731" spans="2:10" s="166" customFormat="1" ht="30" customHeight="1" x14ac:dyDescent="0.25">
      <c r="B731" s="136">
        <v>322</v>
      </c>
      <c r="C731" s="75">
        <v>43343</v>
      </c>
      <c r="D731" s="129">
        <v>1</v>
      </c>
      <c r="E731" s="130" t="s">
        <v>902</v>
      </c>
      <c r="F731" s="145" t="s">
        <v>901</v>
      </c>
      <c r="G731" s="72" t="s">
        <v>831</v>
      </c>
      <c r="H731" s="94">
        <v>440</v>
      </c>
      <c r="I731" s="164" t="s">
        <v>4123</v>
      </c>
      <c r="J731" s="176" t="s">
        <v>1514</v>
      </c>
    </row>
    <row r="732" spans="2:10" s="166" customFormat="1" ht="30" customHeight="1" x14ac:dyDescent="0.25">
      <c r="B732" s="136">
        <v>322</v>
      </c>
      <c r="C732" s="75">
        <v>43343</v>
      </c>
      <c r="D732" s="129">
        <v>1</v>
      </c>
      <c r="E732" s="130" t="s">
        <v>904</v>
      </c>
      <c r="F732" s="145" t="s">
        <v>903</v>
      </c>
      <c r="G732" s="72" t="s">
        <v>831</v>
      </c>
      <c r="H732" s="94">
        <v>440</v>
      </c>
      <c r="I732" s="164" t="s">
        <v>4091</v>
      </c>
      <c r="J732" s="176" t="s">
        <v>1513</v>
      </c>
    </row>
    <row r="733" spans="2:10" s="166" customFormat="1" ht="30" customHeight="1" x14ac:dyDescent="0.25">
      <c r="B733" s="136">
        <v>322</v>
      </c>
      <c r="C733" s="75">
        <v>43343</v>
      </c>
      <c r="D733" s="129">
        <v>1</v>
      </c>
      <c r="E733" s="130" t="s">
        <v>906</v>
      </c>
      <c r="F733" s="145" t="s">
        <v>905</v>
      </c>
      <c r="G733" s="72" t="s">
        <v>831</v>
      </c>
      <c r="H733" s="94">
        <v>440</v>
      </c>
      <c r="I733" s="164" t="s">
        <v>4091</v>
      </c>
      <c r="J733" s="176" t="s">
        <v>1513</v>
      </c>
    </row>
    <row r="734" spans="2:10" s="166" customFormat="1" ht="45" customHeight="1" x14ac:dyDescent="0.25">
      <c r="B734" s="136">
        <v>322</v>
      </c>
      <c r="C734" s="75">
        <v>43343</v>
      </c>
      <c r="D734" s="129">
        <v>1</v>
      </c>
      <c r="E734" s="130" t="s">
        <v>908</v>
      </c>
      <c r="F734" s="145" t="s">
        <v>907</v>
      </c>
      <c r="G734" s="72" t="s">
        <v>831</v>
      </c>
      <c r="H734" s="94">
        <v>440</v>
      </c>
      <c r="I734" s="164" t="s">
        <v>4091</v>
      </c>
      <c r="J734" s="176" t="s">
        <v>1513</v>
      </c>
    </row>
    <row r="735" spans="2:10" s="166" customFormat="1" ht="45" customHeight="1" x14ac:dyDescent="0.25">
      <c r="B735" s="136">
        <v>322</v>
      </c>
      <c r="C735" s="75">
        <v>43343</v>
      </c>
      <c r="D735" s="129">
        <v>1</v>
      </c>
      <c r="E735" s="130" t="s">
        <v>910</v>
      </c>
      <c r="F735" s="145" t="s">
        <v>909</v>
      </c>
      <c r="G735" s="72" t="s">
        <v>831</v>
      </c>
      <c r="H735" s="94">
        <v>440</v>
      </c>
      <c r="I735" s="164" t="s">
        <v>1575</v>
      </c>
      <c r="J735" s="176" t="s">
        <v>1516</v>
      </c>
    </row>
    <row r="736" spans="2:10" s="166" customFormat="1" ht="45" customHeight="1" x14ac:dyDescent="0.25">
      <c r="B736" s="136">
        <v>322</v>
      </c>
      <c r="C736" s="75">
        <v>43343</v>
      </c>
      <c r="D736" s="129">
        <v>1</v>
      </c>
      <c r="E736" s="130" t="s">
        <v>912</v>
      </c>
      <c r="F736" s="145" t="s">
        <v>911</v>
      </c>
      <c r="G736" s="72" t="s">
        <v>831</v>
      </c>
      <c r="H736" s="94">
        <v>440</v>
      </c>
      <c r="I736" s="164" t="s">
        <v>4111</v>
      </c>
      <c r="J736" s="176" t="s">
        <v>1518</v>
      </c>
    </row>
    <row r="737" spans="2:10" s="166" customFormat="1" ht="45" customHeight="1" x14ac:dyDescent="0.25">
      <c r="B737" s="136">
        <v>322</v>
      </c>
      <c r="C737" s="75">
        <v>43343</v>
      </c>
      <c r="D737" s="99">
        <v>1</v>
      </c>
      <c r="E737" s="130" t="s">
        <v>914</v>
      </c>
      <c r="F737" s="145" t="s">
        <v>913</v>
      </c>
      <c r="G737" s="72" t="s">
        <v>831</v>
      </c>
      <c r="H737" s="94">
        <v>440</v>
      </c>
      <c r="I737" s="164" t="s">
        <v>4111</v>
      </c>
      <c r="J737" s="176" t="s">
        <v>1518</v>
      </c>
    </row>
    <row r="738" spans="2:10" s="166" customFormat="1" ht="45" customHeight="1" x14ac:dyDescent="0.25">
      <c r="B738" s="136">
        <v>322</v>
      </c>
      <c r="C738" s="75">
        <v>43343</v>
      </c>
      <c r="D738" s="99">
        <v>1</v>
      </c>
      <c r="E738" s="130" t="s">
        <v>916</v>
      </c>
      <c r="F738" s="145" t="s">
        <v>915</v>
      </c>
      <c r="G738" s="72" t="s">
        <v>831</v>
      </c>
      <c r="H738" s="94">
        <v>440</v>
      </c>
      <c r="I738" s="164" t="s">
        <v>3986</v>
      </c>
      <c r="J738" s="176" t="s">
        <v>1517</v>
      </c>
    </row>
    <row r="739" spans="2:10" s="166" customFormat="1" ht="45" customHeight="1" x14ac:dyDescent="0.25">
      <c r="B739" s="136">
        <v>322</v>
      </c>
      <c r="C739" s="75">
        <v>43343</v>
      </c>
      <c r="D739" s="99">
        <v>1</v>
      </c>
      <c r="E739" s="130" t="s">
        <v>918</v>
      </c>
      <c r="F739" s="145" t="s">
        <v>917</v>
      </c>
      <c r="G739" s="72" t="s">
        <v>919</v>
      </c>
      <c r="H739" s="94">
        <v>648</v>
      </c>
      <c r="I739" s="164" t="s">
        <v>1511</v>
      </c>
      <c r="J739" s="176" t="s">
        <v>1518</v>
      </c>
    </row>
    <row r="740" spans="2:10" s="166" customFormat="1" ht="45" customHeight="1" x14ac:dyDescent="0.25">
      <c r="B740" s="136">
        <v>322</v>
      </c>
      <c r="C740" s="75">
        <v>43343</v>
      </c>
      <c r="D740" s="99">
        <v>1</v>
      </c>
      <c r="E740" s="130" t="s">
        <v>921</v>
      </c>
      <c r="F740" s="145" t="s">
        <v>920</v>
      </c>
      <c r="G740" s="72" t="s">
        <v>919</v>
      </c>
      <c r="H740" s="94">
        <v>648</v>
      </c>
      <c r="I740" s="164" t="s">
        <v>1521</v>
      </c>
      <c r="J740" s="176" t="s">
        <v>1516</v>
      </c>
    </row>
    <row r="741" spans="2:10" s="166" customFormat="1" ht="45" customHeight="1" x14ac:dyDescent="0.25">
      <c r="B741" s="136">
        <v>322</v>
      </c>
      <c r="C741" s="75">
        <v>43343</v>
      </c>
      <c r="D741" s="99">
        <v>1</v>
      </c>
      <c r="E741" s="130" t="s">
        <v>923</v>
      </c>
      <c r="F741" s="145" t="s">
        <v>922</v>
      </c>
      <c r="G741" s="72" t="s">
        <v>919</v>
      </c>
      <c r="H741" s="94">
        <v>648</v>
      </c>
      <c r="I741" s="164" t="s">
        <v>423</v>
      </c>
      <c r="J741" s="176" t="s">
        <v>1514</v>
      </c>
    </row>
    <row r="742" spans="2:10" s="166" customFormat="1" ht="45" customHeight="1" x14ac:dyDescent="0.25">
      <c r="B742" s="136">
        <v>322</v>
      </c>
      <c r="C742" s="60">
        <v>43343</v>
      </c>
      <c r="D742" s="99">
        <v>1</v>
      </c>
      <c r="E742" s="123" t="s">
        <v>925</v>
      </c>
      <c r="F742" s="108" t="s">
        <v>924</v>
      </c>
      <c r="G742" s="70" t="s">
        <v>919</v>
      </c>
      <c r="H742" s="94">
        <v>648</v>
      </c>
      <c r="I742" s="164" t="s">
        <v>2052</v>
      </c>
      <c r="J742" s="176" t="s">
        <v>1518</v>
      </c>
    </row>
    <row r="743" spans="2:10" s="166" customFormat="1" ht="45" customHeight="1" x14ac:dyDescent="0.25">
      <c r="B743" s="136">
        <v>322</v>
      </c>
      <c r="C743" s="60">
        <v>43343</v>
      </c>
      <c r="D743" s="99">
        <v>1</v>
      </c>
      <c r="E743" s="123" t="s">
        <v>603</v>
      </c>
      <c r="F743" s="108" t="s">
        <v>602</v>
      </c>
      <c r="G743" s="70" t="s">
        <v>604</v>
      </c>
      <c r="H743" s="94">
        <v>750</v>
      </c>
      <c r="I743" s="164" t="s">
        <v>3979</v>
      </c>
      <c r="J743" s="176" t="s">
        <v>1522</v>
      </c>
    </row>
    <row r="744" spans="2:10" s="166" customFormat="1" ht="45" customHeight="1" x14ac:dyDescent="0.25">
      <c r="B744" s="136">
        <v>322</v>
      </c>
      <c r="C744" s="60">
        <v>43343</v>
      </c>
      <c r="D744" s="131">
        <v>1</v>
      </c>
      <c r="E744" s="123" t="s">
        <v>606</v>
      </c>
      <c r="F744" s="108" t="s">
        <v>605</v>
      </c>
      <c r="G744" s="70" t="s">
        <v>604</v>
      </c>
      <c r="H744" s="94">
        <v>750</v>
      </c>
      <c r="I744" s="164" t="s">
        <v>1507</v>
      </c>
      <c r="J744" s="176" t="s">
        <v>7</v>
      </c>
    </row>
    <row r="745" spans="2:10" s="166" customFormat="1" ht="45" customHeight="1" x14ac:dyDescent="0.25">
      <c r="B745" s="136">
        <v>322</v>
      </c>
      <c r="C745" s="60">
        <v>43343</v>
      </c>
      <c r="D745" s="131">
        <v>1</v>
      </c>
      <c r="E745" s="123" t="s">
        <v>608</v>
      </c>
      <c r="F745" s="108" t="s">
        <v>607</v>
      </c>
      <c r="G745" s="70" t="s">
        <v>604</v>
      </c>
      <c r="H745" s="94">
        <v>750</v>
      </c>
      <c r="I745" s="164" t="s">
        <v>4091</v>
      </c>
      <c r="J745" s="176" t="s">
        <v>1513</v>
      </c>
    </row>
    <row r="746" spans="2:10" s="166" customFormat="1" ht="45" customHeight="1" x14ac:dyDescent="0.25">
      <c r="B746" s="136">
        <v>322</v>
      </c>
      <c r="C746" s="60">
        <v>43343</v>
      </c>
      <c r="D746" s="131">
        <v>1</v>
      </c>
      <c r="E746" s="123" t="s">
        <v>610</v>
      </c>
      <c r="F746" s="108" t="s">
        <v>609</v>
      </c>
      <c r="G746" s="70" t="s">
        <v>611</v>
      </c>
      <c r="H746" s="94">
        <v>2200</v>
      </c>
      <c r="I746" s="164" t="s">
        <v>4123</v>
      </c>
      <c r="J746" s="176" t="s">
        <v>1514</v>
      </c>
    </row>
    <row r="747" spans="2:10" s="166" customFormat="1" ht="45" customHeight="1" x14ac:dyDescent="0.25">
      <c r="B747" s="136">
        <v>329</v>
      </c>
      <c r="C747" s="60">
        <v>43360</v>
      </c>
      <c r="D747" s="131">
        <v>1</v>
      </c>
      <c r="E747" s="123" t="s">
        <v>488</v>
      </c>
      <c r="F747" s="108" t="s">
        <v>487</v>
      </c>
      <c r="G747" s="70" t="s">
        <v>489</v>
      </c>
      <c r="H747" s="94">
        <v>4590</v>
      </c>
      <c r="I747" s="164" t="s">
        <v>1523</v>
      </c>
      <c r="J747" s="176" t="s">
        <v>1514</v>
      </c>
    </row>
    <row r="748" spans="2:10" s="166" customFormat="1" ht="30" customHeight="1" x14ac:dyDescent="0.25">
      <c r="B748" s="136">
        <v>326</v>
      </c>
      <c r="C748" s="60">
        <v>43376</v>
      </c>
      <c r="D748" s="131">
        <v>1</v>
      </c>
      <c r="E748" s="123" t="s">
        <v>1078</v>
      </c>
      <c r="F748" s="108" t="s">
        <v>1077</v>
      </c>
      <c r="G748" s="70" t="s">
        <v>1079</v>
      </c>
      <c r="H748" s="94">
        <v>1305</v>
      </c>
      <c r="I748" s="164" t="s">
        <v>1509</v>
      </c>
      <c r="J748" s="176" t="s">
        <v>1514</v>
      </c>
    </row>
    <row r="749" spans="2:10" s="166" customFormat="1" ht="30" customHeight="1" x14ac:dyDescent="0.25">
      <c r="B749" s="136">
        <v>326</v>
      </c>
      <c r="C749" s="60">
        <v>43376</v>
      </c>
      <c r="D749" s="131">
        <v>1</v>
      </c>
      <c r="E749" s="123" t="s">
        <v>1081</v>
      </c>
      <c r="F749" s="108" t="s">
        <v>1080</v>
      </c>
      <c r="G749" s="70" t="s">
        <v>1082</v>
      </c>
      <c r="H749" s="94">
        <v>915</v>
      </c>
      <c r="I749" s="164" t="s">
        <v>1509</v>
      </c>
      <c r="J749" s="176" t="s">
        <v>1514</v>
      </c>
    </row>
    <row r="750" spans="2:10" s="166" customFormat="1" ht="30" customHeight="1" x14ac:dyDescent="0.25">
      <c r="B750" s="136">
        <v>326</v>
      </c>
      <c r="C750" s="60">
        <v>43376</v>
      </c>
      <c r="D750" s="131">
        <v>1</v>
      </c>
      <c r="E750" s="123" t="s">
        <v>1084</v>
      </c>
      <c r="F750" s="108" t="s">
        <v>1083</v>
      </c>
      <c r="G750" s="70" t="s">
        <v>1618</v>
      </c>
      <c r="H750" s="94">
        <v>915</v>
      </c>
      <c r="I750" s="164" t="s">
        <v>1509</v>
      </c>
      <c r="J750" s="176" t="s">
        <v>1514</v>
      </c>
    </row>
    <row r="751" spans="2:10" s="166" customFormat="1" ht="30" customHeight="1" x14ac:dyDescent="0.25">
      <c r="B751" s="136">
        <v>329</v>
      </c>
      <c r="C751" s="60">
        <v>43376</v>
      </c>
      <c r="D751" s="131">
        <v>1</v>
      </c>
      <c r="E751" s="123" t="s">
        <v>491</v>
      </c>
      <c r="F751" s="108" t="s">
        <v>490</v>
      </c>
      <c r="G751" s="70" t="s">
        <v>1619</v>
      </c>
      <c r="H751" s="94">
        <v>1790</v>
      </c>
      <c r="I751" s="164" t="s">
        <v>1508</v>
      </c>
      <c r="J751" s="176" t="s">
        <v>1514</v>
      </c>
    </row>
    <row r="752" spans="2:10" s="166" customFormat="1" ht="30" customHeight="1" x14ac:dyDescent="0.25">
      <c r="B752" s="136">
        <v>328</v>
      </c>
      <c r="C752" s="60">
        <v>43391</v>
      </c>
      <c r="D752" s="131">
        <v>1</v>
      </c>
      <c r="E752" s="123" t="s">
        <v>553</v>
      </c>
      <c r="F752" s="108" t="s">
        <v>552</v>
      </c>
      <c r="G752" s="70" t="s">
        <v>554</v>
      </c>
      <c r="H752" s="94">
        <v>3012</v>
      </c>
      <c r="I752" s="164" t="s">
        <v>21</v>
      </c>
      <c r="J752" s="176" t="s">
        <v>1517</v>
      </c>
    </row>
    <row r="753" spans="2:10" s="166" customFormat="1" ht="30" customHeight="1" x14ac:dyDescent="0.25">
      <c r="B753" s="136">
        <v>328</v>
      </c>
      <c r="C753" s="60">
        <v>43391</v>
      </c>
      <c r="D753" s="131">
        <v>1</v>
      </c>
      <c r="E753" s="123" t="s">
        <v>556</v>
      </c>
      <c r="F753" s="108" t="s">
        <v>555</v>
      </c>
      <c r="G753" s="70" t="s">
        <v>557</v>
      </c>
      <c r="H753" s="94">
        <v>3012</v>
      </c>
      <c r="I753" s="164" t="s">
        <v>2054</v>
      </c>
      <c r="J753" s="176" t="s">
        <v>1517</v>
      </c>
    </row>
    <row r="754" spans="2:10" s="166" customFormat="1" ht="30" customHeight="1" x14ac:dyDescent="0.25">
      <c r="B754" s="136">
        <v>328</v>
      </c>
      <c r="C754" s="60">
        <v>43392</v>
      </c>
      <c r="D754" s="131">
        <v>1</v>
      </c>
      <c r="E754" s="123" t="s">
        <v>323</v>
      </c>
      <c r="F754" s="108" t="s">
        <v>322</v>
      </c>
      <c r="G754" s="70" t="s">
        <v>324</v>
      </c>
      <c r="H754" s="94">
        <v>6999</v>
      </c>
      <c r="I754" s="164" t="s">
        <v>4091</v>
      </c>
      <c r="J754" s="176" t="s">
        <v>1513</v>
      </c>
    </row>
    <row r="755" spans="2:10" s="166" customFormat="1" ht="24" customHeight="1" x14ac:dyDescent="0.25">
      <c r="B755" s="136">
        <v>328</v>
      </c>
      <c r="C755" s="60">
        <v>43392</v>
      </c>
      <c r="D755" s="131">
        <v>1</v>
      </c>
      <c r="E755" s="123" t="s">
        <v>326</v>
      </c>
      <c r="F755" s="108" t="s">
        <v>325</v>
      </c>
      <c r="G755" s="70" t="s">
        <v>327</v>
      </c>
      <c r="H755" s="94">
        <v>6999</v>
      </c>
      <c r="I755" s="164" t="s">
        <v>119</v>
      </c>
      <c r="J755" s="176" t="s">
        <v>1513</v>
      </c>
    </row>
    <row r="756" spans="2:10" s="166" customFormat="1" ht="30" customHeight="1" x14ac:dyDescent="0.25">
      <c r="B756" s="136">
        <v>324</v>
      </c>
      <c r="C756" s="60">
        <v>43398</v>
      </c>
      <c r="D756" s="131">
        <v>1</v>
      </c>
      <c r="E756" s="123" t="s">
        <v>1058</v>
      </c>
      <c r="F756" s="108" t="s">
        <v>1057</v>
      </c>
      <c r="G756" s="70" t="s">
        <v>1059</v>
      </c>
      <c r="H756" s="94">
        <v>6990</v>
      </c>
      <c r="I756" s="164" t="s">
        <v>1509</v>
      </c>
      <c r="J756" s="176" t="s">
        <v>1514</v>
      </c>
    </row>
    <row r="757" spans="2:10" s="166" customFormat="1" ht="30" customHeight="1" x14ac:dyDescent="0.25">
      <c r="B757" s="136">
        <v>329</v>
      </c>
      <c r="C757" s="60">
        <v>43399</v>
      </c>
      <c r="D757" s="131">
        <v>1</v>
      </c>
      <c r="E757" s="123" t="s">
        <v>755</v>
      </c>
      <c r="F757" s="108" t="s">
        <v>754</v>
      </c>
      <c r="G757" s="70" t="s">
        <v>756</v>
      </c>
      <c r="H757" s="94">
        <v>2575</v>
      </c>
      <c r="I757" s="164" t="s">
        <v>1507</v>
      </c>
      <c r="J757" s="176" t="s">
        <v>7</v>
      </c>
    </row>
    <row r="758" spans="2:10" s="166" customFormat="1" ht="45" customHeight="1" x14ac:dyDescent="0.25">
      <c r="B758" s="136">
        <v>326</v>
      </c>
      <c r="C758" s="60">
        <v>43419</v>
      </c>
      <c r="D758" s="131">
        <v>1</v>
      </c>
      <c r="E758" s="123" t="s">
        <v>1086</v>
      </c>
      <c r="F758" s="108" t="s">
        <v>1085</v>
      </c>
      <c r="G758" s="70" t="s">
        <v>1087</v>
      </c>
      <c r="H758" s="94">
        <v>21740</v>
      </c>
      <c r="I758" s="164" t="s">
        <v>9</v>
      </c>
      <c r="J758" s="176" t="s">
        <v>1514</v>
      </c>
    </row>
    <row r="759" spans="2:10" s="166" customFormat="1" ht="45" customHeight="1" x14ac:dyDescent="0.25">
      <c r="B759" s="136">
        <v>329</v>
      </c>
      <c r="C759" s="60">
        <v>43418</v>
      </c>
      <c r="D759" s="131">
        <v>1</v>
      </c>
      <c r="E759" s="123" t="s">
        <v>117</v>
      </c>
      <c r="F759" s="108" t="s">
        <v>116</v>
      </c>
      <c r="G759" s="70" t="s">
        <v>118</v>
      </c>
      <c r="H759" s="94">
        <v>3245</v>
      </c>
      <c r="I759" s="164" t="s">
        <v>4089</v>
      </c>
      <c r="J759" s="176" t="s">
        <v>1514</v>
      </c>
    </row>
    <row r="760" spans="2:10" s="166" customFormat="1" ht="30" customHeight="1" x14ac:dyDescent="0.25">
      <c r="B760" s="136">
        <v>326</v>
      </c>
      <c r="C760" s="60">
        <v>43425</v>
      </c>
      <c r="D760" s="131">
        <v>1</v>
      </c>
      <c r="E760" s="123" t="s">
        <v>1089</v>
      </c>
      <c r="F760" s="108" t="s">
        <v>1088</v>
      </c>
      <c r="G760" s="70" t="s">
        <v>1090</v>
      </c>
      <c r="H760" s="94">
        <v>460</v>
      </c>
      <c r="I760" s="164" t="s">
        <v>1507</v>
      </c>
      <c r="J760" s="176" t="s">
        <v>7</v>
      </c>
    </row>
    <row r="761" spans="2:10" s="166" customFormat="1" ht="30" customHeight="1" x14ac:dyDescent="0.25">
      <c r="B761" s="136">
        <v>326</v>
      </c>
      <c r="C761" s="60">
        <v>43425</v>
      </c>
      <c r="D761" s="131">
        <v>1</v>
      </c>
      <c r="E761" s="123" t="s">
        <v>1092</v>
      </c>
      <c r="F761" s="108" t="s">
        <v>1091</v>
      </c>
      <c r="G761" s="70" t="s">
        <v>1090</v>
      </c>
      <c r="H761" s="94">
        <v>460</v>
      </c>
      <c r="I761" s="164" t="s">
        <v>9</v>
      </c>
      <c r="J761" s="176" t="s">
        <v>1514</v>
      </c>
    </row>
    <row r="762" spans="2:10" s="166" customFormat="1" ht="30" customHeight="1" x14ac:dyDescent="0.25">
      <c r="B762" s="136">
        <v>326</v>
      </c>
      <c r="C762" s="60">
        <v>43425</v>
      </c>
      <c r="D762" s="131">
        <v>1</v>
      </c>
      <c r="E762" s="123" t="s">
        <v>1094</v>
      </c>
      <c r="F762" s="108" t="s">
        <v>1093</v>
      </c>
      <c r="G762" s="70" t="s">
        <v>1090</v>
      </c>
      <c r="H762" s="94">
        <v>460</v>
      </c>
      <c r="I762" s="164" t="s">
        <v>1873</v>
      </c>
      <c r="J762" s="176" t="s">
        <v>1518</v>
      </c>
    </row>
    <row r="763" spans="2:10" s="166" customFormat="1" ht="30" customHeight="1" x14ac:dyDescent="0.25">
      <c r="B763" s="136">
        <v>326</v>
      </c>
      <c r="C763" s="60">
        <v>43425</v>
      </c>
      <c r="D763" s="131">
        <v>1</v>
      </c>
      <c r="E763" s="123" t="s">
        <v>1096</v>
      </c>
      <c r="F763" s="108" t="s">
        <v>1095</v>
      </c>
      <c r="G763" s="70" t="s">
        <v>1090</v>
      </c>
      <c r="H763" s="94">
        <v>460</v>
      </c>
      <c r="I763" s="164" t="s">
        <v>3986</v>
      </c>
      <c r="J763" s="176" t="s">
        <v>1517</v>
      </c>
    </row>
    <row r="764" spans="2:10" s="166" customFormat="1" ht="30" customHeight="1" x14ac:dyDescent="0.25">
      <c r="B764" s="136">
        <v>324</v>
      </c>
      <c r="C764" s="60">
        <v>43427</v>
      </c>
      <c r="D764" s="131">
        <v>1</v>
      </c>
      <c r="E764" s="123" t="s">
        <v>1061</v>
      </c>
      <c r="F764" s="108" t="s">
        <v>1060</v>
      </c>
      <c r="G764" s="70" t="s">
        <v>1062</v>
      </c>
      <c r="H764" s="94">
        <v>6990</v>
      </c>
      <c r="I764" s="164" t="s">
        <v>1509</v>
      </c>
      <c r="J764" s="176" t="s">
        <v>1514</v>
      </c>
    </row>
    <row r="765" spans="2:10" s="166" customFormat="1" ht="30" customHeight="1" x14ac:dyDescent="0.25">
      <c r="B765" s="136">
        <v>328</v>
      </c>
      <c r="C765" s="60">
        <v>43432</v>
      </c>
      <c r="D765" s="131">
        <v>1</v>
      </c>
      <c r="E765" s="123" t="s">
        <v>1167</v>
      </c>
      <c r="F765" s="108" t="s">
        <v>1166</v>
      </c>
      <c r="G765" s="70" t="s">
        <v>4075</v>
      </c>
      <c r="H765" s="94">
        <v>975</v>
      </c>
      <c r="I765" s="164" t="s">
        <v>1509</v>
      </c>
      <c r="J765" s="176" t="s">
        <v>1514</v>
      </c>
    </row>
    <row r="766" spans="2:10" s="166" customFormat="1" ht="30" customHeight="1" x14ac:dyDescent="0.25">
      <c r="B766" s="136">
        <v>328</v>
      </c>
      <c r="C766" s="60">
        <v>43432</v>
      </c>
      <c r="D766" s="131">
        <v>1</v>
      </c>
      <c r="E766" s="123" t="s">
        <v>1169</v>
      </c>
      <c r="F766" s="108" t="s">
        <v>1168</v>
      </c>
      <c r="G766" s="70" t="s">
        <v>4076</v>
      </c>
      <c r="H766" s="94">
        <v>975</v>
      </c>
      <c r="I766" s="164" t="s">
        <v>1509</v>
      </c>
      <c r="J766" s="176" t="s">
        <v>1514</v>
      </c>
    </row>
    <row r="767" spans="2:10" s="166" customFormat="1" ht="30" customHeight="1" x14ac:dyDescent="0.25">
      <c r="B767" s="136">
        <v>328</v>
      </c>
      <c r="C767" s="60">
        <v>43432</v>
      </c>
      <c r="D767" s="131">
        <v>1</v>
      </c>
      <c r="E767" s="123" t="s">
        <v>1171</v>
      </c>
      <c r="F767" s="108" t="s">
        <v>1170</v>
      </c>
      <c r="G767" s="70" t="s">
        <v>1172</v>
      </c>
      <c r="H767" s="94">
        <v>975</v>
      </c>
      <c r="I767" s="164" t="s">
        <v>1510</v>
      </c>
      <c r="J767" s="176" t="s">
        <v>1518</v>
      </c>
    </row>
    <row r="768" spans="2:10" s="166" customFormat="1" ht="45" customHeight="1" x14ac:dyDescent="0.25">
      <c r="B768" s="136">
        <v>328</v>
      </c>
      <c r="C768" s="60">
        <v>43432</v>
      </c>
      <c r="D768" s="131">
        <v>1</v>
      </c>
      <c r="E768" s="123" t="s">
        <v>1174</v>
      </c>
      <c r="F768" s="108" t="s">
        <v>1173</v>
      </c>
      <c r="G768" s="70" t="s">
        <v>4077</v>
      </c>
      <c r="H768" s="94">
        <v>975</v>
      </c>
      <c r="I768" s="164" t="s">
        <v>5</v>
      </c>
      <c r="J768" s="176" t="s">
        <v>1516</v>
      </c>
    </row>
    <row r="769" spans="2:10" s="166" customFormat="1" ht="30" customHeight="1" x14ac:dyDescent="0.25">
      <c r="B769" s="136">
        <v>322</v>
      </c>
      <c r="C769" s="60">
        <v>43441</v>
      </c>
      <c r="D769" s="131">
        <v>1</v>
      </c>
      <c r="E769" s="123" t="s">
        <v>927</v>
      </c>
      <c r="F769" s="108" t="s">
        <v>926</v>
      </c>
      <c r="G769" s="70" t="s">
        <v>928</v>
      </c>
      <c r="H769" s="94">
        <v>760</v>
      </c>
      <c r="I769" s="164" t="s">
        <v>9</v>
      </c>
      <c r="J769" s="176" t="s">
        <v>1514</v>
      </c>
    </row>
    <row r="770" spans="2:10" s="166" customFormat="1" ht="30" customHeight="1" x14ac:dyDescent="0.25">
      <c r="B770" s="136">
        <v>322</v>
      </c>
      <c r="C770" s="60">
        <v>43441</v>
      </c>
      <c r="D770" s="131">
        <v>1</v>
      </c>
      <c r="E770" s="123" t="s">
        <v>930</v>
      </c>
      <c r="F770" s="108" t="s">
        <v>929</v>
      </c>
      <c r="G770" s="70" t="s">
        <v>931</v>
      </c>
      <c r="H770" s="94">
        <v>505</v>
      </c>
      <c r="I770" s="164" t="s">
        <v>4089</v>
      </c>
      <c r="J770" s="176" t="s">
        <v>1514</v>
      </c>
    </row>
    <row r="771" spans="2:10" s="166" customFormat="1" ht="30" customHeight="1" x14ac:dyDescent="0.25">
      <c r="B771" s="136">
        <v>322</v>
      </c>
      <c r="C771" s="75">
        <v>43441</v>
      </c>
      <c r="D771" s="99">
        <v>1</v>
      </c>
      <c r="E771" s="123" t="s">
        <v>933</v>
      </c>
      <c r="F771" s="108" t="s">
        <v>932</v>
      </c>
      <c r="G771" s="70" t="s">
        <v>931</v>
      </c>
      <c r="H771" s="94">
        <v>505</v>
      </c>
      <c r="I771" s="164" t="s">
        <v>4089</v>
      </c>
      <c r="J771" s="176" t="s">
        <v>1514</v>
      </c>
    </row>
    <row r="772" spans="2:10" s="166" customFormat="1" ht="24" customHeight="1" x14ac:dyDescent="0.25">
      <c r="B772" s="136">
        <v>322</v>
      </c>
      <c r="C772" s="75">
        <v>43441</v>
      </c>
      <c r="D772" s="99">
        <v>1</v>
      </c>
      <c r="E772" s="123" t="s">
        <v>935</v>
      </c>
      <c r="F772" s="108" t="s">
        <v>934</v>
      </c>
      <c r="G772" s="70" t="s">
        <v>931</v>
      </c>
      <c r="H772" s="94">
        <v>505</v>
      </c>
      <c r="I772" s="164" t="s">
        <v>4089</v>
      </c>
      <c r="J772" s="176" t="s">
        <v>1514</v>
      </c>
    </row>
    <row r="773" spans="2:10" s="166" customFormat="1" ht="45" customHeight="1" x14ac:dyDescent="0.25">
      <c r="B773" s="136">
        <v>322</v>
      </c>
      <c r="C773" s="75">
        <v>43441</v>
      </c>
      <c r="D773" s="131">
        <v>1</v>
      </c>
      <c r="E773" s="123" t="s">
        <v>937</v>
      </c>
      <c r="F773" s="108" t="s">
        <v>936</v>
      </c>
      <c r="G773" s="70" t="s">
        <v>931</v>
      </c>
      <c r="H773" s="94">
        <v>505</v>
      </c>
      <c r="I773" s="164" t="s">
        <v>4089</v>
      </c>
      <c r="J773" s="176" t="s">
        <v>1514</v>
      </c>
    </row>
    <row r="774" spans="2:10" s="166" customFormat="1" ht="30" customHeight="1" x14ac:dyDescent="0.25">
      <c r="B774" s="136">
        <v>322</v>
      </c>
      <c r="C774" s="75">
        <v>43441</v>
      </c>
      <c r="D774" s="131">
        <v>1</v>
      </c>
      <c r="E774" s="123" t="s">
        <v>939</v>
      </c>
      <c r="F774" s="108" t="s">
        <v>938</v>
      </c>
      <c r="G774" s="70" t="s">
        <v>931</v>
      </c>
      <c r="H774" s="94">
        <v>505</v>
      </c>
      <c r="I774" s="164" t="s">
        <v>4089</v>
      </c>
      <c r="J774" s="176" t="s">
        <v>1514</v>
      </c>
    </row>
    <row r="775" spans="2:10" s="166" customFormat="1" ht="24" customHeight="1" x14ac:dyDescent="0.25">
      <c r="B775" s="136">
        <v>322</v>
      </c>
      <c r="C775" s="75">
        <v>43441</v>
      </c>
      <c r="D775" s="131">
        <v>1</v>
      </c>
      <c r="E775" s="123" t="s">
        <v>941</v>
      </c>
      <c r="F775" s="108" t="s">
        <v>940</v>
      </c>
      <c r="G775" s="70" t="s">
        <v>931</v>
      </c>
      <c r="H775" s="94">
        <v>505</v>
      </c>
      <c r="I775" s="164" t="s">
        <v>4089</v>
      </c>
      <c r="J775" s="176" t="s">
        <v>1514</v>
      </c>
    </row>
    <row r="776" spans="2:10" s="166" customFormat="1" ht="30" customHeight="1" x14ac:dyDescent="0.25">
      <c r="B776" s="136">
        <v>322</v>
      </c>
      <c r="C776" s="75">
        <v>43441</v>
      </c>
      <c r="D776" s="131">
        <v>1</v>
      </c>
      <c r="E776" s="123" t="s">
        <v>943</v>
      </c>
      <c r="F776" s="108" t="s">
        <v>942</v>
      </c>
      <c r="G776" s="70" t="s">
        <v>931</v>
      </c>
      <c r="H776" s="94">
        <v>505</v>
      </c>
      <c r="I776" s="164" t="s">
        <v>4089</v>
      </c>
      <c r="J776" s="176" t="s">
        <v>1514</v>
      </c>
    </row>
    <row r="777" spans="2:10" s="166" customFormat="1" ht="30" customHeight="1" x14ac:dyDescent="0.25">
      <c r="B777" s="136">
        <v>322</v>
      </c>
      <c r="C777" s="75">
        <v>43441</v>
      </c>
      <c r="D777" s="131">
        <v>1</v>
      </c>
      <c r="E777" s="123" t="s">
        <v>945</v>
      </c>
      <c r="F777" s="108" t="s">
        <v>944</v>
      </c>
      <c r="G777" s="70" t="s">
        <v>931</v>
      </c>
      <c r="H777" s="94">
        <v>505</v>
      </c>
      <c r="I777" s="164" t="s">
        <v>4089</v>
      </c>
      <c r="J777" s="176" t="s">
        <v>1514</v>
      </c>
    </row>
    <row r="778" spans="2:10" s="166" customFormat="1" ht="30" customHeight="1" x14ac:dyDescent="0.25">
      <c r="B778" s="136">
        <v>322</v>
      </c>
      <c r="C778" s="75">
        <v>43441</v>
      </c>
      <c r="D778" s="131">
        <v>1</v>
      </c>
      <c r="E778" s="123" t="s">
        <v>947</v>
      </c>
      <c r="F778" s="108" t="s">
        <v>946</v>
      </c>
      <c r="G778" s="70" t="s">
        <v>931</v>
      </c>
      <c r="H778" s="94">
        <v>505</v>
      </c>
      <c r="I778" s="164" t="s">
        <v>4089</v>
      </c>
      <c r="J778" s="176" t="s">
        <v>1514</v>
      </c>
    </row>
    <row r="779" spans="2:10" s="166" customFormat="1" ht="30" customHeight="1" x14ac:dyDescent="0.25">
      <c r="B779" s="136">
        <v>322</v>
      </c>
      <c r="C779" s="75">
        <v>43441</v>
      </c>
      <c r="D779" s="131">
        <v>1</v>
      </c>
      <c r="E779" s="123" t="s">
        <v>949</v>
      </c>
      <c r="F779" s="108" t="s">
        <v>948</v>
      </c>
      <c r="G779" s="70" t="s">
        <v>931</v>
      </c>
      <c r="H779" s="94">
        <v>505</v>
      </c>
      <c r="I779" s="164" t="s">
        <v>4089</v>
      </c>
      <c r="J779" s="176" t="s">
        <v>1514</v>
      </c>
    </row>
    <row r="780" spans="2:10" s="166" customFormat="1" ht="30" customHeight="1" x14ac:dyDescent="0.25">
      <c r="B780" s="136">
        <v>322</v>
      </c>
      <c r="C780" s="75">
        <v>43441</v>
      </c>
      <c r="D780" s="131">
        <v>1</v>
      </c>
      <c r="E780" s="123" t="s">
        <v>951</v>
      </c>
      <c r="F780" s="108" t="s">
        <v>950</v>
      </c>
      <c r="G780" s="70" t="s">
        <v>931</v>
      </c>
      <c r="H780" s="94">
        <v>505</v>
      </c>
      <c r="I780" s="164" t="s">
        <v>4089</v>
      </c>
      <c r="J780" s="176" t="s">
        <v>1514</v>
      </c>
    </row>
    <row r="781" spans="2:10" s="166" customFormat="1" ht="30" customHeight="1" x14ac:dyDescent="0.25">
      <c r="B781" s="136">
        <v>322</v>
      </c>
      <c r="C781" s="75">
        <v>43441</v>
      </c>
      <c r="D781" s="131">
        <v>1</v>
      </c>
      <c r="E781" s="123" t="s">
        <v>953</v>
      </c>
      <c r="F781" s="108" t="s">
        <v>952</v>
      </c>
      <c r="G781" s="70" t="s">
        <v>931</v>
      </c>
      <c r="H781" s="94">
        <v>505</v>
      </c>
      <c r="I781" s="164" t="s">
        <v>1528</v>
      </c>
      <c r="J781" s="176" t="s">
        <v>1516</v>
      </c>
    </row>
    <row r="782" spans="2:10" s="166" customFormat="1" ht="30" customHeight="1" x14ac:dyDescent="0.25">
      <c r="B782" s="136">
        <v>322</v>
      </c>
      <c r="C782" s="75">
        <v>43441</v>
      </c>
      <c r="D782" s="131">
        <v>1</v>
      </c>
      <c r="E782" s="123" t="s">
        <v>955</v>
      </c>
      <c r="F782" s="108" t="s">
        <v>954</v>
      </c>
      <c r="G782" s="70" t="s">
        <v>931</v>
      </c>
      <c r="H782" s="94">
        <v>505</v>
      </c>
      <c r="I782" s="164" t="s">
        <v>340</v>
      </c>
      <c r="J782" s="176" t="s">
        <v>1514</v>
      </c>
    </row>
    <row r="783" spans="2:10" s="166" customFormat="1" ht="24" customHeight="1" x14ac:dyDescent="0.25">
      <c r="B783" s="136">
        <v>322</v>
      </c>
      <c r="C783" s="75">
        <v>43441</v>
      </c>
      <c r="D783" s="131">
        <v>1</v>
      </c>
      <c r="E783" s="123" t="s">
        <v>957</v>
      </c>
      <c r="F783" s="108" t="s">
        <v>956</v>
      </c>
      <c r="G783" s="70" t="s">
        <v>931</v>
      </c>
      <c r="H783" s="94">
        <v>505</v>
      </c>
      <c r="I783" s="164" t="s">
        <v>1525</v>
      </c>
      <c r="J783" s="176" t="s">
        <v>1514</v>
      </c>
    </row>
    <row r="784" spans="2:10" s="166" customFormat="1" ht="45" customHeight="1" x14ac:dyDescent="0.25">
      <c r="B784" s="136">
        <v>322</v>
      </c>
      <c r="C784" s="75">
        <v>43441</v>
      </c>
      <c r="D784" s="131">
        <v>1</v>
      </c>
      <c r="E784" s="123" t="s">
        <v>959</v>
      </c>
      <c r="F784" s="108" t="s">
        <v>958</v>
      </c>
      <c r="G784" s="70" t="s">
        <v>931</v>
      </c>
      <c r="H784" s="94">
        <v>505</v>
      </c>
      <c r="I784" s="164" t="s">
        <v>1872</v>
      </c>
      <c r="J784" s="176" t="s">
        <v>1516</v>
      </c>
    </row>
    <row r="785" spans="2:10" s="166" customFormat="1" ht="45" customHeight="1" x14ac:dyDescent="0.25">
      <c r="B785" s="136">
        <v>322</v>
      </c>
      <c r="C785" s="75">
        <v>43441</v>
      </c>
      <c r="D785" s="131">
        <v>1</v>
      </c>
      <c r="E785" s="123" t="s">
        <v>613</v>
      </c>
      <c r="F785" s="108" t="s">
        <v>612</v>
      </c>
      <c r="G785" s="70" t="s">
        <v>614</v>
      </c>
      <c r="H785" s="94">
        <v>940</v>
      </c>
      <c r="I785" s="164" t="s">
        <v>4090</v>
      </c>
      <c r="J785" s="176" t="s">
        <v>1514</v>
      </c>
    </row>
    <row r="786" spans="2:10" s="166" customFormat="1" ht="45" customHeight="1" x14ac:dyDescent="0.25">
      <c r="B786" s="136">
        <v>322</v>
      </c>
      <c r="C786" s="75">
        <v>43441</v>
      </c>
      <c r="D786" s="131">
        <v>1</v>
      </c>
      <c r="E786" s="123" t="s">
        <v>616</v>
      </c>
      <c r="F786" s="108" t="s">
        <v>615</v>
      </c>
      <c r="G786" s="70" t="s">
        <v>617</v>
      </c>
      <c r="H786" s="94">
        <v>1500</v>
      </c>
      <c r="I786" s="164" t="s">
        <v>5</v>
      </c>
      <c r="J786" s="176" t="s">
        <v>1516</v>
      </c>
    </row>
    <row r="787" spans="2:10" s="166" customFormat="1" ht="45" customHeight="1" x14ac:dyDescent="0.25">
      <c r="B787" s="136">
        <v>322</v>
      </c>
      <c r="C787" s="75">
        <v>43441</v>
      </c>
      <c r="D787" s="131">
        <v>1</v>
      </c>
      <c r="E787" s="123" t="s">
        <v>381</v>
      </c>
      <c r="F787" s="108" t="s">
        <v>380</v>
      </c>
      <c r="G787" s="70" t="s">
        <v>382</v>
      </c>
      <c r="H787" s="94">
        <v>1375</v>
      </c>
      <c r="I787" s="164" t="s">
        <v>2460</v>
      </c>
      <c r="J787" s="176" t="s">
        <v>1514</v>
      </c>
    </row>
    <row r="788" spans="2:10" s="166" customFormat="1" ht="45" customHeight="1" x14ac:dyDescent="0.25">
      <c r="B788" s="136">
        <v>322</v>
      </c>
      <c r="C788" s="75">
        <v>43441</v>
      </c>
      <c r="D788" s="131">
        <v>1</v>
      </c>
      <c r="E788" s="123" t="s">
        <v>384</v>
      </c>
      <c r="F788" s="108" t="s">
        <v>383</v>
      </c>
      <c r="G788" s="70" t="s">
        <v>382</v>
      </c>
      <c r="H788" s="94">
        <v>1375</v>
      </c>
      <c r="I788" s="164" t="s">
        <v>8</v>
      </c>
      <c r="J788" s="176" t="s">
        <v>1514</v>
      </c>
    </row>
    <row r="789" spans="2:10" s="166" customFormat="1" ht="45" customHeight="1" x14ac:dyDescent="0.25">
      <c r="B789" s="136">
        <v>322</v>
      </c>
      <c r="C789" s="75">
        <v>43441</v>
      </c>
      <c r="D789" s="131">
        <v>1</v>
      </c>
      <c r="E789" s="123" t="s">
        <v>386</v>
      </c>
      <c r="F789" s="108" t="s">
        <v>385</v>
      </c>
      <c r="G789" s="70" t="s">
        <v>382</v>
      </c>
      <c r="H789" s="94">
        <v>1375</v>
      </c>
      <c r="I789" s="164" t="s">
        <v>1872</v>
      </c>
      <c r="J789" s="176" t="s">
        <v>1516</v>
      </c>
    </row>
    <row r="790" spans="2:10" s="166" customFormat="1" ht="45" customHeight="1" x14ac:dyDescent="0.25">
      <c r="B790" s="136">
        <v>322</v>
      </c>
      <c r="C790" s="75">
        <v>43441</v>
      </c>
      <c r="D790" s="131">
        <v>1</v>
      </c>
      <c r="E790" s="123" t="s">
        <v>388</v>
      </c>
      <c r="F790" s="108" t="s">
        <v>387</v>
      </c>
      <c r="G790" s="70" t="s">
        <v>382</v>
      </c>
      <c r="H790" s="94">
        <v>1375</v>
      </c>
      <c r="I790" s="164" t="s">
        <v>1872</v>
      </c>
      <c r="J790" s="176" t="s">
        <v>1516</v>
      </c>
    </row>
    <row r="791" spans="2:10" s="166" customFormat="1" ht="45" customHeight="1" x14ac:dyDescent="0.25">
      <c r="B791" s="136">
        <v>322</v>
      </c>
      <c r="C791" s="75">
        <v>43441</v>
      </c>
      <c r="D791" s="131">
        <v>1</v>
      </c>
      <c r="E791" s="123" t="s">
        <v>390</v>
      </c>
      <c r="F791" s="108" t="s">
        <v>389</v>
      </c>
      <c r="G791" s="70" t="s">
        <v>391</v>
      </c>
      <c r="H791" s="94">
        <v>5250</v>
      </c>
      <c r="I791" s="164" t="s">
        <v>4111</v>
      </c>
      <c r="J791" s="176" t="s">
        <v>1518</v>
      </c>
    </row>
    <row r="792" spans="2:10" s="166" customFormat="1" ht="45" customHeight="1" x14ac:dyDescent="0.25">
      <c r="B792" s="136">
        <v>322</v>
      </c>
      <c r="C792" s="75">
        <v>43441</v>
      </c>
      <c r="D792" s="131">
        <v>1</v>
      </c>
      <c r="E792" s="123" t="s">
        <v>393</v>
      </c>
      <c r="F792" s="108" t="s">
        <v>392</v>
      </c>
      <c r="G792" s="70" t="s">
        <v>394</v>
      </c>
      <c r="H792" s="94">
        <v>4815</v>
      </c>
      <c r="I792" s="164" t="s">
        <v>1797</v>
      </c>
      <c r="J792" s="176" t="s">
        <v>1595</v>
      </c>
    </row>
    <row r="793" spans="2:10" s="166" customFormat="1" ht="45" customHeight="1" x14ac:dyDescent="0.25">
      <c r="B793" s="136">
        <v>322</v>
      </c>
      <c r="C793" s="75">
        <v>43441</v>
      </c>
      <c r="D793" s="131">
        <v>1</v>
      </c>
      <c r="E793" s="123" t="s">
        <v>493</v>
      </c>
      <c r="F793" s="108" t="s">
        <v>492</v>
      </c>
      <c r="G793" s="70" t="s">
        <v>494</v>
      </c>
      <c r="H793" s="94">
        <v>2855</v>
      </c>
      <c r="I793" s="164" t="s">
        <v>1510</v>
      </c>
      <c r="J793" s="176" t="s">
        <v>1518</v>
      </c>
    </row>
    <row r="794" spans="2:10" s="166" customFormat="1" ht="45" customHeight="1" x14ac:dyDescent="0.25">
      <c r="B794" s="136">
        <v>328</v>
      </c>
      <c r="C794" s="75">
        <v>43445</v>
      </c>
      <c r="D794" s="131">
        <v>1</v>
      </c>
      <c r="E794" s="123" t="s">
        <v>764</v>
      </c>
      <c r="F794" s="108" t="s">
        <v>763</v>
      </c>
      <c r="G794" s="70" t="s">
        <v>765</v>
      </c>
      <c r="H794" s="94">
        <v>4445</v>
      </c>
      <c r="I794" s="164" t="s">
        <v>1510</v>
      </c>
      <c r="J794" s="176" t="s">
        <v>1518</v>
      </c>
    </row>
    <row r="795" spans="2:10" s="166" customFormat="1" ht="30" customHeight="1" x14ac:dyDescent="0.25">
      <c r="B795" s="136">
        <v>328</v>
      </c>
      <c r="C795" s="75">
        <v>43445</v>
      </c>
      <c r="D795" s="131">
        <v>1</v>
      </c>
      <c r="E795" s="123" t="s">
        <v>559</v>
      </c>
      <c r="F795" s="108" t="s">
        <v>558</v>
      </c>
      <c r="G795" s="70" t="s">
        <v>560</v>
      </c>
      <c r="H795" s="94">
        <v>2990</v>
      </c>
      <c r="I795" s="164" t="s">
        <v>1872</v>
      </c>
      <c r="J795" s="176" t="s">
        <v>1516</v>
      </c>
    </row>
    <row r="796" spans="2:10" s="166" customFormat="1" ht="30" customHeight="1" x14ac:dyDescent="0.25">
      <c r="B796" s="136">
        <v>329</v>
      </c>
      <c r="C796" s="75">
        <v>43446</v>
      </c>
      <c r="D796" s="131">
        <v>1</v>
      </c>
      <c r="E796" s="123" t="s">
        <v>448</v>
      </c>
      <c r="F796" s="108" t="s">
        <v>447</v>
      </c>
      <c r="G796" s="70" t="s">
        <v>449</v>
      </c>
      <c r="H796" s="94">
        <v>500</v>
      </c>
      <c r="I796" s="164" t="s">
        <v>4089</v>
      </c>
      <c r="J796" s="176" t="s">
        <v>1514</v>
      </c>
    </row>
    <row r="797" spans="2:10" s="166" customFormat="1" ht="30" customHeight="1" x14ac:dyDescent="0.25">
      <c r="B797" s="136">
        <v>329</v>
      </c>
      <c r="C797" s="75">
        <v>43446</v>
      </c>
      <c r="D797" s="131">
        <v>1</v>
      </c>
      <c r="E797" s="123" t="s">
        <v>451</v>
      </c>
      <c r="F797" s="108" t="s">
        <v>450</v>
      </c>
      <c r="G797" s="70" t="s">
        <v>449</v>
      </c>
      <c r="H797" s="94">
        <v>500</v>
      </c>
      <c r="I797" s="164" t="s">
        <v>4089</v>
      </c>
      <c r="J797" s="176" t="s">
        <v>1514</v>
      </c>
    </row>
    <row r="798" spans="2:10" s="166" customFormat="1" ht="45" customHeight="1" x14ac:dyDescent="0.25">
      <c r="B798" s="136">
        <v>329</v>
      </c>
      <c r="C798" s="75">
        <v>43446</v>
      </c>
      <c r="D798" s="131">
        <v>1</v>
      </c>
      <c r="E798" s="123" t="s">
        <v>453</v>
      </c>
      <c r="F798" s="108" t="s">
        <v>452</v>
      </c>
      <c r="G798" s="70" t="s">
        <v>449</v>
      </c>
      <c r="H798" s="94">
        <v>500</v>
      </c>
      <c r="I798" s="164" t="s">
        <v>4089</v>
      </c>
      <c r="J798" s="176" t="s">
        <v>1514</v>
      </c>
    </row>
    <row r="799" spans="2:10" s="166" customFormat="1" ht="30" customHeight="1" x14ac:dyDescent="0.25">
      <c r="B799" s="136">
        <v>329</v>
      </c>
      <c r="C799" s="75">
        <v>43446</v>
      </c>
      <c r="D799" s="131">
        <v>1</v>
      </c>
      <c r="E799" s="123" t="s">
        <v>455</v>
      </c>
      <c r="F799" s="108" t="s">
        <v>454</v>
      </c>
      <c r="G799" s="70" t="s">
        <v>449</v>
      </c>
      <c r="H799" s="94">
        <v>500</v>
      </c>
      <c r="I799" s="164" t="s">
        <v>4089</v>
      </c>
      <c r="J799" s="176" t="s">
        <v>1514</v>
      </c>
    </row>
    <row r="800" spans="2:10" s="166" customFormat="1" ht="30" customHeight="1" x14ac:dyDescent="0.25">
      <c r="B800" s="136">
        <v>329</v>
      </c>
      <c r="C800" s="75">
        <v>43446</v>
      </c>
      <c r="D800" s="131">
        <v>1</v>
      </c>
      <c r="E800" s="123" t="s">
        <v>457</v>
      </c>
      <c r="F800" s="108" t="s">
        <v>456</v>
      </c>
      <c r="G800" s="70" t="s">
        <v>449</v>
      </c>
      <c r="H800" s="94">
        <v>500</v>
      </c>
      <c r="I800" s="164" t="s">
        <v>4089</v>
      </c>
      <c r="J800" s="176" t="s">
        <v>1514</v>
      </c>
    </row>
    <row r="801" spans="2:10" s="166" customFormat="1" ht="30" customHeight="1" x14ac:dyDescent="0.25">
      <c r="B801" s="136">
        <v>329</v>
      </c>
      <c r="C801" s="75">
        <v>43446</v>
      </c>
      <c r="D801" s="131">
        <v>1</v>
      </c>
      <c r="E801" s="123" t="s">
        <v>459</v>
      </c>
      <c r="F801" s="108" t="s">
        <v>458</v>
      </c>
      <c r="G801" s="70" t="s">
        <v>460</v>
      </c>
      <c r="H801" s="94">
        <v>300</v>
      </c>
      <c r="I801" s="164" t="s">
        <v>1308</v>
      </c>
      <c r="J801" s="176" t="s">
        <v>1514</v>
      </c>
    </row>
    <row r="802" spans="2:10" s="166" customFormat="1" ht="30" customHeight="1" x14ac:dyDescent="0.25">
      <c r="B802" s="136">
        <v>329</v>
      </c>
      <c r="C802" s="75">
        <v>43446</v>
      </c>
      <c r="D802" s="131">
        <v>1</v>
      </c>
      <c r="E802" s="123" t="s">
        <v>462</v>
      </c>
      <c r="F802" s="108" t="s">
        <v>461</v>
      </c>
      <c r="G802" s="70" t="s">
        <v>460</v>
      </c>
      <c r="H802" s="94">
        <v>300</v>
      </c>
      <c r="I802" s="164" t="s">
        <v>4090</v>
      </c>
      <c r="J802" s="176" t="s">
        <v>1514</v>
      </c>
    </row>
    <row r="803" spans="2:10" s="166" customFormat="1" ht="45" customHeight="1" x14ac:dyDescent="0.25">
      <c r="B803" s="136">
        <v>329</v>
      </c>
      <c r="C803" s="75">
        <v>43446</v>
      </c>
      <c r="D803" s="131">
        <v>1</v>
      </c>
      <c r="E803" s="123" t="s">
        <v>464</v>
      </c>
      <c r="F803" s="108" t="s">
        <v>463</v>
      </c>
      <c r="G803" s="70" t="s">
        <v>460</v>
      </c>
      <c r="H803" s="94">
        <v>300</v>
      </c>
      <c r="I803" s="164" t="s">
        <v>4113</v>
      </c>
      <c r="J803" s="176" t="s">
        <v>4086</v>
      </c>
    </row>
    <row r="804" spans="2:10" s="166" customFormat="1" ht="45" customHeight="1" x14ac:dyDescent="0.25">
      <c r="B804" s="136">
        <v>329</v>
      </c>
      <c r="C804" s="75">
        <v>43446</v>
      </c>
      <c r="D804" s="131">
        <v>1</v>
      </c>
      <c r="E804" s="123" t="s">
        <v>466</v>
      </c>
      <c r="F804" s="108" t="s">
        <v>465</v>
      </c>
      <c r="G804" s="70" t="s">
        <v>460</v>
      </c>
      <c r="H804" s="94">
        <v>300</v>
      </c>
      <c r="I804" s="164" t="s">
        <v>1509</v>
      </c>
      <c r="J804" s="176" t="s">
        <v>1514</v>
      </c>
    </row>
    <row r="805" spans="2:10" s="166" customFormat="1" ht="30" customHeight="1" x14ac:dyDescent="0.25">
      <c r="B805" s="136">
        <v>329</v>
      </c>
      <c r="C805" s="75">
        <v>43446</v>
      </c>
      <c r="D805" s="131">
        <v>1</v>
      </c>
      <c r="E805" s="123" t="s">
        <v>468</v>
      </c>
      <c r="F805" s="108" t="s">
        <v>467</v>
      </c>
      <c r="G805" s="70" t="s">
        <v>469</v>
      </c>
      <c r="H805" s="94">
        <v>1800</v>
      </c>
      <c r="I805" s="164" t="s">
        <v>1509</v>
      </c>
      <c r="J805" s="176" t="s">
        <v>1514</v>
      </c>
    </row>
    <row r="806" spans="2:10" s="166" customFormat="1" ht="30" customHeight="1" x14ac:dyDescent="0.25">
      <c r="B806" s="136">
        <v>322</v>
      </c>
      <c r="C806" s="75">
        <v>43448</v>
      </c>
      <c r="D806" s="131">
        <v>1</v>
      </c>
      <c r="E806" s="123" t="s">
        <v>15</v>
      </c>
      <c r="F806" s="108" t="s">
        <v>14</v>
      </c>
      <c r="G806" s="70" t="s">
        <v>16</v>
      </c>
      <c r="H806" s="94">
        <v>769</v>
      </c>
      <c r="I806" s="164" t="s">
        <v>1523</v>
      </c>
      <c r="J806" s="176" t="s">
        <v>1514</v>
      </c>
    </row>
    <row r="807" spans="2:10" s="166" customFormat="1" ht="30" customHeight="1" x14ac:dyDescent="0.25">
      <c r="B807" s="136">
        <v>322</v>
      </c>
      <c r="C807" s="75">
        <v>43448</v>
      </c>
      <c r="D807" s="131">
        <v>1</v>
      </c>
      <c r="E807" s="123" t="s">
        <v>18</v>
      </c>
      <c r="F807" s="108" t="s">
        <v>17</v>
      </c>
      <c r="G807" s="70" t="s">
        <v>16</v>
      </c>
      <c r="H807" s="94">
        <v>769</v>
      </c>
      <c r="I807" s="164" t="s">
        <v>2054</v>
      </c>
      <c r="J807" s="176" t="s">
        <v>1517</v>
      </c>
    </row>
    <row r="808" spans="2:10" s="166" customFormat="1" ht="30" customHeight="1" x14ac:dyDescent="0.25">
      <c r="B808" s="136">
        <v>322</v>
      </c>
      <c r="C808" s="75">
        <v>43448</v>
      </c>
      <c r="D808" s="131">
        <v>1</v>
      </c>
      <c r="E808" s="123" t="s">
        <v>20</v>
      </c>
      <c r="F808" s="108" t="s">
        <v>19</v>
      </c>
      <c r="G808" s="70" t="s">
        <v>16</v>
      </c>
      <c r="H808" s="94">
        <v>769</v>
      </c>
      <c r="I808" s="164" t="s">
        <v>21</v>
      </c>
      <c r="J808" s="176" t="s">
        <v>1517</v>
      </c>
    </row>
    <row r="809" spans="2:10" s="166" customFormat="1" ht="45" customHeight="1" x14ac:dyDescent="0.25">
      <c r="B809" s="136">
        <v>322</v>
      </c>
      <c r="C809" s="75">
        <v>43448</v>
      </c>
      <c r="D809" s="131">
        <v>1</v>
      </c>
      <c r="E809" s="123" t="s">
        <v>23</v>
      </c>
      <c r="F809" s="108" t="s">
        <v>22</v>
      </c>
      <c r="G809" s="70" t="s">
        <v>16</v>
      </c>
      <c r="H809" s="94">
        <v>769</v>
      </c>
      <c r="I809" s="164" t="s">
        <v>1792</v>
      </c>
      <c r="J809" s="176" t="s">
        <v>1517</v>
      </c>
    </row>
    <row r="810" spans="2:10" s="166" customFormat="1" ht="45" customHeight="1" x14ac:dyDescent="0.25">
      <c r="B810" s="136">
        <v>322</v>
      </c>
      <c r="C810" s="75">
        <v>43448</v>
      </c>
      <c r="D810" s="131">
        <v>1</v>
      </c>
      <c r="E810" s="123" t="s">
        <v>138</v>
      </c>
      <c r="F810" s="108" t="s">
        <v>137</v>
      </c>
      <c r="G810" s="70" t="s">
        <v>139</v>
      </c>
      <c r="H810" s="94">
        <v>774</v>
      </c>
      <c r="I810" s="164" t="s">
        <v>1510</v>
      </c>
      <c r="J810" s="176" t="s">
        <v>1518</v>
      </c>
    </row>
    <row r="811" spans="2:10" s="166" customFormat="1" ht="45" customHeight="1" x14ac:dyDescent="0.25">
      <c r="B811" s="136">
        <v>324</v>
      </c>
      <c r="C811" s="75">
        <v>43532</v>
      </c>
      <c r="D811" s="131">
        <v>1</v>
      </c>
      <c r="E811" s="123" t="s">
        <v>1064</v>
      </c>
      <c r="F811" s="108" t="s">
        <v>1063</v>
      </c>
      <c r="G811" s="70" t="s">
        <v>1065</v>
      </c>
      <c r="H811" s="94">
        <v>1500</v>
      </c>
      <c r="I811" s="164" t="s">
        <v>1872</v>
      </c>
      <c r="J811" s="176" t="s">
        <v>1516</v>
      </c>
    </row>
    <row r="812" spans="2:10" s="166" customFormat="1" ht="45" customHeight="1" x14ac:dyDescent="0.25">
      <c r="B812" s="136">
        <v>326</v>
      </c>
      <c r="C812" s="75">
        <v>43545</v>
      </c>
      <c r="D812" s="131">
        <v>1</v>
      </c>
      <c r="E812" s="123" t="s">
        <v>1101</v>
      </c>
      <c r="F812" s="108" t="s">
        <v>1100</v>
      </c>
      <c r="G812" s="70" t="s">
        <v>1102</v>
      </c>
      <c r="H812" s="94">
        <v>4900</v>
      </c>
      <c r="I812" s="164" t="s">
        <v>1509</v>
      </c>
      <c r="J812" s="176" t="s">
        <v>1514</v>
      </c>
    </row>
    <row r="813" spans="2:10" s="166" customFormat="1" ht="45" customHeight="1" x14ac:dyDescent="0.25">
      <c r="B813" s="136">
        <v>326</v>
      </c>
      <c r="C813" s="75">
        <v>43546</v>
      </c>
      <c r="D813" s="131">
        <v>1</v>
      </c>
      <c r="E813" s="123" t="s">
        <v>1104</v>
      </c>
      <c r="F813" s="108" t="s">
        <v>1103</v>
      </c>
      <c r="G813" s="70" t="s">
        <v>1620</v>
      </c>
      <c r="H813" s="94">
        <v>680</v>
      </c>
      <c r="I813" s="164" t="s">
        <v>1796</v>
      </c>
      <c r="J813" s="176" t="s">
        <v>1513</v>
      </c>
    </row>
    <row r="814" spans="2:10" s="166" customFormat="1" ht="45" customHeight="1" x14ac:dyDescent="0.25">
      <c r="B814" s="136">
        <v>326</v>
      </c>
      <c r="C814" s="75">
        <v>43546</v>
      </c>
      <c r="D814" s="131">
        <v>1</v>
      </c>
      <c r="E814" s="123" t="s">
        <v>1106</v>
      </c>
      <c r="F814" s="108" t="s">
        <v>1105</v>
      </c>
      <c r="G814" s="70" t="s">
        <v>1621</v>
      </c>
      <c r="H814" s="94">
        <v>680</v>
      </c>
      <c r="I814" s="164" t="s">
        <v>3978</v>
      </c>
      <c r="J814" s="176" t="s">
        <v>1522</v>
      </c>
    </row>
    <row r="815" spans="2:10" s="166" customFormat="1" ht="24" customHeight="1" x14ac:dyDescent="0.25">
      <c r="B815" s="136">
        <v>326</v>
      </c>
      <c r="C815" s="75">
        <v>43546</v>
      </c>
      <c r="D815" s="131">
        <v>1</v>
      </c>
      <c r="E815" s="123" t="s">
        <v>1108</v>
      </c>
      <c r="F815" s="108" t="s">
        <v>1107</v>
      </c>
      <c r="G815" s="70" t="s">
        <v>1109</v>
      </c>
      <c r="H815" s="94">
        <v>680</v>
      </c>
      <c r="I815" s="164" t="s">
        <v>3735</v>
      </c>
      <c r="J815" s="176" t="s">
        <v>1514</v>
      </c>
    </row>
    <row r="816" spans="2:10" s="166" customFormat="1" ht="24" customHeight="1" x14ac:dyDescent="0.25">
      <c r="B816" s="136">
        <v>326</v>
      </c>
      <c r="C816" s="75">
        <v>43546</v>
      </c>
      <c r="D816" s="131">
        <v>1</v>
      </c>
      <c r="E816" s="123" t="s">
        <v>1111</v>
      </c>
      <c r="F816" s="108" t="s">
        <v>1110</v>
      </c>
      <c r="G816" s="70" t="s">
        <v>1622</v>
      </c>
      <c r="H816" s="94">
        <v>680</v>
      </c>
      <c r="I816" s="164" t="s">
        <v>2447</v>
      </c>
      <c r="J816" s="176" t="s">
        <v>1518</v>
      </c>
    </row>
    <row r="817" spans="2:10" s="166" customFormat="1" ht="24" customHeight="1" x14ac:dyDescent="0.25">
      <c r="B817" s="136">
        <v>326</v>
      </c>
      <c r="C817" s="75">
        <v>43546</v>
      </c>
      <c r="D817" s="131">
        <v>1</v>
      </c>
      <c r="E817" s="123" t="s">
        <v>1113</v>
      </c>
      <c r="F817" s="108" t="s">
        <v>1112</v>
      </c>
      <c r="G817" s="70" t="s">
        <v>1623</v>
      </c>
      <c r="H817" s="94">
        <v>680</v>
      </c>
      <c r="I817" s="164" t="s">
        <v>1809</v>
      </c>
      <c r="J817" s="176" t="s">
        <v>1516</v>
      </c>
    </row>
    <row r="818" spans="2:10" s="166" customFormat="1" ht="30" customHeight="1" x14ac:dyDescent="0.25">
      <c r="B818" s="136">
        <v>328</v>
      </c>
      <c r="C818" s="75">
        <v>43546</v>
      </c>
      <c r="D818" s="131">
        <v>1</v>
      </c>
      <c r="E818" s="123" t="s">
        <v>562</v>
      </c>
      <c r="F818" s="71" t="s">
        <v>561</v>
      </c>
      <c r="G818" s="70" t="s">
        <v>563</v>
      </c>
      <c r="H818" s="94">
        <v>2650</v>
      </c>
      <c r="I818" s="164" t="s">
        <v>4096</v>
      </c>
      <c r="J818" s="176" t="s">
        <v>2456</v>
      </c>
    </row>
    <row r="819" spans="2:10" s="166" customFormat="1" ht="30" customHeight="1" x14ac:dyDescent="0.25">
      <c r="B819" s="136">
        <v>328</v>
      </c>
      <c r="C819" s="75">
        <v>43546</v>
      </c>
      <c r="D819" s="131">
        <v>1</v>
      </c>
      <c r="E819" s="123" t="s">
        <v>565</v>
      </c>
      <c r="F819" s="71" t="s">
        <v>564</v>
      </c>
      <c r="G819" s="70" t="s">
        <v>566</v>
      </c>
      <c r="H819" s="94">
        <v>2650</v>
      </c>
      <c r="I819" s="164" t="s">
        <v>4095</v>
      </c>
      <c r="J819" s="176" t="s">
        <v>1518</v>
      </c>
    </row>
    <row r="820" spans="2:10" s="166" customFormat="1" ht="30" customHeight="1" x14ac:dyDescent="0.25">
      <c r="B820" s="136">
        <v>328</v>
      </c>
      <c r="C820" s="75">
        <v>43546</v>
      </c>
      <c r="D820" s="131">
        <v>1</v>
      </c>
      <c r="E820" s="123" t="s">
        <v>568</v>
      </c>
      <c r="F820" s="71" t="s">
        <v>567</v>
      </c>
      <c r="G820" s="70" t="s">
        <v>569</v>
      </c>
      <c r="H820" s="94">
        <v>2650</v>
      </c>
      <c r="I820" s="164" t="s">
        <v>1796</v>
      </c>
      <c r="J820" s="176" t="s">
        <v>1513</v>
      </c>
    </row>
    <row r="821" spans="2:10" s="166" customFormat="1" ht="30" customHeight="1" x14ac:dyDescent="0.25">
      <c r="B821" s="136">
        <v>328</v>
      </c>
      <c r="C821" s="75">
        <v>43546</v>
      </c>
      <c r="D821" s="131">
        <v>1</v>
      </c>
      <c r="E821" s="123" t="s">
        <v>571</v>
      </c>
      <c r="F821" s="71" t="s">
        <v>570</v>
      </c>
      <c r="G821" s="70" t="s">
        <v>572</v>
      </c>
      <c r="H821" s="94">
        <v>2650</v>
      </c>
      <c r="I821" s="164" t="s">
        <v>1521</v>
      </c>
      <c r="J821" s="176" t="s">
        <v>1516</v>
      </c>
    </row>
    <row r="822" spans="2:10" s="166" customFormat="1" ht="30" customHeight="1" x14ac:dyDescent="0.25">
      <c r="B822" s="136">
        <v>328</v>
      </c>
      <c r="C822" s="75">
        <v>43546</v>
      </c>
      <c r="D822" s="131">
        <v>1</v>
      </c>
      <c r="E822" s="123" t="s">
        <v>574</v>
      </c>
      <c r="F822" s="71" t="s">
        <v>573</v>
      </c>
      <c r="G822" s="70" t="s">
        <v>575</v>
      </c>
      <c r="H822" s="94">
        <v>2650</v>
      </c>
      <c r="I822" s="164" t="s">
        <v>2447</v>
      </c>
      <c r="J822" s="176" t="s">
        <v>1518</v>
      </c>
    </row>
    <row r="823" spans="2:10" s="166" customFormat="1" ht="30" customHeight="1" x14ac:dyDescent="0.25">
      <c r="B823" s="136">
        <v>329</v>
      </c>
      <c r="C823" s="75">
        <v>43546</v>
      </c>
      <c r="D823" s="131">
        <v>1</v>
      </c>
      <c r="E823" s="123" t="s">
        <v>70</v>
      </c>
      <c r="F823" s="71" t="s">
        <v>69</v>
      </c>
      <c r="G823" s="70" t="s">
        <v>1624</v>
      </c>
      <c r="H823" s="94">
        <v>3666</v>
      </c>
      <c r="I823" s="164" t="s">
        <v>1511</v>
      </c>
      <c r="J823" s="176" t="s">
        <v>1518</v>
      </c>
    </row>
    <row r="824" spans="2:10" s="166" customFormat="1" ht="30" customHeight="1" x14ac:dyDescent="0.25">
      <c r="B824" s="136">
        <v>329</v>
      </c>
      <c r="C824" s="75">
        <v>43546</v>
      </c>
      <c r="D824" s="131">
        <v>1</v>
      </c>
      <c r="E824" s="123" t="s">
        <v>72</v>
      </c>
      <c r="F824" s="71" t="s">
        <v>71</v>
      </c>
      <c r="G824" s="70" t="s">
        <v>73</v>
      </c>
      <c r="H824" s="94">
        <v>3666</v>
      </c>
      <c r="I824" s="164" t="s">
        <v>1509</v>
      </c>
      <c r="J824" s="176" t="s">
        <v>1514</v>
      </c>
    </row>
    <row r="825" spans="2:10" s="166" customFormat="1" ht="45" customHeight="1" x14ac:dyDescent="0.25">
      <c r="B825" s="136">
        <v>329</v>
      </c>
      <c r="C825" s="75">
        <v>43546</v>
      </c>
      <c r="D825" s="131">
        <v>1</v>
      </c>
      <c r="E825" s="123" t="s">
        <v>75</v>
      </c>
      <c r="F825" s="99" t="s">
        <v>74</v>
      </c>
      <c r="G825" s="70" t="s">
        <v>1625</v>
      </c>
      <c r="H825" s="94">
        <v>3666</v>
      </c>
      <c r="I825" s="164" t="s">
        <v>4089</v>
      </c>
      <c r="J825" s="176" t="s">
        <v>1514</v>
      </c>
    </row>
    <row r="826" spans="2:10" s="166" customFormat="1" ht="30" customHeight="1" x14ac:dyDescent="0.25">
      <c r="B826" s="136">
        <v>328</v>
      </c>
      <c r="C826" s="75">
        <v>43546</v>
      </c>
      <c r="D826" s="131">
        <v>1</v>
      </c>
      <c r="E826" s="123" t="s">
        <v>329</v>
      </c>
      <c r="F826" s="147" t="s">
        <v>328</v>
      </c>
      <c r="G826" s="70" t="s">
        <v>330</v>
      </c>
      <c r="H826" s="94">
        <v>8590</v>
      </c>
      <c r="I826" s="164" t="s">
        <v>1796</v>
      </c>
      <c r="J826" s="176" t="s">
        <v>1513</v>
      </c>
    </row>
    <row r="827" spans="2:10" s="166" customFormat="1" ht="45" customHeight="1" x14ac:dyDescent="0.25">
      <c r="B827" s="136">
        <v>328</v>
      </c>
      <c r="C827" s="75">
        <v>43546</v>
      </c>
      <c r="D827" s="131">
        <v>1</v>
      </c>
      <c r="E827" s="123" t="s">
        <v>332</v>
      </c>
      <c r="F827" s="147" t="s">
        <v>331</v>
      </c>
      <c r="G827" s="70" t="s">
        <v>333</v>
      </c>
      <c r="H827" s="94">
        <v>8590</v>
      </c>
      <c r="I827" s="164" t="s">
        <v>3979</v>
      </c>
      <c r="J827" s="176" t="s">
        <v>1522</v>
      </c>
    </row>
    <row r="828" spans="2:10" s="166" customFormat="1" ht="30" customHeight="1" x14ac:dyDescent="0.25">
      <c r="B828" s="136">
        <v>328</v>
      </c>
      <c r="C828" s="75">
        <v>43546</v>
      </c>
      <c r="D828" s="131">
        <v>1</v>
      </c>
      <c r="E828" s="123" t="s">
        <v>335</v>
      </c>
      <c r="F828" s="147" t="s">
        <v>334</v>
      </c>
      <c r="G828" s="70" t="s">
        <v>336</v>
      </c>
      <c r="H828" s="94">
        <v>8590</v>
      </c>
      <c r="I828" s="164" t="s">
        <v>2059</v>
      </c>
      <c r="J828" s="176" t="s">
        <v>1522</v>
      </c>
    </row>
    <row r="829" spans="2:10" s="166" customFormat="1" ht="30" customHeight="1" x14ac:dyDescent="0.25">
      <c r="B829" s="136">
        <v>328</v>
      </c>
      <c r="C829" s="75">
        <v>43546</v>
      </c>
      <c r="D829" s="131">
        <v>1</v>
      </c>
      <c r="E829" s="123" t="s">
        <v>338</v>
      </c>
      <c r="F829" s="147" t="s">
        <v>337</v>
      </c>
      <c r="G829" s="70" t="s">
        <v>339</v>
      </c>
      <c r="H829" s="94">
        <v>8590</v>
      </c>
      <c r="I829" s="164" t="s">
        <v>1797</v>
      </c>
      <c r="J829" s="176" t="s">
        <v>1595</v>
      </c>
    </row>
    <row r="830" spans="2:10" s="166" customFormat="1" ht="30" customHeight="1" x14ac:dyDescent="0.25">
      <c r="B830" s="136">
        <v>328</v>
      </c>
      <c r="C830" s="75">
        <v>43546</v>
      </c>
      <c r="D830" s="131">
        <v>1</v>
      </c>
      <c r="E830" s="123" t="s">
        <v>1176</v>
      </c>
      <c r="F830" s="147" t="s">
        <v>1175</v>
      </c>
      <c r="G830" s="70" t="s">
        <v>1626</v>
      </c>
      <c r="H830" s="94">
        <v>500</v>
      </c>
      <c r="I830" s="164" t="s">
        <v>9</v>
      </c>
      <c r="J830" s="176" t="s">
        <v>1514</v>
      </c>
    </row>
    <row r="831" spans="2:10" s="166" customFormat="1" ht="30" customHeight="1" x14ac:dyDescent="0.25">
      <c r="B831" s="136">
        <v>328</v>
      </c>
      <c r="C831" s="75">
        <v>43546</v>
      </c>
      <c r="D831" s="131">
        <v>1</v>
      </c>
      <c r="E831" s="123" t="s">
        <v>1178</v>
      </c>
      <c r="F831" s="147" t="s">
        <v>1177</v>
      </c>
      <c r="G831" s="70" t="s">
        <v>1179</v>
      </c>
      <c r="H831" s="94">
        <v>500</v>
      </c>
      <c r="I831" s="164" t="s">
        <v>2058</v>
      </c>
      <c r="J831" s="176" t="s">
        <v>1518</v>
      </c>
    </row>
    <row r="832" spans="2:10" s="166" customFormat="1" ht="30" customHeight="1" x14ac:dyDescent="0.25">
      <c r="B832" s="136">
        <v>328</v>
      </c>
      <c r="C832" s="75">
        <v>43546</v>
      </c>
      <c r="D832" s="131">
        <v>1</v>
      </c>
      <c r="E832" s="123" t="s">
        <v>1181</v>
      </c>
      <c r="F832" s="147" t="s">
        <v>1180</v>
      </c>
      <c r="G832" s="70" t="s">
        <v>1627</v>
      </c>
      <c r="H832" s="94">
        <v>500</v>
      </c>
      <c r="I832" s="164" t="s">
        <v>1528</v>
      </c>
      <c r="J832" s="176" t="s">
        <v>1516</v>
      </c>
    </row>
    <row r="833" spans="2:10" s="166" customFormat="1" ht="30" customHeight="1" x14ac:dyDescent="0.25">
      <c r="B833" s="136">
        <v>328</v>
      </c>
      <c r="C833" s="75">
        <v>43546</v>
      </c>
      <c r="D833" s="131">
        <v>1</v>
      </c>
      <c r="E833" s="123" t="s">
        <v>1183</v>
      </c>
      <c r="F833" s="147" t="s">
        <v>1182</v>
      </c>
      <c r="G833" s="70" t="s">
        <v>1184</v>
      </c>
      <c r="H833" s="94">
        <v>500</v>
      </c>
      <c r="I833" s="164" t="s">
        <v>2077</v>
      </c>
      <c r="J833" s="176" t="s">
        <v>1516</v>
      </c>
    </row>
    <row r="834" spans="2:10" s="166" customFormat="1" ht="45" customHeight="1" x14ac:dyDescent="0.25">
      <c r="B834" s="136">
        <v>328</v>
      </c>
      <c r="C834" s="75">
        <v>43546</v>
      </c>
      <c r="D834" s="131">
        <v>1</v>
      </c>
      <c r="E834" s="123" t="s">
        <v>1186</v>
      </c>
      <c r="F834" s="147" t="s">
        <v>1185</v>
      </c>
      <c r="G834" s="70" t="s">
        <v>1187</v>
      </c>
      <c r="H834" s="94">
        <v>500</v>
      </c>
      <c r="I834" s="164" t="s">
        <v>2051</v>
      </c>
      <c r="J834" s="176" t="s">
        <v>1516</v>
      </c>
    </row>
    <row r="835" spans="2:10" s="166" customFormat="1" ht="30" customHeight="1" x14ac:dyDescent="0.25">
      <c r="B835" s="136">
        <v>328</v>
      </c>
      <c r="C835" s="75">
        <v>43546</v>
      </c>
      <c r="D835" s="131">
        <v>1</v>
      </c>
      <c r="E835" s="123" t="s">
        <v>1189</v>
      </c>
      <c r="F835" s="147" t="s">
        <v>1188</v>
      </c>
      <c r="G835" s="70" t="s">
        <v>1190</v>
      </c>
      <c r="H835" s="94">
        <v>500</v>
      </c>
      <c r="I835" s="164" t="s">
        <v>4118</v>
      </c>
      <c r="J835" s="176" t="s">
        <v>1516</v>
      </c>
    </row>
    <row r="836" spans="2:10" s="166" customFormat="1" ht="30" customHeight="1" x14ac:dyDescent="0.25">
      <c r="B836" s="136">
        <v>328</v>
      </c>
      <c r="C836" s="75">
        <v>43546</v>
      </c>
      <c r="D836" s="131">
        <v>1</v>
      </c>
      <c r="E836" s="123" t="s">
        <v>1192</v>
      </c>
      <c r="F836" s="147" t="s">
        <v>1191</v>
      </c>
      <c r="G836" s="70" t="s">
        <v>1193</v>
      </c>
      <c r="H836" s="94">
        <v>500</v>
      </c>
      <c r="I836" s="164" t="s">
        <v>1809</v>
      </c>
      <c r="J836" s="176" t="s">
        <v>1516</v>
      </c>
    </row>
    <row r="837" spans="2:10" s="166" customFormat="1" ht="30" customHeight="1" x14ac:dyDescent="0.25">
      <c r="B837" s="136">
        <v>328</v>
      </c>
      <c r="C837" s="75">
        <v>43546</v>
      </c>
      <c r="D837" s="131">
        <v>1</v>
      </c>
      <c r="E837" s="123" t="s">
        <v>1195</v>
      </c>
      <c r="F837" s="147" t="s">
        <v>1194</v>
      </c>
      <c r="G837" s="70" t="s">
        <v>1196</v>
      </c>
      <c r="H837" s="94">
        <v>500</v>
      </c>
      <c r="I837" s="164" t="s">
        <v>2060</v>
      </c>
      <c r="J837" s="176" t="s">
        <v>1516</v>
      </c>
    </row>
    <row r="838" spans="2:10" s="166" customFormat="1" ht="30" customHeight="1" x14ac:dyDescent="0.25">
      <c r="B838" s="136">
        <v>328</v>
      </c>
      <c r="C838" s="75">
        <v>43546</v>
      </c>
      <c r="D838" s="131">
        <v>1</v>
      </c>
      <c r="E838" s="123" t="s">
        <v>1198</v>
      </c>
      <c r="F838" s="99" t="s">
        <v>1197</v>
      </c>
      <c r="G838" s="70" t="s">
        <v>1199</v>
      </c>
      <c r="H838" s="94">
        <v>500</v>
      </c>
      <c r="I838" s="164" t="s">
        <v>3736</v>
      </c>
      <c r="J838" s="176" t="s">
        <v>1516</v>
      </c>
    </row>
    <row r="839" spans="2:10" s="166" customFormat="1" ht="45" customHeight="1" x14ac:dyDescent="0.25">
      <c r="B839" s="136">
        <v>328</v>
      </c>
      <c r="C839" s="75">
        <v>43546</v>
      </c>
      <c r="D839" s="131">
        <v>1</v>
      </c>
      <c r="E839" s="123" t="s">
        <v>1201</v>
      </c>
      <c r="F839" s="99" t="s">
        <v>1200</v>
      </c>
      <c r="G839" s="70" t="s">
        <v>1202</v>
      </c>
      <c r="H839" s="94">
        <v>500</v>
      </c>
      <c r="I839" s="164" t="s">
        <v>2056</v>
      </c>
      <c r="J839" s="176" t="s">
        <v>1516</v>
      </c>
    </row>
    <row r="840" spans="2:10" s="166" customFormat="1" ht="45" customHeight="1" x14ac:dyDescent="0.25">
      <c r="B840" s="136">
        <v>328</v>
      </c>
      <c r="C840" s="75">
        <v>43546</v>
      </c>
      <c r="D840" s="131">
        <v>1</v>
      </c>
      <c r="E840" s="123" t="s">
        <v>1204</v>
      </c>
      <c r="F840" s="99" t="s">
        <v>1203</v>
      </c>
      <c r="G840" s="70" t="s">
        <v>1205</v>
      </c>
      <c r="H840" s="94">
        <v>500</v>
      </c>
      <c r="I840" s="164" t="s">
        <v>2057</v>
      </c>
      <c r="J840" s="176" t="s">
        <v>1516</v>
      </c>
    </row>
    <row r="841" spans="2:10" s="166" customFormat="1" ht="30" customHeight="1" x14ac:dyDescent="0.25">
      <c r="B841" s="136">
        <v>328</v>
      </c>
      <c r="C841" s="75">
        <v>43546</v>
      </c>
      <c r="D841" s="131">
        <v>1</v>
      </c>
      <c r="E841" s="123" t="s">
        <v>1207</v>
      </c>
      <c r="F841" s="99" t="s">
        <v>1206</v>
      </c>
      <c r="G841" s="70" t="s">
        <v>1208</v>
      </c>
      <c r="H841" s="94">
        <v>500</v>
      </c>
      <c r="I841" s="164" t="s">
        <v>119</v>
      </c>
      <c r="J841" s="176" t="s">
        <v>1513</v>
      </c>
    </row>
    <row r="842" spans="2:10" s="166" customFormat="1" ht="30" customHeight="1" x14ac:dyDescent="0.25">
      <c r="B842" s="136">
        <v>328</v>
      </c>
      <c r="C842" s="163">
        <v>43546</v>
      </c>
      <c r="D842" s="131">
        <v>1</v>
      </c>
      <c r="E842" s="123" t="s">
        <v>1210</v>
      </c>
      <c r="F842" s="99" t="s">
        <v>1209</v>
      </c>
      <c r="G842" s="70" t="s">
        <v>1211</v>
      </c>
      <c r="H842" s="94">
        <v>500</v>
      </c>
      <c r="I842" s="164" t="s">
        <v>1796</v>
      </c>
      <c r="J842" s="176" t="s">
        <v>1513</v>
      </c>
    </row>
    <row r="843" spans="2:10" s="166" customFormat="1" ht="30" customHeight="1" x14ac:dyDescent="0.25">
      <c r="B843" s="136">
        <v>328</v>
      </c>
      <c r="C843" s="163">
        <v>43546</v>
      </c>
      <c r="D843" s="131">
        <v>1</v>
      </c>
      <c r="E843" s="123" t="s">
        <v>1213</v>
      </c>
      <c r="F843" s="99" t="s">
        <v>1212</v>
      </c>
      <c r="G843" s="70" t="s">
        <v>1214</v>
      </c>
      <c r="H843" s="94">
        <v>500</v>
      </c>
      <c r="I843" s="164" t="s">
        <v>8</v>
      </c>
      <c r="J843" s="176" t="s">
        <v>1514</v>
      </c>
    </row>
    <row r="844" spans="2:10" s="166" customFormat="1" ht="24" customHeight="1" x14ac:dyDescent="0.25">
      <c r="B844" s="136">
        <v>328</v>
      </c>
      <c r="C844" s="163">
        <v>43546</v>
      </c>
      <c r="D844" s="131">
        <v>1</v>
      </c>
      <c r="E844" s="123" t="s">
        <v>1216</v>
      </c>
      <c r="F844" s="99" t="s">
        <v>1215</v>
      </c>
      <c r="G844" s="70" t="s">
        <v>1217</v>
      </c>
      <c r="H844" s="94">
        <v>500</v>
      </c>
      <c r="I844" s="164" t="s">
        <v>340</v>
      </c>
      <c r="J844" s="176" t="s">
        <v>1514</v>
      </c>
    </row>
    <row r="845" spans="2:10" s="166" customFormat="1" ht="45" customHeight="1" x14ac:dyDescent="0.25">
      <c r="B845" s="136">
        <v>328</v>
      </c>
      <c r="C845" s="163">
        <v>43546</v>
      </c>
      <c r="D845" s="131">
        <v>1</v>
      </c>
      <c r="E845" s="123" t="s">
        <v>1219</v>
      </c>
      <c r="F845" s="99" t="s">
        <v>1218</v>
      </c>
      <c r="G845" s="70" t="s">
        <v>1220</v>
      </c>
      <c r="H845" s="94">
        <v>500</v>
      </c>
      <c r="I845" s="164" t="s">
        <v>1714</v>
      </c>
      <c r="J845" s="176" t="s">
        <v>1514</v>
      </c>
    </row>
    <row r="846" spans="2:10" s="166" customFormat="1" ht="30" customHeight="1" x14ac:dyDescent="0.25">
      <c r="B846" s="136">
        <v>328</v>
      </c>
      <c r="C846" s="163">
        <v>43546</v>
      </c>
      <c r="D846" s="131">
        <v>1</v>
      </c>
      <c r="E846" s="123" t="s">
        <v>1222</v>
      </c>
      <c r="F846" s="99" t="s">
        <v>1221</v>
      </c>
      <c r="G846" s="70" t="s">
        <v>1223</v>
      </c>
      <c r="H846" s="94">
        <v>500</v>
      </c>
      <c r="I846" s="164" t="s">
        <v>3735</v>
      </c>
      <c r="J846" s="176" t="s">
        <v>1514</v>
      </c>
    </row>
    <row r="847" spans="2:10" s="166" customFormat="1" ht="30" customHeight="1" x14ac:dyDescent="0.25">
      <c r="B847" s="136">
        <v>328</v>
      </c>
      <c r="C847" s="163">
        <v>43546</v>
      </c>
      <c r="D847" s="131">
        <v>1</v>
      </c>
      <c r="E847" s="123" t="s">
        <v>1225</v>
      </c>
      <c r="F847" s="99" t="s">
        <v>1224</v>
      </c>
      <c r="G847" s="70" t="s">
        <v>1226</v>
      </c>
      <c r="H847" s="94">
        <v>500</v>
      </c>
      <c r="I847" s="164" t="s">
        <v>1509</v>
      </c>
      <c r="J847" s="176" t="s">
        <v>1514</v>
      </c>
    </row>
    <row r="848" spans="2:10" s="166" customFormat="1" ht="45" customHeight="1" x14ac:dyDescent="0.25">
      <c r="B848" s="136">
        <v>328</v>
      </c>
      <c r="C848" s="163">
        <v>43546</v>
      </c>
      <c r="D848" s="131">
        <v>1</v>
      </c>
      <c r="E848" s="123" t="s">
        <v>1228</v>
      </c>
      <c r="F848" s="99" t="s">
        <v>1227</v>
      </c>
      <c r="G848" s="70" t="s">
        <v>1229</v>
      </c>
      <c r="H848" s="94">
        <v>500</v>
      </c>
      <c r="I848" s="164" t="s">
        <v>4089</v>
      </c>
      <c r="J848" s="176" t="s">
        <v>1514</v>
      </c>
    </row>
    <row r="849" spans="2:10" s="166" customFormat="1" ht="30" customHeight="1" x14ac:dyDescent="0.25">
      <c r="B849" s="136">
        <v>328</v>
      </c>
      <c r="C849" s="163">
        <v>43546</v>
      </c>
      <c r="D849" s="131">
        <v>1</v>
      </c>
      <c r="E849" s="123" t="s">
        <v>1231</v>
      </c>
      <c r="F849" s="99" t="s">
        <v>1230</v>
      </c>
      <c r="G849" s="70" t="s">
        <v>1232</v>
      </c>
      <c r="H849" s="94">
        <v>500</v>
      </c>
      <c r="I849" s="164" t="s">
        <v>40</v>
      </c>
      <c r="J849" s="176" t="s">
        <v>1516</v>
      </c>
    </row>
    <row r="850" spans="2:10" s="166" customFormat="1" ht="30" customHeight="1" x14ac:dyDescent="0.25">
      <c r="B850" s="136">
        <v>328</v>
      </c>
      <c r="C850" s="163">
        <v>43546</v>
      </c>
      <c r="D850" s="131">
        <v>1</v>
      </c>
      <c r="E850" s="123" t="s">
        <v>1234</v>
      </c>
      <c r="F850" s="99" t="s">
        <v>1233</v>
      </c>
      <c r="G850" s="70" t="s">
        <v>1235</v>
      </c>
      <c r="H850" s="94">
        <v>500</v>
      </c>
      <c r="I850" s="164" t="s">
        <v>2297</v>
      </c>
      <c r="J850" s="176" t="s">
        <v>1517</v>
      </c>
    </row>
    <row r="851" spans="2:10" s="166" customFormat="1" ht="45" customHeight="1" x14ac:dyDescent="0.25">
      <c r="B851" s="136">
        <v>328</v>
      </c>
      <c r="C851" s="163">
        <v>43546</v>
      </c>
      <c r="D851" s="131">
        <v>1</v>
      </c>
      <c r="E851" s="123" t="s">
        <v>1237</v>
      </c>
      <c r="F851" s="99" t="s">
        <v>1236</v>
      </c>
      <c r="G851" s="70" t="s">
        <v>1238</v>
      </c>
      <c r="H851" s="94">
        <v>500</v>
      </c>
      <c r="I851" s="164" t="s">
        <v>21</v>
      </c>
      <c r="J851" s="176" t="s">
        <v>1517</v>
      </c>
    </row>
    <row r="852" spans="2:10" s="166" customFormat="1" ht="30" customHeight="1" x14ac:dyDescent="0.25">
      <c r="B852" s="136">
        <v>328</v>
      </c>
      <c r="C852" s="163">
        <v>43546</v>
      </c>
      <c r="D852" s="131">
        <v>1</v>
      </c>
      <c r="E852" s="123" t="s">
        <v>1240</v>
      </c>
      <c r="F852" s="99" t="s">
        <v>1239</v>
      </c>
      <c r="G852" s="70" t="s">
        <v>1241</v>
      </c>
      <c r="H852" s="94">
        <v>500</v>
      </c>
      <c r="I852" s="164" t="s">
        <v>2054</v>
      </c>
      <c r="J852" s="176" t="s">
        <v>1517</v>
      </c>
    </row>
    <row r="853" spans="2:10" s="166" customFormat="1" ht="30" customHeight="1" x14ac:dyDescent="0.25">
      <c r="B853" s="136">
        <v>328</v>
      </c>
      <c r="C853" s="163">
        <v>43546</v>
      </c>
      <c r="D853" s="146">
        <v>1</v>
      </c>
      <c r="E853" s="123" t="s">
        <v>1243</v>
      </c>
      <c r="F853" s="99" t="s">
        <v>1242</v>
      </c>
      <c r="G853" s="70" t="s">
        <v>1244</v>
      </c>
      <c r="H853" s="94">
        <v>500</v>
      </c>
      <c r="I853" s="164" t="s">
        <v>1507</v>
      </c>
      <c r="J853" s="176" t="s">
        <v>2459</v>
      </c>
    </row>
    <row r="854" spans="2:10" s="166" customFormat="1" ht="30" customHeight="1" x14ac:dyDescent="0.25">
      <c r="B854" s="136">
        <v>328</v>
      </c>
      <c r="C854" s="163">
        <v>43546</v>
      </c>
      <c r="D854" s="146">
        <v>1</v>
      </c>
      <c r="E854" s="123" t="s">
        <v>1246</v>
      </c>
      <c r="F854" s="99" t="s">
        <v>1245</v>
      </c>
      <c r="G854" s="70" t="s">
        <v>1247</v>
      </c>
      <c r="H854" s="94">
        <v>500</v>
      </c>
      <c r="I854" s="164" t="s">
        <v>2053</v>
      </c>
      <c r="J854" s="176" t="s">
        <v>1522</v>
      </c>
    </row>
    <row r="855" spans="2:10" s="166" customFormat="1" ht="30" customHeight="1" x14ac:dyDescent="0.25">
      <c r="B855" s="136">
        <v>328</v>
      </c>
      <c r="C855" s="163">
        <v>43546</v>
      </c>
      <c r="D855" s="146">
        <v>1</v>
      </c>
      <c r="E855" s="123" t="s">
        <v>1249</v>
      </c>
      <c r="F855" s="99" t="s">
        <v>1248</v>
      </c>
      <c r="G855" s="70" t="s">
        <v>1250</v>
      </c>
      <c r="H855" s="94">
        <v>500</v>
      </c>
      <c r="I855" s="164" t="s">
        <v>1872</v>
      </c>
      <c r="J855" s="176" t="s">
        <v>1516</v>
      </c>
    </row>
    <row r="856" spans="2:10" s="166" customFormat="1" ht="45" customHeight="1" x14ac:dyDescent="0.25">
      <c r="B856" s="136">
        <v>328</v>
      </c>
      <c r="C856" s="163">
        <v>43546</v>
      </c>
      <c r="D856" s="146">
        <v>1</v>
      </c>
      <c r="E856" s="123" t="s">
        <v>342</v>
      </c>
      <c r="F856" s="99" t="s">
        <v>341</v>
      </c>
      <c r="G856" s="70" t="s">
        <v>343</v>
      </c>
      <c r="H856" s="94">
        <v>7850</v>
      </c>
      <c r="I856" s="164" t="s">
        <v>1530</v>
      </c>
      <c r="J856" s="176" t="s">
        <v>1517</v>
      </c>
    </row>
    <row r="857" spans="2:10" s="166" customFormat="1" ht="30" customHeight="1" x14ac:dyDescent="0.25">
      <c r="B857" s="136">
        <v>328</v>
      </c>
      <c r="C857" s="163">
        <v>43546</v>
      </c>
      <c r="D857" s="146">
        <v>1</v>
      </c>
      <c r="E857" s="123" t="s">
        <v>345</v>
      </c>
      <c r="F857" s="99" t="s">
        <v>344</v>
      </c>
      <c r="G857" s="70" t="s">
        <v>346</v>
      </c>
      <c r="H857" s="94">
        <v>7850</v>
      </c>
      <c r="I857" s="164" t="s">
        <v>2297</v>
      </c>
      <c r="J857" s="176" t="s">
        <v>1517</v>
      </c>
    </row>
    <row r="858" spans="2:10" s="166" customFormat="1" ht="30" customHeight="1" x14ac:dyDescent="0.25">
      <c r="B858" s="136">
        <v>328</v>
      </c>
      <c r="C858" s="163">
        <v>43546</v>
      </c>
      <c r="D858" s="146">
        <v>1</v>
      </c>
      <c r="E858" s="123" t="s">
        <v>348</v>
      </c>
      <c r="F858" s="99" t="s">
        <v>347</v>
      </c>
      <c r="G858" s="70" t="s">
        <v>349</v>
      </c>
      <c r="H858" s="94">
        <v>7850</v>
      </c>
      <c r="I858" s="164" t="s">
        <v>2064</v>
      </c>
      <c r="J858" s="176" t="s">
        <v>1516</v>
      </c>
    </row>
    <row r="859" spans="2:10" s="166" customFormat="1" ht="45" customHeight="1" x14ac:dyDescent="0.25">
      <c r="B859" s="136">
        <v>328</v>
      </c>
      <c r="C859" s="163">
        <v>43546</v>
      </c>
      <c r="D859" s="146">
        <v>1</v>
      </c>
      <c r="E859" s="123" t="s">
        <v>351</v>
      </c>
      <c r="F859" s="99" t="s">
        <v>350</v>
      </c>
      <c r="G859" s="70" t="s">
        <v>352</v>
      </c>
      <c r="H859" s="94">
        <v>7850</v>
      </c>
      <c r="I859" s="164" t="s">
        <v>1713</v>
      </c>
      <c r="J859" s="176" t="s">
        <v>1516</v>
      </c>
    </row>
    <row r="860" spans="2:10" s="166" customFormat="1" ht="30" customHeight="1" x14ac:dyDescent="0.25">
      <c r="B860" s="136">
        <v>329</v>
      </c>
      <c r="C860" s="163">
        <v>43550</v>
      </c>
      <c r="D860" s="146">
        <v>1</v>
      </c>
      <c r="E860" s="123" t="s">
        <v>628</v>
      </c>
      <c r="F860" s="99" t="s">
        <v>627</v>
      </c>
      <c r="G860" s="70" t="s">
        <v>629</v>
      </c>
      <c r="H860" s="94">
        <v>1200</v>
      </c>
      <c r="I860" s="164" t="s">
        <v>423</v>
      </c>
      <c r="J860" s="176" t="s">
        <v>1514</v>
      </c>
    </row>
    <row r="861" spans="2:10" s="166" customFormat="1" ht="30" customHeight="1" x14ac:dyDescent="0.25">
      <c r="B861" s="136">
        <v>322</v>
      </c>
      <c r="C861" s="163">
        <v>43552</v>
      </c>
      <c r="D861" s="146">
        <v>1</v>
      </c>
      <c r="E861" s="123" t="s">
        <v>396</v>
      </c>
      <c r="F861" s="99" t="s">
        <v>395</v>
      </c>
      <c r="G861" s="70" t="s">
        <v>1628</v>
      </c>
      <c r="H861" s="94">
        <v>1107</v>
      </c>
      <c r="I861" s="164" t="s">
        <v>1529</v>
      </c>
      <c r="J861" s="176" t="s">
        <v>1518</v>
      </c>
    </row>
    <row r="862" spans="2:10" s="166" customFormat="1" ht="45" customHeight="1" x14ac:dyDescent="0.25">
      <c r="B862" s="136">
        <v>322</v>
      </c>
      <c r="C862" s="163">
        <v>43552</v>
      </c>
      <c r="D862" s="146">
        <v>1</v>
      </c>
      <c r="E862" s="123" t="s">
        <v>398</v>
      </c>
      <c r="F862" s="99" t="s">
        <v>397</v>
      </c>
      <c r="G862" s="70" t="s">
        <v>1628</v>
      </c>
      <c r="H862" s="94">
        <v>1107</v>
      </c>
      <c r="I862" s="164" t="s">
        <v>1796</v>
      </c>
      <c r="J862" s="176" t="s">
        <v>1513</v>
      </c>
    </row>
    <row r="863" spans="2:10" s="166" customFormat="1" ht="30" customHeight="1" x14ac:dyDescent="0.25">
      <c r="B863" s="136">
        <v>322</v>
      </c>
      <c r="C863" s="163">
        <v>43552</v>
      </c>
      <c r="D863" s="146">
        <v>1</v>
      </c>
      <c r="E863" s="123" t="s">
        <v>400</v>
      </c>
      <c r="F863" s="99" t="s">
        <v>399</v>
      </c>
      <c r="G863" s="70" t="s">
        <v>1628</v>
      </c>
      <c r="H863" s="94">
        <v>1107</v>
      </c>
      <c r="I863" s="164" t="s">
        <v>51</v>
      </c>
      <c r="J863" s="176" t="s">
        <v>1514</v>
      </c>
    </row>
    <row r="864" spans="2:10" s="166" customFormat="1" ht="30" customHeight="1" x14ac:dyDescent="0.25">
      <c r="B864" s="136">
        <v>322</v>
      </c>
      <c r="C864" s="163">
        <v>43553</v>
      </c>
      <c r="D864" s="131">
        <v>1</v>
      </c>
      <c r="E864" s="123" t="s">
        <v>402</v>
      </c>
      <c r="F864" s="99" t="s">
        <v>401</v>
      </c>
      <c r="G864" s="70" t="s">
        <v>403</v>
      </c>
      <c r="H864" s="94">
        <v>1275</v>
      </c>
      <c r="I864" s="164" t="s">
        <v>3978</v>
      </c>
      <c r="J864" s="176" t="s">
        <v>1522</v>
      </c>
    </row>
    <row r="865" spans="2:10" s="166" customFormat="1" ht="30" customHeight="1" x14ac:dyDescent="0.25">
      <c r="B865" s="136">
        <v>322</v>
      </c>
      <c r="C865" s="163">
        <v>43553</v>
      </c>
      <c r="D865" s="131">
        <v>1</v>
      </c>
      <c r="E865" s="123" t="s">
        <v>405</v>
      </c>
      <c r="F865" s="99" t="s">
        <v>404</v>
      </c>
      <c r="G865" s="70" t="s">
        <v>403</v>
      </c>
      <c r="H865" s="94">
        <v>1275</v>
      </c>
      <c r="I865" s="164" t="s">
        <v>340</v>
      </c>
      <c r="J865" s="176" t="s">
        <v>1514</v>
      </c>
    </row>
    <row r="866" spans="2:10" s="166" customFormat="1" ht="30" customHeight="1" x14ac:dyDescent="0.25">
      <c r="B866" s="136">
        <v>322</v>
      </c>
      <c r="C866" s="163">
        <v>43553</v>
      </c>
      <c r="D866" s="131">
        <v>1</v>
      </c>
      <c r="E866" s="123" t="s">
        <v>407</v>
      </c>
      <c r="F866" s="99" t="s">
        <v>406</v>
      </c>
      <c r="G866" s="70" t="s">
        <v>403</v>
      </c>
      <c r="H866" s="94">
        <v>1275</v>
      </c>
      <c r="I866" s="164" t="s">
        <v>2058</v>
      </c>
      <c r="J866" s="176" t="s">
        <v>1518</v>
      </c>
    </row>
    <row r="867" spans="2:10" s="166" customFormat="1" ht="30" customHeight="1" x14ac:dyDescent="0.25">
      <c r="B867" s="136">
        <v>326</v>
      </c>
      <c r="C867" s="163">
        <v>43563</v>
      </c>
      <c r="D867" s="131">
        <v>1</v>
      </c>
      <c r="E867" s="123" t="s">
        <v>1115</v>
      </c>
      <c r="F867" s="99" t="s">
        <v>1114</v>
      </c>
      <c r="G867" s="70" t="s">
        <v>1116</v>
      </c>
      <c r="H867" s="94">
        <v>2600</v>
      </c>
      <c r="I867" s="164" t="s">
        <v>1509</v>
      </c>
      <c r="J867" s="176" t="s">
        <v>1514</v>
      </c>
    </row>
    <row r="868" spans="2:10" s="166" customFormat="1" ht="45" customHeight="1" x14ac:dyDescent="0.25">
      <c r="B868" s="136">
        <v>324</v>
      </c>
      <c r="C868" s="163">
        <v>43564</v>
      </c>
      <c r="D868" s="131">
        <v>1</v>
      </c>
      <c r="E868" s="123" t="s">
        <v>1067</v>
      </c>
      <c r="F868" s="99" t="s">
        <v>1066</v>
      </c>
      <c r="G868" s="70" t="s">
        <v>1068</v>
      </c>
      <c r="H868" s="94">
        <v>1284</v>
      </c>
      <c r="I868" s="164" t="s">
        <v>6</v>
      </c>
      <c r="J868" s="176" t="s">
        <v>1513</v>
      </c>
    </row>
    <row r="869" spans="2:10" s="166" customFormat="1" ht="45" customHeight="1" x14ac:dyDescent="0.25">
      <c r="B869" s="136">
        <v>329</v>
      </c>
      <c r="C869" s="163">
        <v>43565</v>
      </c>
      <c r="D869" s="131">
        <v>1</v>
      </c>
      <c r="E869" s="123" t="s">
        <v>631</v>
      </c>
      <c r="F869" s="99" t="s">
        <v>630</v>
      </c>
      <c r="G869" s="70" t="s">
        <v>632</v>
      </c>
      <c r="H869" s="94">
        <v>440</v>
      </c>
      <c r="I869" s="164" t="s">
        <v>4089</v>
      </c>
      <c r="J869" s="176" t="s">
        <v>1514</v>
      </c>
    </row>
    <row r="870" spans="2:10" s="166" customFormat="1" ht="30" customHeight="1" x14ac:dyDescent="0.25">
      <c r="B870" s="136">
        <v>329</v>
      </c>
      <c r="C870" s="163">
        <v>43565</v>
      </c>
      <c r="D870" s="131">
        <v>1</v>
      </c>
      <c r="E870" s="123" t="s">
        <v>634</v>
      </c>
      <c r="F870" s="99" t="s">
        <v>633</v>
      </c>
      <c r="G870" s="70" t="s">
        <v>635</v>
      </c>
      <c r="H870" s="94">
        <v>1950</v>
      </c>
      <c r="I870" s="164" t="s">
        <v>4089</v>
      </c>
      <c r="J870" s="176" t="s">
        <v>1514</v>
      </c>
    </row>
    <row r="871" spans="2:10" s="166" customFormat="1" ht="30" customHeight="1" x14ac:dyDescent="0.25">
      <c r="B871" s="136">
        <v>329</v>
      </c>
      <c r="C871" s="163">
        <v>43565</v>
      </c>
      <c r="D871" s="131">
        <v>1</v>
      </c>
      <c r="E871" s="123" t="s">
        <v>637</v>
      </c>
      <c r="F871" s="99" t="s">
        <v>636</v>
      </c>
      <c r="G871" s="70" t="s">
        <v>638</v>
      </c>
      <c r="H871" s="94">
        <v>985</v>
      </c>
      <c r="I871" s="164" t="s">
        <v>4089</v>
      </c>
      <c r="J871" s="176" t="s">
        <v>1514</v>
      </c>
    </row>
    <row r="872" spans="2:10" s="166" customFormat="1" ht="30" customHeight="1" x14ac:dyDescent="0.25">
      <c r="B872" s="136">
        <v>328</v>
      </c>
      <c r="C872" s="163">
        <v>43579</v>
      </c>
      <c r="D872" s="131">
        <v>1</v>
      </c>
      <c r="E872" s="123" t="s">
        <v>767</v>
      </c>
      <c r="F872" s="99" t="s">
        <v>766</v>
      </c>
      <c r="G872" s="70" t="s">
        <v>768</v>
      </c>
      <c r="H872" s="94">
        <v>4440</v>
      </c>
      <c r="I872" s="164" t="s">
        <v>1525</v>
      </c>
      <c r="J872" s="176" t="s">
        <v>1514</v>
      </c>
    </row>
    <row r="873" spans="2:10" s="166" customFormat="1" ht="30" customHeight="1" x14ac:dyDescent="0.25">
      <c r="B873" s="136">
        <v>328</v>
      </c>
      <c r="C873" s="163">
        <v>43579</v>
      </c>
      <c r="D873" s="131">
        <v>1</v>
      </c>
      <c r="E873" s="123" t="s">
        <v>770</v>
      </c>
      <c r="F873" s="99" t="s">
        <v>769</v>
      </c>
      <c r="G873" s="70" t="s">
        <v>771</v>
      </c>
      <c r="H873" s="94">
        <v>4440</v>
      </c>
      <c r="I873" s="164" t="s">
        <v>5</v>
      </c>
      <c r="J873" s="176" t="s">
        <v>1516</v>
      </c>
    </row>
    <row r="874" spans="2:10" s="166" customFormat="1" ht="30" customHeight="1" x14ac:dyDescent="0.25">
      <c r="B874" s="136">
        <v>328</v>
      </c>
      <c r="C874" s="163">
        <v>43579</v>
      </c>
      <c r="D874" s="131">
        <v>1</v>
      </c>
      <c r="E874" s="123" t="s">
        <v>773</v>
      </c>
      <c r="F874" s="99" t="s">
        <v>772</v>
      </c>
      <c r="G874" s="70" t="s">
        <v>774</v>
      </c>
      <c r="H874" s="94">
        <v>4440</v>
      </c>
      <c r="I874" s="164" t="s">
        <v>4095</v>
      </c>
      <c r="J874" s="176" t="s">
        <v>1518</v>
      </c>
    </row>
    <row r="875" spans="2:10" s="166" customFormat="1" ht="30" customHeight="1" x14ac:dyDescent="0.25">
      <c r="B875" s="136">
        <v>328</v>
      </c>
      <c r="C875" s="163">
        <v>43579</v>
      </c>
      <c r="D875" s="131">
        <v>1</v>
      </c>
      <c r="E875" s="123" t="s">
        <v>776</v>
      </c>
      <c r="F875" s="99" t="s">
        <v>775</v>
      </c>
      <c r="G875" s="70" t="s">
        <v>777</v>
      </c>
      <c r="H875" s="94">
        <v>4440</v>
      </c>
      <c r="I875" s="164" t="s">
        <v>1527</v>
      </c>
      <c r="J875" s="176" t="s">
        <v>1514</v>
      </c>
    </row>
    <row r="876" spans="2:10" s="166" customFormat="1" ht="45" customHeight="1" x14ac:dyDescent="0.25">
      <c r="B876" s="136">
        <v>328</v>
      </c>
      <c r="C876" s="163">
        <v>43579</v>
      </c>
      <c r="D876" s="131">
        <v>1</v>
      </c>
      <c r="E876" s="123" t="s">
        <v>779</v>
      </c>
      <c r="F876" s="99" t="s">
        <v>778</v>
      </c>
      <c r="G876" s="70" t="s">
        <v>780</v>
      </c>
      <c r="H876" s="94">
        <v>4440</v>
      </c>
      <c r="I876" s="164" t="s">
        <v>2053</v>
      </c>
      <c r="J876" s="176" t="s">
        <v>1522</v>
      </c>
    </row>
    <row r="877" spans="2:10" s="166" customFormat="1" ht="30" customHeight="1" x14ac:dyDescent="0.25">
      <c r="B877" s="136">
        <v>324</v>
      </c>
      <c r="C877" s="163">
        <v>43588</v>
      </c>
      <c r="D877" s="131">
        <v>1</v>
      </c>
      <c r="E877" s="147" t="s">
        <v>129</v>
      </c>
      <c r="F877" s="99" t="s">
        <v>128</v>
      </c>
      <c r="G877" s="70" t="s">
        <v>130</v>
      </c>
      <c r="H877" s="94">
        <v>23700</v>
      </c>
      <c r="I877" s="164" t="s">
        <v>4091</v>
      </c>
      <c r="J877" s="176" t="s">
        <v>1513</v>
      </c>
    </row>
    <row r="878" spans="2:10" s="166" customFormat="1" ht="30" customHeight="1" x14ac:dyDescent="0.25">
      <c r="B878" s="136">
        <v>324</v>
      </c>
      <c r="C878" s="163">
        <v>43588</v>
      </c>
      <c r="D878" s="131">
        <v>1</v>
      </c>
      <c r="E878" s="123" t="s">
        <v>1070</v>
      </c>
      <c r="F878" s="99" t="s">
        <v>1069</v>
      </c>
      <c r="G878" s="70" t="s">
        <v>1629</v>
      </c>
      <c r="H878" s="94">
        <v>895</v>
      </c>
      <c r="I878" s="164" t="s">
        <v>4091</v>
      </c>
      <c r="J878" s="176" t="s">
        <v>1513</v>
      </c>
    </row>
    <row r="879" spans="2:10" s="166" customFormat="1" ht="30" customHeight="1" x14ac:dyDescent="0.25">
      <c r="B879" s="136">
        <v>322</v>
      </c>
      <c r="C879" s="163">
        <v>43592</v>
      </c>
      <c r="D879" s="131">
        <v>1</v>
      </c>
      <c r="E879" s="123" t="s">
        <v>622</v>
      </c>
      <c r="F879" s="99" t="s">
        <v>621</v>
      </c>
      <c r="G879" s="70" t="s">
        <v>623</v>
      </c>
      <c r="H879" s="94">
        <v>950</v>
      </c>
      <c r="I879" s="164" t="s">
        <v>2071</v>
      </c>
      <c r="J879" s="176" t="s">
        <v>1514</v>
      </c>
    </row>
    <row r="880" spans="2:10" s="166" customFormat="1" ht="45" customHeight="1" x14ac:dyDescent="0.25">
      <c r="B880" s="136">
        <v>328</v>
      </c>
      <c r="C880" s="163">
        <v>43598</v>
      </c>
      <c r="D880" s="131">
        <v>1</v>
      </c>
      <c r="E880" s="123" t="s">
        <v>369</v>
      </c>
      <c r="F880" s="99" t="s">
        <v>368</v>
      </c>
      <c r="G880" s="70" t="s">
        <v>370</v>
      </c>
      <c r="H880" s="94">
        <v>1790</v>
      </c>
      <c r="I880" s="164" t="s">
        <v>2446</v>
      </c>
      <c r="J880" s="176" t="s">
        <v>7</v>
      </c>
    </row>
    <row r="881" spans="2:10" s="166" customFormat="1" ht="30" customHeight="1" x14ac:dyDescent="0.25">
      <c r="B881" s="136">
        <v>322</v>
      </c>
      <c r="C881" s="163">
        <v>43600</v>
      </c>
      <c r="D881" s="131">
        <v>1</v>
      </c>
      <c r="E881" s="123" t="s">
        <v>26</v>
      </c>
      <c r="F881" s="99" t="s">
        <v>25</v>
      </c>
      <c r="G881" s="70" t="s">
        <v>27</v>
      </c>
      <c r="H881" s="94">
        <v>1564</v>
      </c>
      <c r="I881" s="164" t="s">
        <v>2297</v>
      </c>
      <c r="J881" s="176" t="s">
        <v>1517</v>
      </c>
    </row>
    <row r="882" spans="2:10" s="166" customFormat="1" ht="30" customHeight="1" x14ac:dyDescent="0.25">
      <c r="B882" s="136">
        <v>322</v>
      </c>
      <c r="C882" s="163">
        <v>43600</v>
      </c>
      <c r="D882" s="131">
        <v>1</v>
      </c>
      <c r="E882" s="123" t="s">
        <v>29</v>
      </c>
      <c r="F882" s="99" t="s">
        <v>28</v>
      </c>
      <c r="G882" s="70" t="s">
        <v>27</v>
      </c>
      <c r="H882" s="94">
        <v>1564</v>
      </c>
      <c r="I882" s="164" t="s">
        <v>1530</v>
      </c>
      <c r="J882" s="176" t="s">
        <v>1517</v>
      </c>
    </row>
    <row r="883" spans="2:10" s="166" customFormat="1" ht="45" customHeight="1" x14ac:dyDescent="0.25">
      <c r="B883" s="136">
        <v>322</v>
      </c>
      <c r="C883" s="163">
        <v>43600</v>
      </c>
      <c r="D883" s="131">
        <v>1</v>
      </c>
      <c r="E883" s="123" t="s">
        <v>427</v>
      </c>
      <c r="F883" s="99" t="s">
        <v>426</v>
      </c>
      <c r="G883" s="70" t="s">
        <v>428</v>
      </c>
      <c r="H883" s="94">
        <v>956</v>
      </c>
      <c r="I883" s="164" t="s">
        <v>2054</v>
      </c>
      <c r="J883" s="176" t="s">
        <v>1517</v>
      </c>
    </row>
    <row r="884" spans="2:10" s="166" customFormat="1" ht="45" customHeight="1" x14ac:dyDescent="0.25">
      <c r="B884" s="136">
        <v>322</v>
      </c>
      <c r="C884" s="163">
        <v>43600</v>
      </c>
      <c r="D884" s="131">
        <v>1</v>
      </c>
      <c r="E884" s="123" t="s">
        <v>430</v>
      </c>
      <c r="F884" s="99" t="s">
        <v>429</v>
      </c>
      <c r="G884" s="70" t="s">
        <v>428</v>
      </c>
      <c r="H884" s="94">
        <v>956</v>
      </c>
      <c r="I884" s="164" t="s">
        <v>2297</v>
      </c>
      <c r="J884" s="176" t="s">
        <v>1517</v>
      </c>
    </row>
    <row r="885" spans="2:10" s="166" customFormat="1" ht="45" customHeight="1" x14ac:dyDescent="0.25">
      <c r="B885" s="136">
        <v>322</v>
      </c>
      <c r="C885" s="163">
        <v>43600</v>
      </c>
      <c r="D885" s="131">
        <v>1</v>
      </c>
      <c r="E885" s="123" t="s">
        <v>432</v>
      </c>
      <c r="F885" s="99" t="s">
        <v>431</v>
      </c>
      <c r="G885" s="70" t="s">
        <v>428</v>
      </c>
      <c r="H885" s="94">
        <v>956</v>
      </c>
      <c r="I885" s="164" t="s">
        <v>2054</v>
      </c>
      <c r="J885" s="176" t="s">
        <v>1517</v>
      </c>
    </row>
    <row r="886" spans="2:10" s="166" customFormat="1" ht="30" customHeight="1" x14ac:dyDescent="0.25">
      <c r="B886" s="136">
        <v>322</v>
      </c>
      <c r="C886" s="163">
        <v>43600</v>
      </c>
      <c r="D886" s="131">
        <v>1</v>
      </c>
      <c r="E886" s="123" t="s">
        <v>434</v>
      </c>
      <c r="F886" s="99" t="s">
        <v>433</v>
      </c>
      <c r="G886" s="70" t="s">
        <v>428</v>
      </c>
      <c r="H886" s="94">
        <v>956</v>
      </c>
      <c r="I886" s="164" t="s">
        <v>21</v>
      </c>
      <c r="J886" s="176" t="s">
        <v>1517</v>
      </c>
    </row>
    <row r="887" spans="2:10" s="166" customFormat="1" ht="30" customHeight="1" x14ac:dyDescent="0.25">
      <c r="B887" s="136">
        <v>322</v>
      </c>
      <c r="C887" s="163">
        <v>43600</v>
      </c>
      <c r="D887" s="131">
        <v>1</v>
      </c>
      <c r="E887" s="123" t="s">
        <v>436</v>
      </c>
      <c r="F887" s="99" t="s">
        <v>435</v>
      </c>
      <c r="G887" s="70" t="s">
        <v>428</v>
      </c>
      <c r="H887" s="94">
        <v>956</v>
      </c>
      <c r="I887" s="164" t="s">
        <v>1530</v>
      </c>
      <c r="J887" s="176" t="s">
        <v>1517</v>
      </c>
    </row>
    <row r="888" spans="2:10" s="166" customFormat="1" ht="30" customHeight="1" x14ac:dyDescent="0.25">
      <c r="B888" s="136">
        <v>322</v>
      </c>
      <c r="C888" s="163">
        <v>43600</v>
      </c>
      <c r="D888" s="131">
        <v>1</v>
      </c>
      <c r="E888" s="123" t="s">
        <v>438</v>
      </c>
      <c r="F888" s="99" t="s">
        <v>437</v>
      </c>
      <c r="G888" s="70" t="s">
        <v>428</v>
      </c>
      <c r="H888" s="94">
        <v>956</v>
      </c>
      <c r="I888" s="164" t="s">
        <v>4090</v>
      </c>
      <c r="J888" s="176" t="s">
        <v>1514</v>
      </c>
    </row>
    <row r="889" spans="2:10" s="166" customFormat="1" ht="45" customHeight="1" x14ac:dyDescent="0.25">
      <c r="B889" s="136">
        <v>322</v>
      </c>
      <c r="C889" s="163">
        <v>43600</v>
      </c>
      <c r="D889" s="131">
        <v>1</v>
      </c>
      <c r="E889" s="123" t="s">
        <v>440</v>
      </c>
      <c r="F889" s="99" t="s">
        <v>439</v>
      </c>
      <c r="G889" s="70" t="s">
        <v>428</v>
      </c>
      <c r="H889" s="94">
        <v>956</v>
      </c>
      <c r="I889" s="164" t="s">
        <v>3735</v>
      </c>
      <c r="J889" s="176" t="s">
        <v>1514</v>
      </c>
    </row>
    <row r="890" spans="2:10" s="166" customFormat="1" ht="45" customHeight="1" x14ac:dyDescent="0.25">
      <c r="B890" s="136">
        <v>322</v>
      </c>
      <c r="C890" s="163">
        <v>43600</v>
      </c>
      <c r="D890" s="131">
        <v>1</v>
      </c>
      <c r="E890" s="123" t="s">
        <v>961</v>
      </c>
      <c r="F890" s="99" t="s">
        <v>960</v>
      </c>
      <c r="G890" s="70" t="s">
        <v>962</v>
      </c>
      <c r="H890" s="94">
        <v>598</v>
      </c>
      <c r="I890" s="164" t="s">
        <v>2455</v>
      </c>
      <c r="J890" s="176" t="s">
        <v>1516</v>
      </c>
    </row>
    <row r="891" spans="2:10" s="166" customFormat="1" ht="30" customHeight="1" x14ac:dyDescent="0.25">
      <c r="B891" s="136">
        <v>322</v>
      </c>
      <c r="C891" s="163">
        <v>43600</v>
      </c>
      <c r="D891" s="131">
        <v>1</v>
      </c>
      <c r="E891" s="123" t="s">
        <v>964</v>
      </c>
      <c r="F891" s="99" t="s">
        <v>963</v>
      </c>
      <c r="G891" s="70" t="s">
        <v>962</v>
      </c>
      <c r="H891" s="94">
        <v>598</v>
      </c>
      <c r="I891" s="164" t="s">
        <v>24</v>
      </c>
      <c r="J891" s="176" t="s">
        <v>1516</v>
      </c>
    </row>
    <row r="892" spans="2:10" s="166" customFormat="1" ht="30" customHeight="1" x14ac:dyDescent="0.25">
      <c r="B892" s="136">
        <v>322</v>
      </c>
      <c r="C892" s="163">
        <v>43600</v>
      </c>
      <c r="D892" s="131">
        <v>1</v>
      </c>
      <c r="E892" s="123" t="s">
        <v>966</v>
      </c>
      <c r="F892" s="99" t="s">
        <v>965</v>
      </c>
      <c r="G892" s="70" t="s">
        <v>962</v>
      </c>
      <c r="H892" s="94">
        <v>598</v>
      </c>
      <c r="I892" s="164" t="s">
        <v>2447</v>
      </c>
      <c r="J892" s="176" t="s">
        <v>1518</v>
      </c>
    </row>
    <row r="893" spans="2:10" s="166" customFormat="1" ht="30" customHeight="1" x14ac:dyDescent="0.25">
      <c r="B893" s="136">
        <v>322</v>
      </c>
      <c r="C893" s="163">
        <v>43600</v>
      </c>
      <c r="D893" s="131">
        <v>1</v>
      </c>
      <c r="E893" s="123" t="s">
        <v>968</v>
      </c>
      <c r="F893" s="99" t="s">
        <v>967</v>
      </c>
      <c r="G893" s="70" t="s">
        <v>962</v>
      </c>
      <c r="H893" s="94">
        <v>598</v>
      </c>
      <c r="I893" s="164" t="s">
        <v>2054</v>
      </c>
      <c r="J893" s="176" t="s">
        <v>1517</v>
      </c>
    </row>
    <row r="894" spans="2:10" s="166" customFormat="1" ht="30" customHeight="1" x14ac:dyDescent="0.25">
      <c r="B894" s="136">
        <v>322</v>
      </c>
      <c r="C894" s="163">
        <v>43600</v>
      </c>
      <c r="D894" s="131">
        <v>1</v>
      </c>
      <c r="E894" s="123" t="s">
        <v>970</v>
      </c>
      <c r="F894" s="99" t="s">
        <v>969</v>
      </c>
      <c r="G894" s="70" t="s">
        <v>962</v>
      </c>
      <c r="H894" s="94">
        <v>598</v>
      </c>
      <c r="I894" s="164" t="s">
        <v>247</v>
      </c>
      <c r="J894" s="176" t="s">
        <v>1516</v>
      </c>
    </row>
    <row r="895" spans="2:10" s="166" customFormat="1" ht="30" customHeight="1" x14ac:dyDescent="0.25">
      <c r="B895" s="136">
        <v>322</v>
      </c>
      <c r="C895" s="163">
        <v>43600</v>
      </c>
      <c r="D895" s="131">
        <v>1</v>
      </c>
      <c r="E895" s="123" t="s">
        <v>972</v>
      </c>
      <c r="F895" s="99" t="s">
        <v>971</v>
      </c>
      <c r="G895" s="70" t="s">
        <v>973</v>
      </c>
      <c r="H895" s="94">
        <v>842.4</v>
      </c>
      <c r="I895" s="164" t="s">
        <v>1872</v>
      </c>
      <c r="J895" s="176" t="s">
        <v>1516</v>
      </c>
    </row>
    <row r="896" spans="2:10" s="166" customFormat="1" ht="30" customHeight="1" x14ac:dyDescent="0.25">
      <c r="B896" s="136">
        <v>322</v>
      </c>
      <c r="C896" s="163">
        <v>43600</v>
      </c>
      <c r="D896" s="131">
        <v>1</v>
      </c>
      <c r="E896" s="123" t="s">
        <v>975</v>
      </c>
      <c r="F896" s="99" t="s">
        <v>974</v>
      </c>
      <c r="G896" s="70" t="s">
        <v>973</v>
      </c>
      <c r="H896" s="94">
        <v>842.4</v>
      </c>
      <c r="I896" s="164" t="s">
        <v>4096</v>
      </c>
      <c r="J896" s="176" t="s">
        <v>2456</v>
      </c>
    </row>
    <row r="897" spans="2:10" s="166" customFormat="1" ht="30" customHeight="1" x14ac:dyDescent="0.25">
      <c r="B897" s="136">
        <v>322</v>
      </c>
      <c r="C897" s="163">
        <v>43600</v>
      </c>
      <c r="D897" s="131">
        <v>1</v>
      </c>
      <c r="E897" s="123" t="s">
        <v>977</v>
      </c>
      <c r="F897" s="99" t="s">
        <v>976</v>
      </c>
      <c r="G897" s="70" t="s">
        <v>973</v>
      </c>
      <c r="H897" s="94">
        <v>842.4</v>
      </c>
      <c r="I897" s="164" t="s">
        <v>4098</v>
      </c>
      <c r="J897" s="176" t="s">
        <v>1518</v>
      </c>
    </row>
    <row r="898" spans="2:10" s="166" customFormat="1" ht="30" customHeight="1" x14ac:dyDescent="0.25">
      <c r="B898" s="136">
        <v>324</v>
      </c>
      <c r="C898" s="163">
        <v>43601</v>
      </c>
      <c r="D898" s="131">
        <v>1</v>
      </c>
      <c r="E898" s="123" t="s">
        <v>131</v>
      </c>
      <c r="F898" s="99" t="s">
        <v>1630</v>
      </c>
      <c r="G898" s="70" t="s">
        <v>132</v>
      </c>
      <c r="H898" s="94">
        <v>7320</v>
      </c>
      <c r="I898" s="164" t="s">
        <v>6</v>
      </c>
      <c r="J898" s="176" t="s">
        <v>1513</v>
      </c>
    </row>
    <row r="899" spans="2:10" s="166" customFormat="1" ht="30" customHeight="1" x14ac:dyDescent="0.25">
      <c r="B899" s="136">
        <v>328</v>
      </c>
      <c r="C899" s="163">
        <v>43605</v>
      </c>
      <c r="D899" s="131">
        <v>1</v>
      </c>
      <c r="E899" s="123" t="s">
        <v>354</v>
      </c>
      <c r="F899" s="99" t="s">
        <v>353</v>
      </c>
      <c r="G899" s="70" t="s">
        <v>355</v>
      </c>
      <c r="H899" s="94">
        <v>6400</v>
      </c>
      <c r="I899" s="164" t="s">
        <v>4091</v>
      </c>
      <c r="J899" s="176" t="s">
        <v>1513</v>
      </c>
    </row>
    <row r="900" spans="2:10" s="166" customFormat="1" ht="30" customHeight="1" x14ac:dyDescent="0.25">
      <c r="B900" s="136">
        <v>328</v>
      </c>
      <c r="C900" s="163">
        <v>43605</v>
      </c>
      <c r="D900" s="131">
        <v>1</v>
      </c>
      <c r="E900" s="123" t="s">
        <v>357</v>
      </c>
      <c r="F900" s="99" t="s">
        <v>356</v>
      </c>
      <c r="G900" s="70" t="s">
        <v>3746</v>
      </c>
      <c r="H900" s="94">
        <v>6400</v>
      </c>
      <c r="I900" s="164" t="s">
        <v>4095</v>
      </c>
      <c r="J900" s="176" t="s">
        <v>1518</v>
      </c>
    </row>
    <row r="901" spans="2:10" s="166" customFormat="1" ht="30" customHeight="1" x14ac:dyDescent="0.25">
      <c r="B901" s="136">
        <v>328</v>
      </c>
      <c r="C901" s="163">
        <v>43605</v>
      </c>
      <c r="D901" s="131">
        <v>1</v>
      </c>
      <c r="E901" s="123" t="s">
        <v>359</v>
      </c>
      <c r="F901" s="99" t="s">
        <v>358</v>
      </c>
      <c r="G901" s="70" t="s">
        <v>3747</v>
      </c>
      <c r="H901" s="94">
        <v>6400</v>
      </c>
      <c r="I901" s="164" t="s">
        <v>1792</v>
      </c>
      <c r="J901" s="176" t="s">
        <v>1517</v>
      </c>
    </row>
    <row r="902" spans="2:10" s="166" customFormat="1" ht="30" customHeight="1" x14ac:dyDescent="0.25">
      <c r="B902" s="136">
        <v>328</v>
      </c>
      <c r="C902" s="163">
        <v>43605</v>
      </c>
      <c r="D902" s="131">
        <v>1</v>
      </c>
      <c r="E902" s="123" t="s">
        <v>361</v>
      </c>
      <c r="F902" s="99" t="s">
        <v>360</v>
      </c>
      <c r="G902" s="70" t="s">
        <v>3748</v>
      </c>
      <c r="H902" s="94">
        <v>6400</v>
      </c>
      <c r="I902" s="164" t="s">
        <v>2445</v>
      </c>
      <c r="J902" s="176" t="s">
        <v>7</v>
      </c>
    </row>
    <row r="903" spans="2:10" s="166" customFormat="1" ht="30" customHeight="1" x14ac:dyDescent="0.25">
      <c r="B903" s="136">
        <v>328</v>
      </c>
      <c r="C903" s="163">
        <v>43605</v>
      </c>
      <c r="D903" s="131">
        <v>1</v>
      </c>
      <c r="E903" s="123" t="s">
        <v>363</v>
      </c>
      <c r="F903" s="99" t="s">
        <v>362</v>
      </c>
      <c r="G903" s="70" t="s">
        <v>364</v>
      </c>
      <c r="H903" s="94">
        <v>8500</v>
      </c>
      <c r="I903" s="164" t="s">
        <v>4090</v>
      </c>
      <c r="J903" s="176" t="s">
        <v>1514</v>
      </c>
    </row>
    <row r="904" spans="2:10" s="166" customFormat="1" ht="30" customHeight="1" x14ac:dyDescent="0.25">
      <c r="B904" s="136">
        <v>328</v>
      </c>
      <c r="C904" s="163">
        <v>43605</v>
      </c>
      <c r="D904" s="131">
        <v>1</v>
      </c>
      <c r="E904" s="123" t="s">
        <v>366</v>
      </c>
      <c r="F904" s="99" t="s">
        <v>365</v>
      </c>
      <c r="G904" s="70" t="s">
        <v>367</v>
      </c>
      <c r="H904" s="94">
        <v>8500</v>
      </c>
      <c r="I904" s="164" t="s">
        <v>2071</v>
      </c>
      <c r="J904" s="176" t="s">
        <v>1514</v>
      </c>
    </row>
    <row r="905" spans="2:10" s="166" customFormat="1" ht="30" customHeight="1" x14ac:dyDescent="0.25">
      <c r="B905" s="136">
        <v>324</v>
      </c>
      <c r="C905" s="163">
        <v>43605</v>
      </c>
      <c r="D905" s="131">
        <v>1</v>
      </c>
      <c r="E905" s="123" t="s">
        <v>748</v>
      </c>
      <c r="F905" s="99" t="s">
        <v>747</v>
      </c>
      <c r="G905" s="70" t="s">
        <v>749</v>
      </c>
      <c r="H905" s="94">
        <v>4740</v>
      </c>
      <c r="I905" s="164" t="s">
        <v>1872</v>
      </c>
      <c r="J905" s="176" t="s">
        <v>1516</v>
      </c>
    </row>
    <row r="906" spans="2:10" s="166" customFormat="1" ht="30" customHeight="1" x14ac:dyDescent="0.25">
      <c r="B906" s="136">
        <v>328</v>
      </c>
      <c r="C906" s="163">
        <v>43605</v>
      </c>
      <c r="D906" s="131">
        <v>1</v>
      </c>
      <c r="E906" s="123" t="s">
        <v>1252</v>
      </c>
      <c r="F906" s="99" t="s">
        <v>1251</v>
      </c>
      <c r="G906" s="70" t="s">
        <v>1253</v>
      </c>
      <c r="H906" s="94">
        <v>560</v>
      </c>
      <c r="I906" s="164" t="s">
        <v>2447</v>
      </c>
      <c r="J906" s="176" t="s">
        <v>1518</v>
      </c>
    </row>
    <row r="907" spans="2:10" s="166" customFormat="1" ht="30" customHeight="1" x14ac:dyDescent="0.25">
      <c r="B907" s="136">
        <v>328</v>
      </c>
      <c r="C907" s="163">
        <v>43605</v>
      </c>
      <c r="D907" s="131">
        <v>1</v>
      </c>
      <c r="E907" s="123" t="s">
        <v>1255</v>
      </c>
      <c r="F907" s="99" t="s">
        <v>1254</v>
      </c>
      <c r="G907" s="70" t="s">
        <v>1256</v>
      </c>
      <c r="H907" s="94">
        <v>560</v>
      </c>
      <c r="I907" s="164" t="s">
        <v>24</v>
      </c>
      <c r="J907" s="176" t="s">
        <v>1516</v>
      </c>
    </row>
    <row r="908" spans="2:10" s="166" customFormat="1" ht="30" customHeight="1" x14ac:dyDescent="0.25">
      <c r="B908" s="136">
        <v>328</v>
      </c>
      <c r="C908" s="163">
        <v>43605</v>
      </c>
      <c r="D908" s="131">
        <v>1</v>
      </c>
      <c r="E908" s="123" t="s">
        <v>1258</v>
      </c>
      <c r="F908" s="99" t="s">
        <v>1257</v>
      </c>
      <c r="G908" s="70" t="s">
        <v>1259</v>
      </c>
      <c r="H908" s="94">
        <v>560</v>
      </c>
      <c r="I908" s="164" t="s">
        <v>1509</v>
      </c>
      <c r="J908" s="176" t="s">
        <v>1514</v>
      </c>
    </row>
    <row r="909" spans="2:10" s="166" customFormat="1" ht="45" customHeight="1" x14ac:dyDescent="0.25">
      <c r="B909" s="136">
        <v>328</v>
      </c>
      <c r="C909" s="163">
        <v>43605</v>
      </c>
      <c r="D909" s="131">
        <v>1</v>
      </c>
      <c r="E909" s="123" t="s">
        <v>1261</v>
      </c>
      <c r="F909" s="99" t="s">
        <v>1260</v>
      </c>
      <c r="G909" s="70" t="s">
        <v>1262</v>
      </c>
      <c r="H909" s="94">
        <v>560</v>
      </c>
      <c r="I909" s="164" t="s">
        <v>1509</v>
      </c>
      <c r="J909" s="176" t="s">
        <v>1514</v>
      </c>
    </row>
    <row r="910" spans="2:10" s="166" customFormat="1" ht="30" customHeight="1" x14ac:dyDescent="0.25">
      <c r="B910" s="136">
        <v>328</v>
      </c>
      <c r="C910" s="163">
        <v>43605</v>
      </c>
      <c r="D910" s="133">
        <v>1</v>
      </c>
      <c r="E910" s="123" t="s">
        <v>1264</v>
      </c>
      <c r="F910" s="99" t="s">
        <v>1263</v>
      </c>
      <c r="G910" s="70" t="s">
        <v>1265</v>
      </c>
      <c r="H910" s="94">
        <v>560</v>
      </c>
      <c r="I910" s="164" t="s">
        <v>4098</v>
      </c>
      <c r="J910" s="176" t="s">
        <v>1518</v>
      </c>
    </row>
    <row r="911" spans="2:10" s="166" customFormat="1" ht="45" customHeight="1" x14ac:dyDescent="0.25">
      <c r="B911" s="136">
        <v>328</v>
      </c>
      <c r="C911" s="163">
        <v>43605</v>
      </c>
      <c r="D911" s="131">
        <v>1</v>
      </c>
      <c r="E911" s="123" t="s">
        <v>1267</v>
      </c>
      <c r="F911" s="99" t="s">
        <v>1266</v>
      </c>
      <c r="G911" s="70" t="s">
        <v>1268</v>
      </c>
      <c r="H911" s="94">
        <v>560</v>
      </c>
      <c r="I911" s="164" t="s">
        <v>4090</v>
      </c>
      <c r="J911" s="176" t="s">
        <v>1514</v>
      </c>
    </row>
    <row r="912" spans="2:10" s="166" customFormat="1" ht="30" customHeight="1" x14ac:dyDescent="0.25">
      <c r="B912" s="136">
        <v>328</v>
      </c>
      <c r="C912" s="163">
        <v>43605</v>
      </c>
      <c r="D912" s="131">
        <v>1</v>
      </c>
      <c r="E912" s="123" t="s">
        <v>1270</v>
      </c>
      <c r="F912" s="99" t="s">
        <v>1269</v>
      </c>
      <c r="G912" s="70" t="s">
        <v>1271</v>
      </c>
      <c r="H912" s="94">
        <v>560</v>
      </c>
      <c r="I912" s="164" t="s">
        <v>2453</v>
      </c>
      <c r="J912" s="176" t="s">
        <v>1517</v>
      </c>
    </row>
    <row r="913" spans="2:10" s="166" customFormat="1" ht="30" customHeight="1" x14ac:dyDescent="0.25">
      <c r="B913" s="136">
        <v>328</v>
      </c>
      <c r="C913" s="163">
        <v>43605</v>
      </c>
      <c r="D913" s="131">
        <v>1</v>
      </c>
      <c r="E913" s="123" t="s">
        <v>1273</v>
      </c>
      <c r="F913" s="99" t="s">
        <v>1272</v>
      </c>
      <c r="G913" s="70" t="s">
        <v>1274</v>
      </c>
      <c r="H913" s="94">
        <v>560</v>
      </c>
      <c r="I913" s="164" t="s">
        <v>3986</v>
      </c>
      <c r="J913" s="176" t="s">
        <v>1517</v>
      </c>
    </row>
    <row r="914" spans="2:10" s="166" customFormat="1" ht="30" customHeight="1" x14ac:dyDescent="0.25">
      <c r="B914" s="136">
        <v>328</v>
      </c>
      <c r="C914" s="163">
        <v>43605</v>
      </c>
      <c r="D914" s="131">
        <v>1</v>
      </c>
      <c r="E914" s="123" t="s">
        <v>1276</v>
      </c>
      <c r="F914" s="99" t="s">
        <v>1275</v>
      </c>
      <c r="G914" s="70" t="s">
        <v>1277</v>
      </c>
      <c r="H914" s="94">
        <v>560</v>
      </c>
      <c r="I914" s="164" t="s">
        <v>1530</v>
      </c>
      <c r="J914" s="176" t="s">
        <v>1517</v>
      </c>
    </row>
    <row r="915" spans="2:10" s="166" customFormat="1" ht="30" customHeight="1" x14ac:dyDescent="0.25">
      <c r="B915" s="136">
        <v>328</v>
      </c>
      <c r="C915" s="163">
        <v>43605</v>
      </c>
      <c r="D915" s="131">
        <v>1</v>
      </c>
      <c r="E915" s="123" t="s">
        <v>1279</v>
      </c>
      <c r="F915" s="99" t="s">
        <v>1278</v>
      </c>
      <c r="G915" s="70" t="s">
        <v>1280</v>
      </c>
      <c r="H915" s="94">
        <v>560</v>
      </c>
      <c r="I915" s="164" t="s">
        <v>1792</v>
      </c>
      <c r="J915" s="176" t="s">
        <v>1517</v>
      </c>
    </row>
    <row r="916" spans="2:10" s="166" customFormat="1" ht="30" customHeight="1" x14ac:dyDescent="0.25">
      <c r="B916" s="136">
        <v>328</v>
      </c>
      <c r="C916" s="163">
        <v>43605</v>
      </c>
      <c r="D916" s="131">
        <v>1</v>
      </c>
      <c r="E916" s="123" t="s">
        <v>1282</v>
      </c>
      <c r="F916" s="99" t="s">
        <v>1281</v>
      </c>
      <c r="G916" s="70" t="s">
        <v>1283</v>
      </c>
      <c r="H916" s="94">
        <v>560</v>
      </c>
      <c r="I916" s="164" t="s">
        <v>3978</v>
      </c>
      <c r="J916" s="176" t="s">
        <v>1522</v>
      </c>
    </row>
    <row r="917" spans="2:10" s="166" customFormat="1" ht="30" customHeight="1" x14ac:dyDescent="0.25">
      <c r="B917" s="136">
        <v>328</v>
      </c>
      <c r="C917" s="163">
        <v>43620</v>
      </c>
      <c r="D917" s="131">
        <v>1</v>
      </c>
      <c r="E917" s="123" t="s">
        <v>1118</v>
      </c>
      <c r="F917" s="99" t="s">
        <v>1117</v>
      </c>
      <c r="G917" s="70" t="s">
        <v>1119</v>
      </c>
      <c r="H917" s="94">
        <v>3528.5</v>
      </c>
      <c r="I917" s="164" t="s">
        <v>3736</v>
      </c>
      <c r="J917" s="176" t="s">
        <v>1516</v>
      </c>
    </row>
    <row r="918" spans="2:10" s="166" customFormat="1" ht="30" customHeight="1" x14ac:dyDescent="0.25">
      <c r="B918" s="136">
        <v>328</v>
      </c>
      <c r="C918" s="163">
        <v>43620</v>
      </c>
      <c r="D918" s="131">
        <v>1</v>
      </c>
      <c r="E918" s="123" t="s">
        <v>1121</v>
      </c>
      <c r="F918" s="99" t="s">
        <v>1120</v>
      </c>
      <c r="G918" s="70" t="s">
        <v>1122</v>
      </c>
      <c r="H918" s="94">
        <v>3528.5</v>
      </c>
      <c r="I918" s="164" t="s">
        <v>3986</v>
      </c>
      <c r="J918" s="176" t="s">
        <v>1517</v>
      </c>
    </row>
    <row r="919" spans="2:10" s="166" customFormat="1" ht="45" customHeight="1" x14ac:dyDescent="0.25">
      <c r="B919" s="136">
        <v>328</v>
      </c>
      <c r="C919" s="163">
        <v>43620</v>
      </c>
      <c r="D919" s="131">
        <v>1</v>
      </c>
      <c r="E919" s="123" t="s">
        <v>1124</v>
      </c>
      <c r="F919" s="99" t="s">
        <v>1123</v>
      </c>
      <c r="G919" s="70" t="s">
        <v>1125</v>
      </c>
      <c r="H919" s="94">
        <v>3528.5</v>
      </c>
      <c r="I919" s="164" t="s">
        <v>119</v>
      </c>
      <c r="J919" s="176" t="s">
        <v>1513</v>
      </c>
    </row>
    <row r="920" spans="2:10" s="166" customFormat="1" ht="30" customHeight="1" x14ac:dyDescent="0.25">
      <c r="B920" s="136">
        <v>328</v>
      </c>
      <c r="C920" s="163">
        <v>43620</v>
      </c>
      <c r="D920" s="131">
        <v>1</v>
      </c>
      <c r="E920" s="123" t="s">
        <v>1127</v>
      </c>
      <c r="F920" s="99" t="s">
        <v>1126</v>
      </c>
      <c r="G920" s="70" t="s">
        <v>1128</v>
      </c>
      <c r="H920" s="94">
        <v>3528.5</v>
      </c>
      <c r="I920" s="164" t="s">
        <v>1797</v>
      </c>
      <c r="J920" s="176" t="s">
        <v>1595</v>
      </c>
    </row>
    <row r="921" spans="2:10" s="166" customFormat="1" ht="30" customHeight="1" x14ac:dyDescent="0.25">
      <c r="B921" s="136">
        <v>328</v>
      </c>
      <c r="C921" s="163">
        <v>43620</v>
      </c>
      <c r="D921" s="131">
        <v>1</v>
      </c>
      <c r="E921" s="123" t="s">
        <v>1130</v>
      </c>
      <c r="F921" s="99" t="s">
        <v>1129</v>
      </c>
      <c r="G921" s="70" t="s">
        <v>1131</v>
      </c>
      <c r="H921" s="94">
        <v>3528.5</v>
      </c>
      <c r="I921" s="164" t="s">
        <v>1507</v>
      </c>
      <c r="J921" s="176" t="s">
        <v>7</v>
      </c>
    </row>
    <row r="922" spans="2:10" s="166" customFormat="1" ht="30" customHeight="1" x14ac:dyDescent="0.25">
      <c r="B922" s="136">
        <v>328</v>
      </c>
      <c r="C922" s="163">
        <v>43635</v>
      </c>
      <c r="D922" s="131">
        <v>1</v>
      </c>
      <c r="E922" s="123" t="s">
        <v>782</v>
      </c>
      <c r="F922" s="99" t="s">
        <v>781</v>
      </c>
      <c r="G922" s="70" t="s">
        <v>783</v>
      </c>
      <c r="H922" s="94">
        <v>3610</v>
      </c>
      <c r="I922" s="164" t="s">
        <v>1796</v>
      </c>
      <c r="J922" s="176" t="s">
        <v>1513</v>
      </c>
    </row>
    <row r="923" spans="2:10" s="166" customFormat="1" ht="30" customHeight="1" x14ac:dyDescent="0.25">
      <c r="B923" s="136">
        <v>329</v>
      </c>
      <c r="C923" s="163">
        <v>43672</v>
      </c>
      <c r="D923" s="131">
        <v>1</v>
      </c>
      <c r="E923" s="123" t="s">
        <v>640</v>
      </c>
      <c r="F923" s="99" t="s">
        <v>639</v>
      </c>
      <c r="G923" s="70" t="s">
        <v>641</v>
      </c>
      <c r="H923" s="94">
        <v>1290</v>
      </c>
      <c r="I923" s="164" t="s">
        <v>4089</v>
      </c>
      <c r="J923" s="176" t="s">
        <v>1514</v>
      </c>
    </row>
    <row r="924" spans="2:10" s="166" customFormat="1" ht="45" customHeight="1" x14ac:dyDescent="0.25">
      <c r="B924" s="136">
        <v>329</v>
      </c>
      <c r="C924" s="163">
        <v>43672</v>
      </c>
      <c r="D924" s="131">
        <v>1</v>
      </c>
      <c r="E924" s="123" t="s">
        <v>643</v>
      </c>
      <c r="F924" s="99" t="s">
        <v>642</v>
      </c>
      <c r="G924" s="70" t="s">
        <v>644</v>
      </c>
      <c r="H924" s="94">
        <v>1290</v>
      </c>
      <c r="I924" s="164" t="s">
        <v>4089</v>
      </c>
      <c r="J924" s="176" t="s">
        <v>1514</v>
      </c>
    </row>
    <row r="925" spans="2:10" s="166" customFormat="1" ht="30" customHeight="1" x14ac:dyDescent="0.25">
      <c r="B925" s="136">
        <v>329</v>
      </c>
      <c r="C925" s="163">
        <v>43672</v>
      </c>
      <c r="D925" s="131">
        <v>1</v>
      </c>
      <c r="E925" s="123" t="s">
        <v>645</v>
      </c>
      <c r="F925" s="99" t="s">
        <v>1631</v>
      </c>
      <c r="G925" s="70" t="s">
        <v>646</v>
      </c>
      <c r="H925" s="94">
        <v>1290</v>
      </c>
      <c r="I925" s="164" t="s">
        <v>4089</v>
      </c>
      <c r="J925" s="176" t="s">
        <v>1514</v>
      </c>
    </row>
    <row r="926" spans="2:10" s="166" customFormat="1" ht="30" customHeight="1" x14ac:dyDescent="0.25">
      <c r="B926" s="136">
        <v>329</v>
      </c>
      <c r="C926" s="163">
        <v>43675</v>
      </c>
      <c r="D926" s="131">
        <v>1</v>
      </c>
      <c r="E926" s="123" t="s">
        <v>471</v>
      </c>
      <c r="F926" s="99" t="s">
        <v>470</v>
      </c>
      <c r="G926" s="70" t="s">
        <v>472</v>
      </c>
      <c r="H926" s="94">
        <v>225</v>
      </c>
      <c r="I926" s="164" t="s">
        <v>4089</v>
      </c>
      <c r="J926" s="176" t="s">
        <v>1514</v>
      </c>
    </row>
    <row r="927" spans="2:10" s="166" customFormat="1" ht="30" customHeight="1" x14ac:dyDescent="0.25">
      <c r="B927" s="136">
        <v>329</v>
      </c>
      <c r="C927" s="163">
        <v>43675</v>
      </c>
      <c r="D927" s="131">
        <v>1</v>
      </c>
      <c r="E927" s="123" t="s">
        <v>474</v>
      </c>
      <c r="F927" s="99" t="s">
        <v>473</v>
      </c>
      <c r="G927" s="70" t="s">
        <v>472</v>
      </c>
      <c r="H927" s="94">
        <v>225</v>
      </c>
      <c r="I927" s="164" t="s">
        <v>4089</v>
      </c>
      <c r="J927" s="176" t="s">
        <v>1514</v>
      </c>
    </row>
    <row r="928" spans="2:10" s="166" customFormat="1" ht="30" customHeight="1" x14ac:dyDescent="0.25">
      <c r="B928" s="136">
        <v>329</v>
      </c>
      <c r="C928" s="163">
        <v>43675</v>
      </c>
      <c r="D928" s="131">
        <v>1</v>
      </c>
      <c r="E928" s="123" t="s">
        <v>476</v>
      </c>
      <c r="F928" s="99" t="s">
        <v>475</v>
      </c>
      <c r="G928" s="70" t="s">
        <v>477</v>
      </c>
      <c r="H928" s="94">
        <v>675</v>
      </c>
      <c r="I928" s="164" t="s">
        <v>4089</v>
      </c>
      <c r="J928" s="176" t="s">
        <v>1514</v>
      </c>
    </row>
    <row r="929" spans="2:10" s="166" customFormat="1" ht="30" customHeight="1" x14ac:dyDescent="0.25">
      <c r="B929" s="136">
        <v>329</v>
      </c>
      <c r="C929" s="163">
        <v>43675</v>
      </c>
      <c r="D929" s="131">
        <v>1</v>
      </c>
      <c r="E929" s="123" t="s">
        <v>479</v>
      </c>
      <c r="F929" s="99" t="s">
        <v>478</v>
      </c>
      <c r="G929" s="70" t="s">
        <v>477</v>
      </c>
      <c r="H929" s="94">
        <v>675</v>
      </c>
      <c r="I929" s="164" t="s">
        <v>4089</v>
      </c>
      <c r="J929" s="176" t="s">
        <v>1514</v>
      </c>
    </row>
    <row r="930" spans="2:10" s="166" customFormat="1" ht="30" customHeight="1" x14ac:dyDescent="0.25">
      <c r="B930" s="136">
        <v>329</v>
      </c>
      <c r="C930" s="163">
        <v>43675</v>
      </c>
      <c r="D930" s="131">
        <v>1</v>
      </c>
      <c r="E930" s="123" t="s">
        <v>481</v>
      </c>
      <c r="F930" s="99" t="s">
        <v>480</v>
      </c>
      <c r="G930" s="70" t="s">
        <v>477</v>
      </c>
      <c r="H930" s="94">
        <v>675</v>
      </c>
      <c r="I930" s="164" t="s">
        <v>4089</v>
      </c>
      <c r="J930" s="176" t="s">
        <v>1514</v>
      </c>
    </row>
    <row r="931" spans="2:10" s="166" customFormat="1" ht="30" customHeight="1" x14ac:dyDescent="0.25">
      <c r="B931" s="136">
        <v>329</v>
      </c>
      <c r="C931" s="163">
        <v>43682</v>
      </c>
      <c r="D931" s="131">
        <v>1</v>
      </c>
      <c r="E931" s="123" t="s">
        <v>648</v>
      </c>
      <c r="F931" s="99" t="s">
        <v>647</v>
      </c>
      <c r="G931" s="70" t="s">
        <v>649</v>
      </c>
      <c r="H931" s="94">
        <v>2490</v>
      </c>
      <c r="I931" s="164" t="s">
        <v>4089</v>
      </c>
      <c r="J931" s="176" t="s">
        <v>1514</v>
      </c>
    </row>
    <row r="932" spans="2:10" s="166" customFormat="1" ht="30" customHeight="1" x14ac:dyDescent="0.25">
      <c r="B932" s="136">
        <v>328</v>
      </c>
      <c r="C932" s="163">
        <v>43693</v>
      </c>
      <c r="D932" s="131">
        <v>1</v>
      </c>
      <c r="E932" s="123" t="s">
        <v>372</v>
      </c>
      <c r="F932" s="99" t="s">
        <v>371</v>
      </c>
      <c r="G932" s="70" t="s">
        <v>373</v>
      </c>
      <c r="H932" s="94">
        <v>3130</v>
      </c>
      <c r="I932" s="164" t="s">
        <v>1797</v>
      </c>
      <c r="J932" s="176" t="s">
        <v>1595</v>
      </c>
    </row>
    <row r="933" spans="2:10" s="166" customFormat="1" ht="30" customHeight="1" x14ac:dyDescent="0.25">
      <c r="B933" s="136">
        <v>329</v>
      </c>
      <c r="C933" s="163">
        <v>43710</v>
      </c>
      <c r="D933" s="131">
        <v>1</v>
      </c>
      <c r="E933" s="123" t="s">
        <v>651</v>
      </c>
      <c r="F933" s="99" t="s">
        <v>650</v>
      </c>
      <c r="G933" s="70" t="s">
        <v>652</v>
      </c>
      <c r="H933" s="94">
        <v>150</v>
      </c>
      <c r="I933" s="164" t="s">
        <v>119</v>
      </c>
      <c r="J933" s="176" t="s">
        <v>1513</v>
      </c>
    </row>
    <row r="934" spans="2:10" s="166" customFormat="1" ht="30" customHeight="1" x14ac:dyDescent="0.25">
      <c r="B934" s="136">
        <v>329</v>
      </c>
      <c r="C934" s="163">
        <v>43710</v>
      </c>
      <c r="D934" s="131">
        <v>1</v>
      </c>
      <c r="E934" s="123" t="s">
        <v>654</v>
      </c>
      <c r="F934" s="99" t="s">
        <v>653</v>
      </c>
      <c r="G934" s="70" t="s">
        <v>655</v>
      </c>
      <c r="H934" s="94">
        <v>320</v>
      </c>
      <c r="I934" s="164" t="s">
        <v>2445</v>
      </c>
      <c r="J934" s="176" t="s">
        <v>7</v>
      </c>
    </row>
    <row r="935" spans="2:10" s="166" customFormat="1" ht="30" customHeight="1" x14ac:dyDescent="0.25">
      <c r="B935" s="136">
        <v>322</v>
      </c>
      <c r="C935" s="163">
        <v>43719</v>
      </c>
      <c r="D935" s="131">
        <v>1</v>
      </c>
      <c r="E935" s="123" t="s">
        <v>619</v>
      </c>
      <c r="F935" s="99" t="s">
        <v>618</v>
      </c>
      <c r="G935" s="70" t="s">
        <v>620</v>
      </c>
      <c r="H935" s="94">
        <v>990</v>
      </c>
      <c r="I935" s="164" t="s">
        <v>21</v>
      </c>
      <c r="J935" s="176" t="s">
        <v>1517</v>
      </c>
    </row>
    <row r="936" spans="2:10" s="166" customFormat="1" ht="45" customHeight="1" x14ac:dyDescent="0.25">
      <c r="B936" s="136">
        <v>322</v>
      </c>
      <c r="C936" s="163">
        <v>43719</v>
      </c>
      <c r="D936" s="131">
        <v>1</v>
      </c>
      <c r="E936" s="123" t="s">
        <v>979</v>
      </c>
      <c r="F936" s="99" t="s">
        <v>978</v>
      </c>
      <c r="G936" s="70" t="s">
        <v>980</v>
      </c>
      <c r="H936" s="94">
        <v>380</v>
      </c>
      <c r="I936" s="164" t="s">
        <v>21</v>
      </c>
      <c r="J936" s="176" t="s">
        <v>1517</v>
      </c>
    </row>
    <row r="937" spans="2:10" s="166" customFormat="1" ht="45" customHeight="1" x14ac:dyDescent="0.25">
      <c r="B937" s="136">
        <v>322</v>
      </c>
      <c r="C937" s="163">
        <v>43719</v>
      </c>
      <c r="D937" s="131">
        <v>1</v>
      </c>
      <c r="E937" s="123" t="s">
        <v>982</v>
      </c>
      <c r="F937" s="99" t="s">
        <v>981</v>
      </c>
      <c r="G937" s="70" t="s">
        <v>980</v>
      </c>
      <c r="H937" s="94">
        <v>380</v>
      </c>
      <c r="I937" s="164" t="s">
        <v>21</v>
      </c>
      <c r="J937" s="176" t="s">
        <v>1517</v>
      </c>
    </row>
    <row r="938" spans="2:10" s="166" customFormat="1" ht="45" customHeight="1" x14ac:dyDescent="0.25">
      <c r="B938" s="136">
        <v>322</v>
      </c>
      <c r="C938" s="163">
        <v>43719</v>
      </c>
      <c r="D938" s="131">
        <v>1</v>
      </c>
      <c r="E938" s="123" t="s">
        <v>984</v>
      </c>
      <c r="F938" s="99" t="s">
        <v>983</v>
      </c>
      <c r="G938" s="70" t="s">
        <v>980</v>
      </c>
      <c r="H938" s="94">
        <v>380</v>
      </c>
      <c r="I938" s="164" t="s">
        <v>21</v>
      </c>
      <c r="J938" s="176" t="s">
        <v>1517</v>
      </c>
    </row>
    <row r="939" spans="2:10" s="166" customFormat="1" ht="45" customHeight="1" x14ac:dyDescent="0.25">
      <c r="B939" s="136">
        <v>322</v>
      </c>
      <c r="C939" s="163">
        <v>43719</v>
      </c>
      <c r="D939" s="131">
        <v>1</v>
      </c>
      <c r="E939" s="123" t="s">
        <v>986</v>
      </c>
      <c r="F939" s="99" t="s">
        <v>985</v>
      </c>
      <c r="G939" s="70" t="s">
        <v>980</v>
      </c>
      <c r="H939" s="94">
        <v>380</v>
      </c>
      <c r="I939" s="164" t="s">
        <v>21</v>
      </c>
      <c r="J939" s="176" t="s">
        <v>1517</v>
      </c>
    </row>
    <row r="940" spans="2:10" s="166" customFormat="1" ht="45" customHeight="1" x14ac:dyDescent="0.25">
      <c r="B940" s="136">
        <v>322</v>
      </c>
      <c r="C940" s="163">
        <v>43719</v>
      </c>
      <c r="D940" s="131">
        <v>1</v>
      </c>
      <c r="E940" s="123" t="s">
        <v>988</v>
      </c>
      <c r="F940" s="99" t="s">
        <v>987</v>
      </c>
      <c r="G940" s="70" t="s">
        <v>980</v>
      </c>
      <c r="H940" s="94">
        <v>380</v>
      </c>
      <c r="I940" s="164" t="s">
        <v>21</v>
      </c>
      <c r="J940" s="176" t="s">
        <v>1517</v>
      </c>
    </row>
    <row r="941" spans="2:10" s="166" customFormat="1" ht="45" customHeight="1" x14ac:dyDescent="0.25">
      <c r="B941" s="136">
        <v>322</v>
      </c>
      <c r="C941" s="163">
        <v>43719</v>
      </c>
      <c r="D941" s="131">
        <v>1</v>
      </c>
      <c r="E941" s="123" t="s">
        <v>990</v>
      </c>
      <c r="F941" s="99" t="s">
        <v>989</v>
      </c>
      <c r="G941" s="70" t="s">
        <v>980</v>
      </c>
      <c r="H941" s="94">
        <v>380</v>
      </c>
      <c r="I941" s="164" t="s">
        <v>21</v>
      </c>
      <c r="J941" s="176" t="s">
        <v>1517</v>
      </c>
    </row>
    <row r="942" spans="2:10" s="166" customFormat="1" ht="45" customHeight="1" x14ac:dyDescent="0.25">
      <c r="B942" s="136">
        <v>329</v>
      </c>
      <c r="C942" s="163">
        <v>43735</v>
      </c>
      <c r="D942" s="131">
        <v>1</v>
      </c>
      <c r="E942" s="123" t="s">
        <v>657</v>
      </c>
      <c r="F942" s="99" t="s">
        <v>656</v>
      </c>
      <c r="G942" s="70" t="s">
        <v>658</v>
      </c>
      <c r="H942" s="94">
        <v>2090</v>
      </c>
      <c r="I942" s="164" t="s">
        <v>590</v>
      </c>
      <c r="J942" s="176" t="s">
        <v>1514</v>
      </c>
    </row>
    <row r="943" spans="2:10" s="166" customFormat="1" ht="45" customHeight="1" x14ac:dyDescent="0.25">
      <c r="B943" s="136">
        <v>329</v>
      </c>
      <c r="C943" s="163">
        <v>43741</v>
      </c>
      <c r="D943" s="131">
        <v>1</v>
      </c>
      <c r="E943" s="123" t="s">
        <v>496</v>
      </c>
      <c r="F943" s="99" t="s">
        <v>495</v>
      </c>
      <c r="G943" s="70" t="s">
        <v>497</v>
      </c>
      <c r="H943" s="94">
        <v>3990</v>
      </c>
      <c r="I943" s="164" t="s">
        <v>498</v>
      </c>
      <c r="J943" s="176" t="s">
        <v>1514</v>
      </c>
    </row>
    <row r="944" spans="2:10" s="166" customFormat="1" ht="45" customHeight="1" x14ac:dyDescent="0.25">
      <c r="B944" s="136">
        <v>329</v>
      </c>
      <c r="C944" s="75">
        <v>43741</v>
      </c>
      <c r="D944" s="131">
        <v>1</v>
      </c>
      <c r="E944" s="123" t="s">
        <v>660</v>
      </c>
      <c r="F944" s="99" t="s">
        <v>659</v>
      </c>
      <c r="G944" s="70" t="s">
        <v>661</v>
      </c>
      <c r="H944" s="94">
        <v>1390</v>
      </c>
      <c r="I944" s="164" t="s">
        <v>498</v>
      </c>
      <c r="J944" s="176" t="s">
        <v>1514</v>
      </c>
    </row>
    <row r="945" spans="2:10" s="166" customFormat="1" ht="45" customHeight="1" x14ac:dyDescent="0.25">
      <c r="B945" s="136">
        <v>329</v>
      </c>
      <c r="C945" s="75">
        <v>43741</v>
      </c>
      <c r="D945" s="131">
        <v>1</v>
      </c>
      <c r="E945" s="123" t="s">
        <v>663</v>
      </c>
      <c r="F945" s="99" t="s">
        <v>662</v>
      </c>
      <c r="G945" s="70" t="s">
        <v>664</v>
      </c>
      <c r="H945" s="94">
        <v>1390</v>
      </c>
      <c r="I945" s="164" t="s">
        <v>498</v>
      </c>
      <c r="J945" s="176" t="s">
        <v>1514</v>
      </c>
    </row>
    <row r="946" spans="2:10" s="166" customFormat="1" ht="30" customHeight="1" x14ac:dyDescent="0.25">
      <c r="B946" s="136">
        <v>329</v>
      </c>
      <c r="C946" s="75">
        <v>43741</v>
      </c>
      <c r="D946" s="131">
        <v>1</v>
      </c>
      <c r="E946" s="123" t="s">
        <v>666</v>
      </c>
      <c r="F946" s="99" t="s">
        <v>665</v>
      </c>
      <c r="G946" s="70" t="s">
        <v>667</v>
      </c>
      <c r="H946" s="94">
        <v>1390</v>
      </c>
      <c r="I946" s="164" t="s">
        <v>498</v>
      </c>
      <c r="J946" s="176" t="s">
        <v>1514</v>
      </c>
    </row>
    <row r="947" spans="2:10" s="166" customFormat="1" ht="30" customHeight="1" x14ac:dyDescent="0.25">
      <c r="B947" s="136">
        <v>329</v>
      </c>
      <c r="C947" s="75">
        <v>43745</v>
      </c>
      <c r="D947" s="131">
        <v>1</v>
      </c>
      <c r="E947" s="123" t="s">
        <v>592</v>
      </c>
      <c r="F947" s="99" t="s">
        <v>591</v>
      </c>
      <c r="G947" s="70" t="s">
        <v>593</v>
      </c>
      <c r="H947" s="94">
        <v>1190</v>
      </c>
      <c r="I947" s="164" t="s">
        <v>3647</v>
      </c>
      <c r="J947" s="176" t="s">
        <v>1512</v>
      </c>
    </row>
    <row r="948" spans="2:10" s="166" customFormat="1" ht="30" customHeight="1" x14ac:dyDescent="0.25">
      <c r="B948" s="136">
        <v>329</v>
      </c>
      <c r="C948" s="75">
        <v>43745</v>
      </c>
      <c r="D948" s="131">
        <v>1</v>
      </c>
      <c r="E948" s="123" t="s">
        <v>595</v>
      </c>
      <c r="F948" s="99" t="s">
        <v>594</v>
      </c>
      <c r="G948" s="70" t="s">
        <v>593</v>
      </c>
      <c r="H948" s="94">
        <v>1190</v>
      </c>
      <c r="I948" s="164" t="s">
        <v>1527</v>
      </c>
      <c r="J948" s="176" t="s">
        <v>1514</v>
      </c>
    </row>
    <row r="949" spans="2:10" s="166" customFormat="1" ht="30" customHeight="1" x14ac:dyDescent="0.25">
      <c r="B949" s="136">
        <v>329</v>
      </c>
      <c r="C949" s="75">
        <v>43745</v>
      </c>
      <c r="D949" s="131">
        <v>1</v>
      </c>
      <c r="E949" s="123" t="s">
        <v>597</v>
      </c>
      <c r="F949" s="99" t="s">
        <v>596</v>
      </c>
      <c r="G949" s="70" t="s">
        <v>593</v>
      </c>
      <c r="H949" s="95">
        <v>1190</v>
      </c>
      <c r="I949" s="164" t="s">
        <v>2055</v>
      </c>
      <c r="J949" s="176" t="s">
        <v>1516</v>
      </c>
    </row>
    <row r="950" spans="2:10" s="166" customFormat="1" ht="30" customHeight="1" x14ac:dyDescent="0.25">
      <c r="B950" s="136">
        <v>329</v>
      </c>
      <c r="C950" s="75">
        <v>43745</v>
      </c>
      <c r="D950" s="131">
        <v>1</v>
      </c>
      <c r="E950" s="123" t="s">
        <v>599</v>
      </c>
      <c r="F950" s="99" t="s">
        <v>598</v>
      </c>
      <c r="G950" s="70" t="s">
        <v>593</v>
      </c>
      <c r="H950" s="95">
        <v>1190</v>
      </c>
      <c r="I950" s="164" t="s">
        <v>6</v>
      </c>
      <c r="J950" s="176" t="s">
        <v>1513</v>
      </c>
    </row>
    <row r="951" spans="2:10" s="166" customFormat="1" ht="30" customHeight="1" x14ac:dyDescent="0.25">
      <c r="B951" s="136">
        <v>329</v>
      </c>
      <c r="C951" s="75">
        <v>43748</v>
      </c>
      <c r="D951" s="131">
        <v>1</v>
      </c>
      <c r="E951" s="123" t="s">
        <v>1004</v>
      </c>
      <c r="F951" s="99" t="s">
        <v>1003</v>
      </c>
      <c r="G951" s="70" t="s">
        <v>1005</v>
      </c>
      <c r="H951" s="95">
        <v>875</v>
      </c>
      <c r="I951" s="164" t="s">
        <v>1509</v>
      </c>
      <c r="J951" s="176" t="s">
        <v>1514</v>
      </c>
    </row>
    <row r="952" spans="2:10" s="166" customFormat="1" ht="30" customHeight="1" x14ac:dyDescent="0.25">
      <c r="B952" s="136">
        <v>329</v>
      </c>
      <c r="C952" s="75">
        <v>43748</v>
      </c>
      <c r="D952" s="131">
        <v>1</v>
      </c>
      <c r="E952" s="123" t="s">
        <v>1007</v>
      </c>
      <c r="F952" s="99" t="s">
        <v>1006</v>
      </c>
      <c r="G952" s="70" t="s">
        <v>1008</v>
      </c>
      <c r="H952" s="95">
        <v>875</v>
      </c>
      <c r="I952" s="164" t="s">
        <v>1509</v>
      </c>
      <c r="J952" s="176" t="s">
        <v>1514</v>
      </c>
    </row>
    <row r="953" spans="2:10" s="166" customFormat="1" ht="30" customHeight="1" x14ac:dyDescent="0.25">
      <c r="B953" s="136">
        <v>329</v>
      </c>
      <c r="C953" s="75">
        <v>43748</v>
      </c>
      <c r="D953" s="131">
        <v>1</v>
      </c>
      <c r="E953" s="123" t="s">
        <v>1010</v>
      </c>
      <c r="F953" s="99" t="s">
        <v>1009</v>
      </c>
      <c r="G953" s="70" t="s">
        <v>1011</v>
      </c>
      <c r="H953" s="95">
        <v>875</v>
      </c>
      <c r="I953" s="164" t="s">
        <v>1509</v>
      </c>
      <c r="J953" s="176" t="s">
        <v>1514</v>
      </c>
    </row>
    <row r="954" spans="2:10" s="166" customFormat="1" ht="30" customHeight="1" x14ac:dyDescent="0.25">
      <c r="B954" s="136">
        <v>329</v>
      </c>
      <c r="C954" s="75">
        <v>43748</v>
      </c>
      <c r="D954" s="131">
        <v>1</v>
      </c>
      <c r="E954" s="123" t="s">
        <v>1013</v>
      </c>
      <c r="F954" s="99" t="s">
        <v>1012</v>
      </c>
      <c r="G954" s="70" t="s">
        <v>1014</v>
      </c>
      <c r="H954" s="95">
        <v>875</v>
      </c>
      <c r="I954" s="164" t="s">
        <v>1509</v>
      </c>
      <c r="J954" s="176" t="s">
        <v>1514</v>
      </c>
    </row>
    <row r="955" spans="2:10" s="166" customFormat="1" ht="30" customHeight="1" x14ac:dyDescent="0.25">
      <c r="B955" s="136">
        <v>329</v>
      </c>
      <c r="C955" s="75">
        <v>43748</v>
      </c>
      <c r="D955" s="131">
        <v>1</v>
      </c>
      <c r="E955" s="123" t="s">
        <v>1016</v>
      </c>
      <c r="F955" s="99" t="s">
        <v>1015</v>
      </c>
      <c r="G955" s="70" t="s">
        <v>1017</v>
      </c>
      <c r="H955" s="95">
        <v>875</v>
      </c>
      <c r="I955" s="164" t="s">
        <v>1509</v>
      </c>
      <c r="J955" s="176" t="s">
        <v>1514</v>
      </c>
    </row>
    <row r="956" spans="2:10" s="166" customFormat="1" ht="24" customHeight="1" x14ac:dyDescent="0.25">
      <c r="B956" s="136">
        <v>329</v>
      </c>
      <c r="C956" s="75">
        <v>43748</v>
      </c>
      <c r="D956" s="131">
        <v>1</v>
      </c>
      <c r="E956" s="123" t="s">
        <v>1019</v>
      </c>
      <c r="F956" s="99" t="s">
        <v>1018</v>
      </c>
      <c r="G956" s="70" t="s">
        <v>1020</v>
      </c>
      <c r="H956" s="95">
        <v>875</v>
      </c>
      <c r="I956" s="164" t="s">
        <v>1509</v>
      </c>
      <c r="J956" s="176" t="s">
        <v>1514</v>
      </c>
    </row>
    <row r="957" spans="2:10" s="166" customFormat="1" ht="30" customHeight="1" x14ac:dyDescent="0.25">
      <c r="B957" s="136">
        <v>329</v>
      </c>
      <c r="C957" s="75">
        <v>43748</v>
      </c>
      <c r="D957" s="131">
        <v>1</v>
      </c>
      <c r="E957" s="123" t="s">
        <v>1022</v>
      </c>
      <c r="F957" s="99" t="s">
        <v>1021</v>
      </c>
      <c r="G957" s="70" t="s">
        <v>1023</v>
      </c>
      <c r="H957" s="95">
        <v>875</v>
      </c>
      <c r="I957" s="164" t="s">
        <v>1509</v>
      </c>
      <c r="J957" s="176" t="s">
        <v>1514</v>
      </c>
    </row>
    <row r="958" spans="2:10" s="166" customFormat="1" ht="30" customHeight="1" x14ac:dyDescent="0.25">
      <c r="B958" s="136">
        <v>329</v>
      </c>
      <c r="C958" s="75">
        <v>43748</v>
      </c>
      <c r="D958" s="131">
        <v>1</v>
      </c>
      <c r="E958" s="123" t="s">
        <v>1025</v>
      </c>
      <c r="F958" s="99" t="s">
        <v>1024</v>
      </c>
      <c r="G958" s="70" t="s">
        <v>1026</v>
      </c>
      <c r="H958" s="95">
        <v>875</v>
      </c>
      <c r="I958" s="164" t="s">
        <v>1509</v>
      </c>
      <c r="J958" s="176" t="s">
        <v>1514</v>
      </c>
    </row>
    <row r="959" spans="2:10" s="166" customFormat="1" ht="30" customHeight="1" x14ac:dyDescent="0.25">
      <c r="B959" s="136">
        <v>329</v>
      </c>
      <c r="C959" s="75">
        <v>43748</v>
      </c>
      <c r="D959" s="131">
        <v>1</v>
      </c>
      <c r="E959" s="123" t="s">
        <v>1028</v>
      </c>
      <c r="F959" s="99" t="s">
        <v>1027</v>
      </c>
      <c r="G959" s="70" t="s">
        <v>1029</v>
      </c>
      <c r="H959" s="95">
        <v>875</v>
      </c>
      <c r="I959" s="164" t="s">
        <v>1509</v>
      </c>
      <c r="J959" s="176" t="s">
        <v>1514</v>
      </c>
    </row>
    <row r="960" spans="2:10" s="166" customFormat="1" ht="30" customHeight="1" x14ac:dyDescent="0.25">
      <c r="B960" s="136">
        <v>329</v>
      </c>
      <c r="C960" s="75">
        <v>43748</v>
      </c>
      <c r="D960" s="131">
        <v>1</v>
      </c>
      <c r="E960" s="114" t="s">
        <v>1031</v>
      </c>
      <c r="F960" s="99" t="s">
        <v>1030</v>
      </c>
      <c r="G960" s="70" t="s">
        <v>1032</v>
      </c>
      <c r="H960" s="95">
        <v>875</v>
      </c>
      <c r="I960" s="164" t="s">
        <v>1509</v>
      </c>
      <c r="J960" s="176" t="s">
        <v>1514</v>
      </c>
    </row>
    <row r="961" spans="2:10" s="166" customFormat="1" ht="30" customHeight="1" x14ac:dyDescent="0.25">
      <c r="B961" s="136">
        <v>326</v>
      </c>
      <c r="C961" s="75">
        <v>43755</v>
      </c>
      <c r="D961" s="131">
        <v>1</v>
      </c>
      <c r="E961" s="114" t="s">
        <v>1133</v>
      </c>
      <c r="F961" s="99" t="s">
        <v>1132</v>
      </c>
      <c r="G961" s="70" t="s">
        <v>1134</v>
      </c>
      <c r="H961" s="95">
        <v>680</v>
      </c>
      <c r="I961" s="164" t="s">
        <v>8</v>
      </c>
      <c r="J961" s="176" t="s">
        <v>1514</v>
      </c>
    </row>
    <row r="962" spans="2:10" s="166" customFormat="1" ht="45" customHeight="1" x14ac:dyDescent="0.25">
      <c r="B962" s="136">
        <v>326</v>
      </c>
      <c r="C962" s="75">
        <v>43755</v>
      </c>
      <c r="D962" s="131">
        <v>1</v>
      </c>
      <c r="E962" s="114" t="s">
        <v>1136</v>
      </c>
      <c r="F962" s="99" t="s">
        <v>1135</v>
      </c>
      <c r="G962" s="70" t="s">
        <v>1137</v>
      </c>
      <c r="H962" s="95">
        <v>680</v>
      </c>
      <c r="I962" s="164" t="s">
        <v>40</v>
      </c>
      <c r="J962" s="176" t="s">
        <v>1516</v>
      </c>
    </row>
    <row r="963" spans="2:10" s="166" customFormat="1" ht="30" customHeight="1" x14ac:dyDescent="0.25">
      <c r="B963" s="136">
        <v>326</v>
      </c>
      <c r="C963" s="75">
        <v>43755</v>
      </c>
      <c r="D963" s="131">
        <v>1</v>
      </c>
      <c r="E963" s="114" t="s">
        <v>1139</v>
      </c>
      <c r="F963" s="99" t="s">
        <v>1138</v>
      </c>
      <c r="G963" s="70" t="s">
        <v>1140</v>
      </c>
      <c r="H963" s="95">
        <v>680</v>
      </c>
      <c r="I963" s="164" t="s">
        <v>1308</v>
      </c>
      <c r="J963" s="176" t="s">
        <v>1514</v>
      </c>
    </row>
    <row r="964" spans="2:10" s="166" customFormat="1" ht="30" customHeight="1" x14ac:dyDescent="0.25">
      <c r="B964" s="136">
        <v>326</v>
      </c>
      <c r="C964" s="75">
        <v>43755</v>
      </c>
      <c r="D964" s="131">
        <v>1</v>
      </c>
      <c r="E964" s="114" t="s">
        <v>1142</v>
      </c>
      <c r="F964" s="99" t="s">
        <v>1141</v>
      </c>
      <c r="G964" s="70" t="s">
        <v>1143</v>
      </c>
      <c r="H964" s="95">
        <v>680</v>
      </c>
      <c r="I964" s="164" t="s">
        <v>1521</v>
      </c>
      <c r="J964" s="176" t="s">
        <v>1516</v>
      </c>
    </row>
    <row r="965" spans="2:10" s="166" customFormat="1" ht="30" customHeight="1" x14ac:dyDescent="0.25">
      <c r="B965" s="136">
        <v>326</v>
      </c>
      <c r="C965" s="75">
        <v>43755</v>
      </c>
      <c r="D965" s="131">
        <v>1</v>
      </c>
      <c r="E965" s="114" t="s">
        <v>1145</v>
      </c>
      <c r="F965" s="99" t="s">
        <v>1144</v>
      </c>
      <c r="G965" s="70" t="s">
        <v>1146</v>
      </c>
      <c r="H965" s="95">
        <v>680</v>
      </c>
      <c r="I965" s="164" t="s">
        <v>4089</v>
      </c>
      <c r="J965" s="176" t="s">
        <v>1514</v>
      </c>
    </row>
    <row r="966" spans="2:10" s="166" customFormat="1" ht="30" customHeight="1" x14ac:dyDescent="0.25">
      <c r="B966" s="136">
        <v>326</v>
      </c>
      <c r="C966" s="75">
        <v>43755</v>
      </c>
      <c r="D966" s="131">
        <v>1</v>
      </c>
      <c r="E966" s="114" t="s">
        <v>1148</v>
      </c>
      <c r="F966" s="99" t="s">
        <v>1147</v>
      </c>
      <c r="G966" s="70" t="s">
        <v>1149</v>
      </c>
      <c r="H966" s="95">
        <v>680</v>
      </c>
      <c r="I966" s="164" t="s">
        <v>1797</v>
      </c>
      <c r="J966" s="176" t="s">
        <v>1595</v>
      </c>
    </row>
    <row r="967" spans="2:10" s="166" customFormat="1" ht="30" customHeight="1" x14ac:dyDescent="0.25">
      <c r="B967" s="136">
        <v>326</v>
      </c>
      <c r="C967" s="75">
        <v>43755</v>
      </c>
      <c r="D967" s="131">
        <v>1</v>
      </c>
      <c r="E967" s="114" t="s">
        <v>1151</v>
      </c>
      <c r="F967" s="99" t="s">
        <v>1150</v>
      </c>
      <c r="G967" s="70" t="s">
        <v>1152</v>
      </c>
      <c r="H967" s="95">
        <v>680</v>
      </c>
      <c r="I967" s="164" t="s">
        <v>2297</v>
      </c>
      <c r="J967" s="176" t="s">
        <v>1517</v>
      </c>
    </row>
    <row r="968" spans="2:10" s="166" customFormat="1" ht="30" customHeight="1" x14ac:dyDescent="0.25">
      <c r="B968" s="136">
        <v>326</v>
      </c>
      <c r="C968" s="75">
        <v>43755</v>
      </c>
      <c r="D968" s="131">
        <v>1</v>
      </c>
      <c r="E968" s="114" t="s">
        <v>1154</v>
      </c>
      <c r="F968" s="99" t="s">
        <v>1153</v>
      </c>
      <c r="G968" s="70" t="s">
        <v>1155</v>
      </c>
      <c r="H968" s="95">
        <v>680</v>
      </c>
      <c r="I968" s="164" t="s">
        <v>2071</v>
      </c>
      <c r="J968" s="176" t="s">
        <v>1514</v>
      </c>
    </row>
    <row r="969" spans="2:10" s="166" customFormat="1" ht="30" customHeight="1" x14ac:dyDescent="0.25">
      <c r="B969" s="136">
        <v>326</v>
      </c>
      <c r="C969" s="75">
        <v>43755</v>
      </c>
      <c r="D969" s="131">
        <v>1</v>
      </c>
      <c r="E969" s="114" t="s">
        <v>1157</v>
      </c>
      <c r="F969" s="99" t="s">
        <v>1156</v>
      </c>
      <c r="G969" s="70" t="s">
        <v>1158</v>
      </c>
      <c r="H969" s="95">
        <v>680</v>
      </c>
      <c r="I969" s="164" t="s">
        <v>423</v>
      </c>
      <c r="J969" s="176" t="s">
        <v>1514</v>
      </c>
    </row>
    <row r="970" spans="2:10" s="166" customFormat="1" ht="30" customHeight="1" x14ac:dyDescent="0.25">
      <c r="B970" s="136">
        <v>326</v>
      </c>
      <c r="C970" s="75">
        <v>43755</v>
      </c>
      <c r="D970" s="131">
        <v>1</v>
      </c>
      <c r="E970" s="114" t="s">
        <v>1160</v>
      </c>
      <c r="F970" s="99" t="s">
        <v>1159</v>
      </c>
      <c r="G970" s="70" t="s">
        <v>1161</v>
      </c>
      <c r="H970" s="95">
        <v>680</v>
      </c>
      <c r="I970" s="164" t="s">
        <v>3736</v>
      </c>
      <c r="J970" s="176" t="s">
        <v>1516</v>
      </c>
    </row>
    <row r="971" spans="2:10" s="166" customFormat="1" ht="30" customHeight="1" x14ac:dyDescent="0.25">
      <c r="B971" s="136">
        <v>322</v>
      </c>
      <c r="C971" s="75">
        <v>43776</v>
      </c>
      <c r="D971" s="131">
        <v>1</v>
      </c>
      <c r="E971" s="114" t="s">
        <v>31</v>
      </c>
      <c r="F971" s="99" t="s">
        <v>30</v>
      </c>
      <c r="G971" s="70" t="s">
        <v>32</v>
      </c>
      <c r="H971" s="95">
        <v>2918.75</v>
      </c>
      <c r="I971" s="164" t="s">
        <v>10</v>
      </c>
      <c r="J971" s="176" t="s">
        <v>1517</v>
      </c>
    </row>
    <row r="972" spans="2:10" s="166" customFormat="1" ht="30" customHeight="1" x14ac:dyDescent="0.25">
      <c r="B972" s="136">
        <v>322</v>
      </c>
      <c r="C972" s="75">
        <v>43776</v>
      </c>
      <c r="D972" s="131">
        <v>1</v>
      </c>
      <c r="E972" s="114" t="s">
        <v>34</v>
      </c>
      <c r="F972" s="99" t="s">
        <v>33</v>
      </c>
      <c r="G972" s="70" t="s">
        <v>32</v>
      </c>
      <c r="H972" s="95">
        <v>2918.75</v>
      </c>
      <c r="I972" s="164" t="s">
        <v>4089</v>
      </c>
      <c r="J972" s="176" t="s">
        <v>1514</v>
      </c>
    </row>
    <row r="973" spans="2:10" s="166" customFormat="1" ht="30" customHeight="1" x14ac:dyDescent="0.25">
      <c r="B973" s="136">
        <v>322</v>
      </c>
      <c r="C973" s="75">
        <v>43776</v>
      </c>
      <c r="D973" s="131">
        <v>1</v>
      </c>
      <c r="E973" s="114" t="s">
        <v>36</v>
      </c>
      <c r="F973" s="99" t="s">
        <v>35</v>
      </c>
      <c r="G973" s="70" t="s">
        <v>32</v>
      </c>
      <c r="H973" s="95">
        <v>2918.75</v>
      </c>
      <c r="I973" s="164" t="s">
        <v>2055</v>
      </c>
      <c r="J973" s="176" t="s">
        <v>1516</v>
      </c>
    </row>
    <row r="974" spans="2:10" s="166" customFormat="1" ht="30" customHeight="1" x14ac:dyDescent="0.25">
      <c r="B974" s="136">
        <v>322</v>
      </c>
      <c r="C974" s="75">
        <v>43776</v>
      </c>
      <c r="D974" s="131">
        <v>1</v>
      </c>
      <c r="E974" s="114" t="s">
        <v>409</v>
      </c>
      <c r="F974" s="99" t="s">
        <v>408</v>
      </c>
      <c r="G974" s="70" t="s">
        <v>403</v>
      </c>
      <c r="H974" s="95">
        <v>1181.75</v>
      </c>
      <c r="I974" s="164" t="s">
        <v>4096</v>
      </c>
      <c r="J974" s="176" t="s">
        <v>2456</v>
      </c>
    </row>
    <row r="975" spans="2:10" s="166" customFormat="1" ht="30" customHeight="1" x14ac:dyDescent="0.25">
      <c r="B975" s="136">
        <v>322</v>
      </c>
      <c r="C975" s="75">
        <v>43776</v>
      </c>
      <c r="D975" s="131">
        <v>1</v>
      </c>
      <c r="E975" s="114" t="s">
        <v>411</v>
      </c>
      <c r="F975" s="99" t="s">
        <v>410</v>
      </c>
      <c r="G975" s="70" t="s">
        <v>403</v>
      </c>
      <c r="H975" s="95">
        <v>1181.75</v>
      </c>
      <c r="I975" s="164" t="s">
        <v>4118</v>
      </c>
      <c r="J975" s="176" t="s">
        <v>1516</v>
      </c>
    </row>
    <row r="976" spans="2:10" s="166" customFormat="1" ht="30" customHeight="1" x14ac:dyDescent="0.25">
      <c r="B976" s="136">
        <v>322</v>
      </c>
      <c r="C976" s="75">
        <v>43776</v>
      </c>
      <c r="D976" s="131">
        <v>1</v>
      </c>
      <c r="E976" s="114" t="s">
        <v>413</v>
      </c>
      <c r="F976" s="99" t="s">
        <v>412</v>
      </c>
      <c r="G976" s="70" t="s">
        <v>403</v>
      </c>
      <c r="H976" s="95">
        <v>1181.75</v>
      </c>
      <c r="I976" s="164" t="s">
        <v>4097</v>
      </c>
      <c r="J976" s="176" t="s">
        <v>2456</v>
      </c>
    </row>
    <row r="977" spans="2:10" s="166" customFormat="1" ht="15" customHeight="1" x14ac:dyDescent="0.25">
      <c r="B977" s="136">
        <v>322</v>
      </c>
      <c r="C977" s="75">
        <v>43776</v>
      </c>
      <c r="D977" s="131">
        <v>1</v>
      </c>
      <c r="E977" s="114" t="s">
        <v>992</v>
      </c>
      <c r="F977" s="99" t="s">
        <v>991</v>
      </c>
      <c r="G977" s="70" t="s">
        <v>962</v>
      </c>
      <c r="H977" s="95">
        <v>418.5</v>
      </c>
      <c r="I977" s="164" t="s">
        <v>2062</v>
      </c>
      <c r="J977" s="176" t="s">
        <v>1516</v>
      </c>
    </row>
    <row r="978" spans="2:10" s="166" customFormat="1" ht="30" customHeight="1" x14ac:dyDescent="0.25">
      <c r="B978" s="136">
        <v>322</v>
      </c>
      <c r="C978" s="75">
        <v>43776</v>
      </c>
      <c r="D978" s="131">
        <v>1</v>
      </c>
      <c r="E978" s="114" t="s">
        <v>994</v>
      </c>
      <c r="F978" s="99" t="s">
        <v>993</v>
      </c>
      <c r="G978" s="70" t="s">
        <v>962</v>
      </c>
      <c r="H978" s="95">
        <v>418.5</v>
      </c>
      <c r="I978" s="164" t="s">
        <v>1507</v>
      </c>
      <c r="J978" s="176" t="s">
        <v>7</v>
      </c>
    </row>
    <row r="979" spans="2:10" s="166" customFormat="1" ht="45" customHeight="1" x14ac:dyDescent="0.25">
      <c r="B979" s="136">
        <v>322</v>
      </c>
      <c r="C979" s="75">
        <v>43776</v>
      </c>
      <c r="D979" s="131">
        <v>1</v>
      </c>
      <c r="E979" s="114" t="s">
        <v>996</v>
      </c>
      <c r="F979" s="99" t="s">
        <v>995</v>
      </c>
      <c r="G979" s="70" t="s">
        <v>962</v>
      </c>
      <c r="H979" s="95">
        <v>418.5</v>
      </c>
      <c r="I979" s="164" t="s">
        <v>1796</v>
      </c>
      <c r="J979" s="176" t="s">
        <v>1513</v>
      </c>
    </row>
    <row r="980" spans="2:10" s="166" customFormat="1" ht="30" customHeight="1" x14ac:dyDescent="0.25">
      <c r="B980" s="136">
        <v>322</v>
      </c>
      <c r="C980" s="75">
        <v>43776</v>
      </c>
      <c r="D980" s="131">
        <v>1</v>
      </c>
      <c r="E980" s="114" t="s">
        <v>998</v>
      </c>
      <c r="F980" s="99" t="s">
        <v>997</v>
      </c>
      <c r="G980" s="70" t="s">
        <v>962</v>
      </c>
      <c r="H980" s="95">
        <v>418.5</v>
      </c>
      <c r="I980" s="164" t="s">
        <v>3736</v>
      </c>
      <c r="J980" s="176" t="s">
        <v>1516</v>
      </c>
    </row>
    <row r="981" spans="2:10" s="166" customFormat="1" ht="30" customHeight="1" x14ac:dyDescent="0.25">
      <c r="B981" s="136">
        <v>322</v>
      </c>
      <c r="C981" s="75">
        <v>43776</v>
      </c>
      <c r="D981" s="131">
        <v>1</v>
      </c>
      <c r="E981" s="114" t="s">
        <v>1000</v>
      </c>
      <c r="F981" s="99" t="s">
        <v>999</v>
      </c>
      <c r="G981" s="70" t="s">
        <v>962</v>
      </c>
      <c r="H981" s="95">
        <v>418.5</v>
      </c>
      <c r="I981" s="164" t="s">
        <v>3978</v>
      </c>
      <c r="J981" s="176" t="s">
        <v>1522</v>
      </c>
    </row>
    <row r="982" spans="2:10" s="166" customFormat="1" ht="30" customHeight="1" x14ac:dyDescent="0.25">
      <c r="B982" s="136">
        <v>322</v>
      </c>
      <c r="C982" s="75">
        <v>43776</v>
      </c>
      <c r="D982" s="131">
        <v>1</v>
      </c>
      <c r="E982" s="114" t="s">
        <v>1002</v>
      </c>
      <c r="F982" s="99" t="s">
        <v>1001</v>
      </c>
      <c r="G982" s="70" t="s">
        <v>962</v>
      </c>
      <c r="H982" s="95">
        <v>418.5</v>
      </c>
      <c r="I982" s="164" t="s">
        <v>1797</v>
      </c>
      <c r="J982" s="176" t="s">
        <v>1595</v>
      </c>
    </row>
    <row r="983" spans="2:10" s="166" customFormat="1" ht="30" customHeight="1" x14ac:dyDescent="0.25">
      <c r="B983" s="136">
        <v>322</v>
      </c>
      <c r="C983" s="75">
        <v>43776</v>
      </c>
      <c r="D983" s="131">
        <v>1</v>
      </c>
      <c r="E983" s="114" t="s">
        <v>2462</v>
      </c>
      <c r="F983" s="99" t="s">
        <v>2463</v>
      </c>
      <c r="G983" s="70" t="s">
        <v>962</v>
      </c>
      <c r="H983" s="95">
        <v>418.5</v>
      </c>
      <c r="I983" s="164" t="s">
        <v>1507</v>
      </c>
      <c r="J983" s="176" t="s">
        <v>7</v>
      </c>
    </row>
    <row r="984" spans="2:10" s="166" customFormat="1" ht="30" customHeight="1" x14ac:dyDescent="0.25">
      <c r="B984" s="136">
        <v>322</v>
      </c>
      <c r="C984" s="75">
        <v>43776</v>
      </c>
      <c r="D984" s="131">
        <v>1</v>
      </c>
      <c r="E984" s="114" t="s">
        <v>442</v>
      </c>
      <c r="F984" s="99" t="s">
        <v>441</v>
      </c>
      <c r="G984" s="70" t="s">
        <v>443</v>
      </c>
      <c r="H984" s="95">
        <v>483</v>
      </c>
      <c r="I984" s="164" t="s">
        <v>2071</v>
      </c>
      <c r="J984" s="176" t="s">
        <v>1514</v>
      </c>
    </row>
    <row r="985" spans="2:10" s="166" customFormat="1" ht="30" customHeight="1" x14ac:dyDescent="0.25">
      <c r="B985" s="136">
        <v>322</v>
      </c>
      <c r="C985" s="75">
        <v>43776</v>
      </c>
      <c r="D985" s="131">
        <v>1</v>
      </c>
      <c r="E985" s="114" t="s">
        <v>445</v>
      </c>
      <c r="F985" s="99" t="s">
        <v>444</v>
      </c>
      <c r="G985" s="70" t="s">
        <v>443</v>
      </c>
      <c r="H985" s="95">
        <v>483</v>
      </c>
      <c r="I985" s="164" t="s">
        <v>423</v>
      </c>
      <c r="J985" s="176" t="s">
        <v>1514</v>
      </c>
    </row>
    <row r="986" spans="2:10" s="166" customFormat="1" ht="45" customHeight="1" x14ac:dyDescent="0.25">
      <c r="B986" s="136">
        <v>322</v>
      </c>
      <c r="C986" s="75">
        <v>43776</v>
      </c>
      <c r="D986" s="131">
        <v>1</v>
      </c>
      <c r="E986" s="114" t="s">
        <v>38</v>
      </c>
      <c r="F986" s="99" t="s">
        <v>37</v>
      </c>
      <c r="G986" s="70" t="s">
        <v>39</v>
      </c>
      <c r="H986" s="95">
        <v>715.6</v>
      </c>
      <c r="I986" s="164" t="s">
        <v>2455</v>
      </c>
      <c r="J986" s="176" t="s">
        <v>1516</v>
      </c>
    </row>
    <row r="987" spans="2:10" s="166" customFormat="1" ht="30" customHeight="1" x14ac:dyDescent="0.25">
      <c r="B987" s="136">
        <v>322</v>
      </c>
      <c r="C987" s="75">
        <v>43776</v>
      </c>
      <c r="D987" s="131">
        <v>1</v>
      </c>
      <c r="E987" s="114" t="s">
        <v>42</v>
      </c>
      <c r="F987" s="99" t="s">
        <v>41</v>
      </c>
      <c r="G987" s="70" t="s">
        <v>39</v>
      </c>
      <c r="H987" s="95">
        <v>715.6</v>
      </c>
      <c r="I987" s="164" t="s">
        <v>2055</v>
      </c>
      <c r="J987" s="176" t="s">
        <v>1516</v>
      </c>
    </row>
    <row r="988" spans="2:10" s="166" customFormat="1" ht="30" customHeight="1" x14ac:dyDescent="0.25">
      <c r="B988" s="136">
        <v>322</v>
      </c>
      <c r="C988" s="75">
        <v>43776</v>
      </c>
      <c r="D988" s="133">
        <v>1</v>
      </c>
      <c r="E988" s="114" t="s">
        <v>44</v>
      </c>
      <c r="F988" s="99" t="s">
        <v>43</v>
      </c>
      <c r="G988" s="70" t="s">
        <v>39</v>
      </c>
      <c r="H988" s="95">
        <v>715.6</v>
      </c>
      <c r="I988" s="164" t="s">
        <v>3978</v>
      </c>
      <c r="J988" s="176" t="s">
        <v>1522</v>
      </c>
    </row>
    <row r="989" spans="2:10" s="166" customFormat="1" ht="45" customHeight="1" x14ac:dyDescent="0.25">
      <c r="B989" s="136">
        <v>322</v>
      </c>
      <c r="C989" s="75">
        <v>43776</v>
      </c>
      <c r="D989" s="131">
        <v>1</v>
      </c>
      <c r="E989" s="114" t="s">
        <v>46</v>
      </c>
      <c r="F989" s="99" t="s">
        <v>45</v>
      </c>
      <c r="G989" s="70" t="s">
        <v>47</v>
      </c>
      <c r="H989" s="95">
        <v>379</v>
      </c>
      <c r="I989" s="164" t="s">
        <v>48</v>
      </c>
      <c r="J989" s="176" t="s">
        <v>1514</v>
      </c>
    </row>
    <row r="990" spans="2:10" s="166" customFormat="1" ht="30" customHeight="1" x14ac:dyDescent="0.25">
      <c r="B990" s="136">
        <v>322</v>
      </c>
      <c r="C990" s="75">
        <v>43776</v>
      </c>
      <c r="D990" s="133">
        <v>1</v>
      </c>
      <c r="E990" s="114" t="s">
        <v>50</v>
      </c>
      <c r="F990" s="99" t="s">
        <v>49</v>
      </c>
      <c r="G990" s="70" t="s">
        <v>47</v>
      </c>
      <c r="H990" s="95">
        <v>379</v>
      </c>
      <c r="I990" s="164" t="s">
        <v>1632</v>
      </c>
      <c r="J990" s="176" t="s">
        <v>1514</v>
      </c>
    </row>
    <row r="991" spans="2:10" s="166" customFormat="1" ht="30" customHeight="1" x14ac:dyDescent="0.25">
      <c r="B991" s="136">
        <v>322</v>
      </c>
      <c r="C991" s="75">
        <v>43776</v>
      </c>
      <c r="D991" s="131">
        <v>1</v>
      </c>
      <c r="E991" s="114" t="s">
        <v>53</v>
      </c>
      <c r="F991" s="99" t="s">
        <v>52</v>
      </c>
      <c r="G991" s="70" t="s">
        <v>47</v>
      </c>
      <c r="H991" s="95">
        <v>379</v>
      </c>
      <c r="I991" s="164" t="s">
        <v>2071</v>
      </c>
      <c r="J991" s="176" t="s">
        <v>1514</v>
      </c>
    </row>
    <row r="992" spans="2:10" s="166" customFormat="1" ht="30" customHeight="1" x14ac:dyDescent="0.25">
      <c r="B992" s="136">
        <v>322</v>
      </c>
      <c r="C992" s="75">
        <v>43776</v>
      </c>
      <c r="D992" s="131">
        <v>1</v>
      </c>
      <c r="E992" s="114" t="s">
        <v>415</v>
      </c>
      <c r="F992" s="99" t="s">
        <v>414</v>
      </c>
      <c r="G992" s="70" t="s">
        <v>416</v>
      </c>
      <c r="H992" s="95">
        <v>550</v>
      </c>
      <c r="I992" s="164" t="s">
        <v>4124</v>
      </c>
      <c r="J992" s="176" t="s">
        <v>1516</v>
      </c>
    </row>
    <row r="993" spans="2:10" s="166" customFormat="1" ht="45" customHeight="1" x14ac:dyDescent="0.25">
      <c r="B993" s="136">
        <v>322</v>
      </c>
      <c r="C993" s="75">
        <v>43776</v>
      </c>
      <c r="D993" s="131">
        <v>1</v>
      </c>
      <c r="E993" s="114" t="s">
        <v>418</v>
      </c>
      <c r="F993" s="99" t="s">
        <v>417</v>
      </c>
      <c r="G993" s="70" t="s">
        <v>416</v>
      </c>
      <c r="H993" s="95">
        <v>550</v>
      </c>
      <c r="I993" s="164" t="s">
        <v>4089</v>
      </c>
      <c r="J993" s="176" t="s">
        <v>1514</v>
      </c>
    </row>
    <row r="994" spans="2:10" s="166" customFormat="1" ht="30" customHeight="1" x14ac:dyDescent="0.25">
      <c r="B994" s="136">
        <v>322</v>
      </c>
      <c r="C994" s="75">
        <v>43776</v>
      </c>
      <c r="D994" s="131">
        <v>1</v>
      </c>
      <c r="E994" s="114" t="s">
        <v>420</v>
      </c>
      <c r="F994" s="99" t="s">
        <v>419</v>
      </c>
      <c r="G994" s="70" t="s">
        <v>416</v>
      </c>
      <c r="H994" s="95">
        <v>550</v>
      </c>
      <c r="I994" s="164" t="s">
        <v>4098</v>
      </c>
      <c r="J994" s="176" t="s">
        <v>1518</v>
      </c>
    </row>
    <row r="995" spans="2:10" s="166" customFormat="1" ht="30" customHeight="1" x14ac:dyDescent="0.25">
      <c r="B995" s="136">
        <v>322</v>
      </c>
      <c r="C995" s="75">
        <v>43776</v>
      </c>
      <c r="D995" s="131">
        <v>1</v>
      </c>
      <c r="E995" s="114" t="s">
        <v>422</v>
      </c>
      <c r="F995" s="99" t="s">
        <v>421</v>
      </c>
      <c r="G995" s="70" t="s">
        <v>416</v>
      </c>
      <c r="H995" s="95">
        <v>550</v>
      </c>
      <c r="I995" s="164" t="s">
        <v>423</v>
      </c>
      <c r="J995" s="176" t="s">
        <v>1514</v>
      </c>
    </row>
    <row r="996" spans="2:10" s="166" customFormat="1" ht="45" customHeight="1" x14ac:dyDescent="0.25">
      <c r="B996" s="136">
        <v>322</v>
      </c>
      <c r="C996" s="75">
        <v>43776</v>
      </c>
      <c r="D996" s="131">
        <v>1</v>
      </c>
      <c r="E996" s="114" t="s">
        <v>425</v>
      </c>
      <c r="F996" s="99" t="s">
        <v>424</v>
      </c>
      <c r="G996" s="70" t="s">
        <v>416</v>
      </c>
      <c r="H996" s="95">
        <v>550</v>
      </c>
      <c r="I996" s="164" t="s">
        <v>2453</v>
      </c>
      <c r="J996" s="176" t="s">
        <v>1517</v>
      </c>
    </row>
    <row r="997" spans="2:10" s="166" customFormat="1" ht="30" customHeight="1" x14ac:dyDescent="0.25">
      <c r="B997" s="136">
        <v>324</v>
      </c>
      <c r="C997" s="75">
        <v>43782</v>
      </c>
      <c r="D997" s="131">
        <v>1</v>
      </c>
      <c r="E997" s="114" t="s">
        <v>134</v>
      </c>
      <c r="F997" s="99" t="s">
        <v>133</v>
      </c>
      <c r="G997" s="70" t="s">
        <v>135</v>
      </c>
      <c r="H997" s="95">
        <v>2500</v>
      </c>
      <c r="I997" s="164" t="s">
        <v>3978</v>
      </c>
      <c r="J997" s="176" t="s">
        <v>1522</v>
      </c>
    </row>
    <row r="998" spans="2:10" s="166" customFormat="1" ht="30" customHeight="1" x14ac:dyDescent="0.25">
      <c r="B998" s="136">
        <v>328</v>
      </c>
      <c r="C998" s="75">
        <v>43796</v>
      </c>
      <c r="D998" s="131">
        <v>1</v>
      </c>
      <c r="E998" s="114" t="s">
        <v>785</v>
      </c>
      <c r="F998" s="99" t="s">
        <v>784</v>
      </c>
      <c r="G998" s="70" t="s">
        <v>786</v>
      </c>
      <c r="H998" s="95">
        <v>3600</v>
      </c>
      <c r="I998" s="164" t="s">
        <v>2058</v>
      </c>
      <c r="J998" s="176" t="s">
        <v>1518</v>
      </c>
    </row>
    <row r="999" spans="2:10" s="166" customFormat="1" ht="30" customHeight="1" x14ac:dyDescent="0.25">
      <c r="B999" s="136">
        <v>328</v>
      </c>
      <c r="C999" s="75">
        <v>43796</v>
      </c>
      <c r="D999" s="131">
        <v>1</v>
      </c>
      <c r="E999" s="114" t="s">
        <v>788</v>
      </c>
      <c r="F999" s="99" t="s">
        <v>787</v>
      </c>
      <c r="G999" s="70" t="s">
        <v>789</v>
      </c>
      <c r="H999" s="95">
        <v>4600</v>
      </c>
      <c r="I999" s="164" t="s">
        <v>4115</v>
      </c>
      <c r="J999" s="176" t="s">
        <v>1516</v>
      </c>
    </row>
    <row r="1000" spans="2:10" s="166" customFormat="1" ht="30" customHeight="1" x14ac:dyDescent="0.25">
      <c r="B1000" s="136">
        <v>328</v>
      </c>
      <c r="C1000" s="75">
        <v>43796</v>
      </c>
      <c r="D1000" s="131">
        <v>1</v>
      </c>
      <c r="E1000" s="114" t="s">
        <v>791</v>
      </c>
      <c r="F1000" s="99" t="s">
        <v>790</v>
      </c>
      <c r="G1000" s="70" t="s">
        <v>792</v>
      </c>
      <c r="H1000" s="95">
        <v>4600</v>
      </c>
      <c r="I1000" s="164" t="s">
        <v>1873</v>
      </c>
      <c r="J1000" s="176" t="s">
        <v>1518</v>
      </c>
    </row>
    <row r="1001" spans="2:10" s="166" customFormat="1" ht="30" customHeight="1" x14ac:dyDescent="0.25">
      <c r="B1001" s="136">
        <v>328</v>
      </c>
      <c r="C1001" s="75">
        <v>43796</v>
      </c>
      <c r="D1001" s="131">
        <v>1</v>
      </c>
      <c r="E1001" s="114" t="s">
        <v>794</v>
      </c>
      <c r="F1001" s="99" t="s">
        <v>793</v>
      </c>
      <c r="G1001" s="70" t="s">
        <v>795</v>
      </c>
      <c r="H1001" s="95">
        <v>4600</v>
      </c>
      <c r="I1001" s="164" t="s">
        <v>3736</v>
      </c>
      <c r="J1001" s="176" t="s">
        <v>1516</v>
      </c>
    </row>
    <row r="1002" spans="2:10" s="166" customFormat="1" ht="30" customHeight="1" x14ac:dyDescent="0.25">
      <c r="B1002" s="136">
        <v>328</v>
      </c>
      <c r="C1002" s="75">
        <v>43796</v>
      </c>
      <c r="D1002" s="131">
        <v>1</v>
      </c>
      <c r="E1002" s="114" t="s">
        <v>797</v>
      </c>
      <c r="F1002" s="99" t="s">
        <v>796</v>
      </c>
      <c r="G1002" s="70" t="s">
        <v>798</v>
      </c>
      <c r="H1002" s="95">
        <v>4600</v>
      </c>
      <c r="I1002" s="164" t="s">
        <v>2461</v>
      </c>
      <c r="J1002" s="176" t="s">
        <v>2456</v>
      </c>
    </row>
    <row r="1003" spans="2:10" s="166" customFormat="1" ht="30" customHeight="1" x14ac:dyDescent="0.25">
      <c r="B1003" s="136">
        <v>328</v>
      </c>
      <c r="C1003" s="75">
        <v>43796</v>
      </c>
      <c r="D1003" s="131">
        <v>1</v>
      </c>
      <c r="E1003" s="114" t="s">
        <v>800</v>
      </c>
      <c r="F1003" s="99" t="s">
        <v>799</v>
      </c>
      <c r="G1003" s="70" t="s">
        <v>801</v>
      </c>
      <c r="H1003" s="95">
        <v>4600</v>
      </c>
      <c r="I1003" s="164" t="s">
        <v>2455</v>
      </c>
      <c r="J1003" s="176" t="s">
        <v>1516</v>
      </c>
    </row>
    <row r="1004" spans="2:10" s="166" customFormat="1" ht="30" customHeight="1" x14ac:dyDescent="0.25">
      <c r="B1004" s="136">
        <v>328</v>
      </c>
      <c r="C1004" s="75">
        <v>43797</v>
      </c>
      <c r="D1004" s="131">
        <v>1</v>
      </c>
      <c r="E1004" s="114" t="s">
        <v>577</v>
      </c>
      <c r="F1004" s="99" t="s">
        <v>576</v>
      </c>
      <c r="G1004" s="70" t="s">
        <v>578</v>
      </c>
      <c r="H1004" s="95">
        <v>1765</v>
      </c>
      <c r="I1004" s="164" t="s">
        <v>4089</v>
      </c>
      <c r="J1004" s="176" t="s">
        <v>1514</v>
      </c>
    </row>
    <row r="1005" spans="2:10" s="166" customFormat="1" ht="30" customHeight="1" x14ac:dyDescent="0.25">
      <c r="B1005" s="136">
        <v>328</v>
      </c>
      <c r="C1005" s="75">
        <v>43797</v>
      </c>
      <c r="D1005" s="131">
        <v>1</v>
      </c>
      <c r="E1005" s="114" t="s">
        <v>580</v>
      </c>
      <c r="F1005" s="99" t="s">
        <v>579</v>
      </c>
      <c r="G1005" s="70" t="s">
        <v>581</v>
      </c>
      <c r="H1005" s="95">
        <v>1765</v>
      </c>
      <c r="I1005" s="164" t="s">
        <v>1525</v>
      </c>
      <c r="J1005" s="176" t="s">
        <v>1514</v>
      </c>
    </row>
    <row r="1006" spans="2:10" s="166" customFormat="1" ht="30" customHeight="1" x14ac:dyDescent="0.25">
      <c r="B1006" s="136">
        <v>328</v>
      </c>
      <c r="C1006" s="75">
        <v>43797</v>
      </c>
      <c r="D1006" s="131">
        <v>1</v>
      </c>
      <c r="E1006" s="114" t="s">
        <v>583</v>
      </c>
      <c r="F1006" s="71" t="s">
        <v>582</v>
      </c>
      <c r="G1006" s="70" t="s">
        <v>584</v>
      </c>
      <c r="H1006" s="95">
        <v>1765</v>
      </c>
      <c r="I1006" s="164" t="s">
        <v>24</v>
      </c>
      <c r="J1006" s="176" t="s">
        <v>1516</v>
      </c>
    </row>
    <row r="1007" spans="2:10" s="166" customFormat="1" ht="30" customHeight="1" x14ac:dyDescent="0.25">
      <c r="B1007" s="136">
        <v>328</v>
      </c>
      <c r="C1007" s="75">
        <v>43797</v>
      </c>
      <c r="D1007" s="131">
        <v>1</v>
      </c>
      <c r="E1007" s="114" t="s">
        <v>586</v>
      </c>
      <c r="F1007" s="99" t="s">
        <v>585</v>
      </c>
      <c r="G1007" s="70" t="s">
        <v>587</v>
      </c>
      <c r="H1007" s="95">
        <v>1765</v>
      </c>
      <c r="I1007" s="164" t="s">
        <v>9</v>
      </c>
      <c r="J1007" s="176" t="s">
        <v>1514</v>
      </c>
    </row>
    <row r="1008" spans="2:10" s="166" customFormat="1" ht="45" customHeight="1" x14ac:dyDescent="0.25">
      <c r="B1008" s="136">
        <v>325</v>
      </c>
      <c r="C1008" s="75">
        <v>43817</v>
      </c>
      <c r="D1008" s="131">
        <v>1</v>
      </c>
      <c r="E1008" s="114" t="s">
        <v>1289</v>
      </c>
      <c r="F1008" s="99" t="s">
        <v>1288</v>
      </c>
      <c r="G1008" s="70" t="s">
        <v>1633</v>
      </c>
      <c r="H1008" s="95">
        <v>11390</v>
      </c>
      <c r="I1008" s="164" t="s">
        <v>2448</v>
      </c>
      <c r="J1008" s="176" t="s">
        <v>1514</v>
      </c>
    </row>
    <row r="1009" spans="2:10" s="166" customFormat="1" ht="45" customHeight="1" x14ac:dyDescent="0.25">
      <c r="B1009" s="136">
        <v>329</v>
      </c>
      <c r="C1009" s="75">
        <v>43817</v>
      </c>
      <c r="D1009" s="131">
        <v>1</v>
      </c>
      <c r="E1009" s="114" t="s">
        <v>77</v>
      </c>
      <c r="F1009" s="99" t="s">
        <v>76</v>
      </c>
      <c r="G1009" s="70" t="s">
        <v>78</v>
      </c>
      <c r="H1009" s="95">
        <v>4200</v>
      </c>
      <c r="I1009" s="164" t="s">
        <v>2455</v>
      </c>
      <c r="J1009" s="176" t="s">
        <v>1516</v>
      </c>
    </row>
    <row r="1010" spans="2:10" s="166" customFormat="1" ht="30" customHeight="1" x14ac:dyDescent="0.25">
      <c r="B1010" s="136">
        <v>329</v>
      </c>
      <c r="C1010" s="75">
        <v>43817</v>
      </c>
      <c r="D1010" s="131">
        <v>1</v>
      </c>
      <c r="E1010" s="114" t="s">
        <v>80</v>
      </c>
      <c r="F1010" s="99" t="s">
        <v>79</v>
      </c>
      <c r="G1010" s="70" t="s">
        <v>81</v>
      </c>
      <c r="H1010" s="95">
        <v>4200</v>
      </c>
      <c r="I1010" s="164" t="s">
        <v>4118</v>
      </c>
      <c r="J1010" s="176" t="s">
        <v>1516</v>
      </c>
    </row>
    <row r="1011" spans="2:10" s="166" customFormat="1" ht="30" customHeight="1" x14ac:dyDescent="0.25">
      <c r="B1011" s="136">
        <v>329</v>
      </c>
      <c r="C1011" s="75">
        <v>43817</v>
      </c>
      <c r="D1011" s="131">
        <v>1</v>
      </c>
      <c r="E1011" s="114" t="s">
        <v>84</v>
      </c>
      <c r="F1011" s="99" t="s">
        <v>83</v>
      </c>
      <c r="G1011" s="70" t="s">
        <v>85</v>
      </c>
      <c r="H1011" s="95">
        <v>4200</v>
      </c>
      <c r="I1011" s="164" t="s">
        <v>2077</v>
      </c>
      <c r="J1011" s="176" t="s">
        <v>1516</v>
      </c>
    </row>
    <row r="1012" spans="2:10" s="166" customFormat="1" ht="30" customHeight="1" x14ac:dyDescent="0.25">
      <c r="B1012" s="136">
        <v>329</v>
      </c>
      <c r="C1012" s="75">
        <v>43817</v>
      </c>
      <c r="D1012" s="131">
        <v>1</v>
      </c>
      <c r="E1012" s="114" t="s">
        <v>87</v>
      </c>
      <c r="F1012" s="99" t="s">
        <v>86</v>
      </c>
      <c r="G1012" s="70" t="s">
        <v>88</v>
      </c>
      <c r="H1012" s="95">
        <v>4200</v>
      </c>
      <c r="I1012" s="164" t="s">
        <v>4</v>
      </c>
      <c r="J1012" s="176" t="s">
        <v>1518</v>
      </c>
    </row>
    <row r="1013" spans="2:10" s="166" customFormat="1" ht="45" customHeight="1" x14ac:dyDescent="0.25">
      <c r="B1013" s="136">
        <v>329</v>
      </c>
      <c r="C1013" s="75">
        <v>43817</v>
      </c>
      <c r="D1013" s="131">
        <v>1</v>
      </c>
      <c r="E1013" s="114" t="s">
        <v>90</v>
      </c>
      <c r="F1013" s="99" t="s">
        <v>89</v>
      </c>
      <c r="G1013" s="70" t="s">
        <v>91</v>
      </c>
      <c r="H1013" s="95">
        <v>4200</v>
      </c>
      <c r="I1013" s="164" t="s">
        <v>4111</v>
      </c>
      <c r="J1013" s="176" t="s">
        <v>1518</v>
      </c>
    </row>
    <row r="1014" spans="2:10" s="166" customFormat="1" ht="45" customHeight="1" x14ac:dyDescent="0.25">
      <c r="B1014" s="136">
        <v>329</v>
      </c>
      <c r="C1014" s="75">
        <v>43817</v>
      </c>
      <c r="D1014" s="131">
        <v>1</v>
      </c>
      <c r="E1014" s="114" t="s">
        <v>93</v>
      </c>
      <c r="F1014" s="99" t="s">
        <v>92</v>
      </c>
      <c r="G1014" s="70" t="s">
        <v>94</v>
      </c>
      <c r="H1014" s="95">
        <v>4200</v>
      </c>
      <c r="I1014" s="164" t="s">
        <v>4091</v>
      </c>
      <c r="J1014" s="176" t="s">
        <v>1513</v>
      </c>
    </row>
    <row r="1015" spans="2:10" s="166" customFormat="1" ht="30" customHeight="1" x14ac:dyDescent="0.25">
      <c r="B1015" s="136">
        <v>329</v>
      </c>
      <c r="C1015" s="75">
        <v>43817</v>
      </c>
      <c r="D1015" s="131">
        <v>1</v>
      </c>
      <c r="E1015" s="114" t="s">
        <v>96</v>
      </c>
      <c r="F1015" s="99" t="s">
        <v>95</v>
      </c>
      <c r="G1015" s="70" t="s">
        <v>97</v>
      </c>
      <c r="H1015" s="95">
        <v>4200</v>
      </c>
      <c r="I1015" s="164" t="s">
        <v>4095</v>
      </c>
      <c r="J1015" s="176" t="s">
        <v>1518</v>
      </c>
    </row>
    <row r="1016" spans="2:10" s="166" customFormat="1" ht="30" customHeight="1" x14ac:dyDescent="0.25">
      <c r="B1016" s="136">
        <v>329</v>
      </c>
      <c r="C1016" s="75">
        <v>43817</v>
      </c>
      <c r="D1016" s="131">
        <v>1</v>
      </c>
      <c r="E1016" s="114" t="s">
        <v>99</v>
      </c>
      <c r="F1016" s="99" t="s">
        <v>98</v>
      </c>
      <c r="G1016" s="70" t="s">
        <v>100</v>
      </c>
      <c r="H1016" s="95">
        <v>4200</v>
      </c>
      <c r="I1016" s="164" t="s">
        <v>3745</v>
      </c>
      <c r="J1016" s="176" t="s">
        <v>1518</v>
      </c>
    </row>
    <row r="1017" spans="2:10" s="166" customFormat="1" ht="30" customHeight="1" x14ac:dyDescent="0.25">
      <c r="B1017" s="136">
        <v>329</v>
      </c>
      <c r="C1017" s="75">
        <v>43817</v>
      </c>
      <c r="D1017" s="131">
        <v>1</v>
      </c>
      <c r="E1017" s="114" t="s">
        <v>102</v>
      </c>
      <c r="F1017" s="99" t="s">
        <v>101</v>
      </c>
      <c r="G1017" s="70" t="s">
        <v>103</v>
      </c>
      <c r="H1017" s="95">
        <v>4200</v>
      </c>
      <c r="I1017" s="164" t="s">
        <v>2052</v>
      </c>
      <c r="J1017" s="176" t="s">
        <v>1518</v>
      </c>
    </row>
    <row r="1018" spans="2:10" s="166" customFormat="1" ht="30" customHeight="1" x14ac:dyDescent="0.25">
      <c r="B1018" s="136">
        <v>329</v>
      </c>
      <c r="C1018" s="75">
        <v>43817</v>
      </c>
      <c r="D1018" s="131">
        <v>1</v>
      </c>
      <c r="E1018" s="114" t="s">
        <v>105</v>
      </c>
      <c r="F1018" s="99" t="s">
        <v>104</v>
      </c>
      <c r="G1018" s="70" t="s">
        <v>106</v>
      </c>
      <c r="H1018" s="95">
        <v>4200</v>
      </c>
      <c r="I1018" s="164" t="s">
        <v>2070</v>
      </c>
      <c r="J1018" s="176" t="s">
        <v>1512</v>
      </c>
    </row>
    <row r="1019" spans="2:10" s="166" customFormat="1" ht="45" customHeight="1" x14ac:dyDescent="0.25">
      <c r="B1019" s="136">
        <v>329</v>
      </c>
      <c r="C1019" s="75">
        <v>43817</v>
      </c>
      <c r="D1019" s="131">
        <v>1</v>
      </c>
      <c r="E1019" s="114" t="s">
        <v>108</v>
      </c>
      <c r="F1019" s="99" t="s">
        <v>107</v>
      </c>
      <c r="G1019" s="70" t="s">
        <v>109</v>
      </c>
      <c r="H1019" s="95">
        <v>4200</v>
      </c>
      <c r="I1019" s="164" t="s">
        <v>2446</v>
      </c>
      <c r="J1019" s="176" t="s">
        <v>7</v>
      </c>
    </row>
    <row r="1020" spans="2:10" s="166" customFormat="1" ht="30" customHeight="1" x14ac:dyDescent="0.25">
      <c r="B1020" s="136">
        <v>329</v>
      </c>
      <c r="C1020" s="75">
        <v>43817</v>
      </c>
      <c r="D1020" s="131">
        <v>1</v>
      </c>
      <c r="E1020" s="114" t="s">
        <v>111</v>
      </c>
      <c r="F1020" s="99" t="s">
        <v>110</v>
      </c>
      <c r="G1020" s="70" t="s">
        <v>1634</v>
      </c>
      <c r="H1020" s="95">
        <v>7000</v>
      </c>
      <c r="I1020" s="164" t="s">
        <v>3736</v>
      </c>
      <c r="J1020" s="176" t="s">
        <v>1516</v>
      </c>
    </row>
    <row r="1021" spans="2:10" s="166" customFormat="1" ht="30" customHeight="1" x14ac:dyDescent="0.25">
      <c r="B1021" s="136">
        <v>329</v>
      </c>
      <c r="C1021" s="75">
        <v>43817</v>
      </c>
      <c r="D1021" s="131">
        <v>1</v>
      </c>
      <c r="E1021" s="114" t="s">
        <v>113</v>
      </c>
      <c r="F1021" s="99" t="s">
        <v>112</v>
      </c>
      <c r="G1021" s="70" t="s">
        <v>1635</v>
      </c>
      <c r="H1021" s="95">
        <v>7000</v>
      </c>
      <c r="I1021" s="164" t="s">
        <v>2297</v>
      </c>
      <c r="J1021" s="176" t="s">
        <v>1517</v>
      </c>
    </row>
    <row r="1022" spans="2:10" s="166" customFormat="1" ht="30" customHeight="1" x14ac:dyDescent="0.25">
      <c r="B1022" s="136">
        <v>329</v>
      </c>
      <c r="C1022" s="168">
        <v>43817</v>
      </c>
      <c r="D1022" s="178">
        <v>1</v>
      </c>
      <c r="E1022" s="164" t="s">
        <v>115</v>
      </c>
      <c r="F1022" s="169" t="s">
        <v>114</v>
      </c>
      <c r="G1022" s="170" t="s">
        <v>1636</v>
      </c>
      <c r="H1022" s="171">
        <v>7000</v>
      </c>
      <c r="I1022" s="164" t="s">
        <v>1525</v>
      </c>
      <c r="J1022" s="176" t="s">
        <v>1514</v>
      </c>
    </row>
    <row r="1023" spans="2:10" s="166" customFormat="1" ht="30" customHeight="1" x14ac:dyDescent="0.25">
      <c r="B1023" s="136">
        <v>324</v>
      </c>
      <c r="C1023" s="168">
        <v>43868</v>
      </c>
      <c r="D1023" s="178">
        <v>1</v>
      </c>
      <c r="E1023" s="164" t="s">
        <v>1072</v>
      </c>
      <c r="F1023" s="169" t="s">
        <v>1071</v>
      </c>
      <c r="G1023" s="170" t="s">
        <v>1073</v>
      </c>
      <c r="H1023" s="171">
        <v>1995</v>
      </c>
      <c r="I1023" s="164" t="s">
        <v>4091</v>
      </c>
      <c r="J1023" s="134" t="s">
        <v>1513</v>
      </c>
    </row>
    <row r="1024" spans="2:10" s="166" customFormat="1" ht="30" customHeight="1" x14ac:dyDescent="0.25">
      <c r="B1024" s="136">
        <v>324</v>
      </c>
      <c r="C1024" s="168">
        <v>43873</v>
      </c>
      <c r="D1024" s="178">
        <v>1</v>
      </c>
      <c r="E1024" s="164" t="s">
        <v>1075</v>
      </c>
      <c r="F1024" s="169" t="s">
        <v>1074</v>
      </c>
      <c r="G1024" s="170" t="s">
        <v>1076</v>
      </c>
      <c r="H1024" s="171">
        <v>1999</v>
      </c>
      <c r="I1024" s="164" t="s">
        <v>119</v>
      </c>
      <c r="J1024" s="176" t="s">
        <v>1513</v>
      </c>
    </row>
    <row r="1025" spans="2:10" s="166" customFormat="1" ht="30" customHeight="1" x14ac:dyDescent="0.25">
      <c r="B1025" s="136">
        <v>328</v>
      </c>
      <c r="C1025" s="168">
        <v>43985</v>
      </c>
      <c r="D1025" s="178">
        <v>1</v>
      </c>
      <c r="E1025" s="164" t="s">
        <v>1306</v>
      </c>
      <c r="F1025" s="169" t="s">
        <v>1305</v>
      </c>
      <c r="G1025" s="170" t="s">
        <v>1307</v>
      </c>
      <c r="H1025" s="171">
        <v>995</v>
      </c>
      <c r="I1025" s="164" t="s">
        <v>6</v>
      </c>
      <c r="J1025" s="176" t="s">
        <v>1513</v>
      </c>
    </row>
    <row r="1026" spans="2:10" s="166" customFormat="1" ht="30" customHeight="1" x14ac:dyDescent="0.25">
      <c r="B1026" s="136">
        <v>323</v>
      </c>
      <c r="C1026" s="168">
        <v>44145</v>
      </c>
      <c r="D1026" s="178">
        <v>1</v>
      </c>
      <c r="E1026" s="164" t="s">
        <v>1310</v>
      </c>
      <c r="F1026" s="169" t="s">
        <v>1309</v>
      </c>
      <c r="G1026" s="170" t="s">
        <v>1311</v>
      </c>
      <c r="H1026" s="171">
        <v>289</v>
      </c>
      <c r="I1026" s="164" t="s">
        <v>3978</v>
      </c>
      <c r="J1026" s="176" t="s">
        <v>1522</v>
      </c>
    </row>
    <row r="1027" spans="2:10" s="166" customFormat="1" ht="30" customHeight="1" x14ac:dyDescent="0.25">
      <c r="B1027" s="136">
        <v>323</v>
      </c>
      <c r="C1027" s="168">
        <v>44145</v>
      </c>
      <c r="D1027" s="178">
        <v>1</v>
      </c>
      <c r="E1027" s="164" t="s">
        <v>1313</v>
      </c>
      <c r="F1027" s="169" t="s">
        <v>1312</v>
      </c>
      <c r="G1027" s="170" t="s">
        <v>1311</v>
      </c>
      <c r="H1027" s="171">
        <v>289</v>
      </c>
      <c r="I1027" s="164" t="s">
        <v>3978</v>
      </c>
      <c r="J1027" s="176" t="s">
        <v>1522</v>
      </c>
    </row>
    <row r="1028" spans="2:10" s="166" customFormat="1" ht="30" customHeight="1" x14ac:dyDescent="0.25">
      <c r="B1028" s="136">
        <v>323</v>
      </c>
      <c r="C1028" s="168">
        <v>44145</v>
      </c>
      <c r="D1028" s="178">
        <v>1</v>
      </c>
      <c r="E1028" s="164" t="s">
        <v>1315</v>
      </c>
      <c r="F1028" s="169" t="s">
        <v>1314</v>
      </c>
      <c r="G1028" s="170" t="s">
        <v>1316</v>
      </c>
      <c r="H1028" s="171">
        <v>980</v>
      </c>
      <c r="I1028" s="164" t="s">
        <v>3978</v>
      </c>
      <c r="J1028" s="176" t="s">
        <v>1522</v>
      </c>
    </row>
    <row r="1029" spans="2:10" s="166" customFormat="1" ht="30" customHeight="1" x14ac:dyDescent="0.25">
      <c r="B1029" s="136">
        <v>323</v>
      </c>
      <c r="C1029" s="168">
        <v>44145</v>
      </c>
      <c r="D1029" s="178">
        <v>1</v>
      </c>
      <c r="E1029" s="164" t="s">
        <v>1318</v>
      </c>
      <c r="F1029" s="169" t="s">
        <v>1317</v>
      </c>
      <c r="G1029" s="170" t="s">
        <v>1319</v>
      </c>
      <c r="H1029" s="171">
        <v>480</v>
      </c>
      <c r="I1029" s="164" t="s">
        <v>3978</v>
      </c>
      <c r="J1029" s="176" t="s">
        <v>1522</v>
      </c>
    </row>
    <row r="1030" spans="2:10" s="166" customFormat="1" ht="30" customHeight="1" x14ac:dyDescent="0.25">
      <c r="B1030" s="136">
        <v>323</v>
      </c>
      <c r="C1030" s="168">
        <v>44145</v>
      </c>
      <c r="D1030" s="178">
        <v>1</v>
      </c>
      <c r="E1030" s="164" t="s">
        <v>1321</v>
      </c>
      <c r="F1030" s="169" t="s">
        <v>1320</v>
      </c>
      <c r="G1030" s="170" t="s">
        <v>1322</v>
      </c>
      <c r="H1030" s="171">
        <v>350</v>
      </c>
      <c r="I1030" s="164" t="s">
        <v>3978</v>
      </c>
      <c r="J1030" s="176" t="s">
        <v>1522</v>
      </c>
    </row>
    <row r="1031" spans="2:10" s="166" customFormat="1" ht="30" customHeight="1" x14ac:dyDescent="0.25">
      <c r="B1031" s="136">
        <v>322</v>
      </c>
      <c r="C1031" s="168">
        <v>44147</v>
      </c>
      <c r="D1031" s="178">
        <v>1</v>
      </c>
      <c r="E1031" s="164" t="s">
        <v>1324</v>
      </c>
      <c r="F1031" s="169" t="s">
        <v>1323</v>
      </c>
      <c r="G1031" s="170" t="s">
        <v>1325</v>
      </c>
      <c r="H1031" s="171">
        <v>650</v>
      </c>
      <c r="I1031" s="164" t="s">
        <v>10</v>
      </c>
      <c r="J1031" s="176" t="s">
        <v>1517</v>
      </c>
    </row>
    <row r="1032" spans="2:10" s="166" customFormat="1" ht="30" customHeight="1" x14ac:dyDescent="0.25">
      <c r="B1032" s="136">
        <v>322</v>
      </c>
      <c r="C1032" s="168">
        <v>44147</v>
      </c>
      <c r="D1032" s="178">
        <v>1</v>
      </c>
      <c r="E1032" s="164" t="s">
        <v>1327</v>
      </c>
      <c r="F1032" s="169" t="s">
        <v>1326</v>
      </c>
      <c r="G1032" s="170" t="s">
        <v>1325</v>
      </c>
      <c r="H1032" s="171">
        <v>650</v>
      </c>
      <c r="I1032" s="164" t="s">
        <v>1809</v>
      </c>
      <c r="J1032" s="176" t="s">
        <v>1516</v>
      </c>
    </row>
    <row r="1033" spans="2:10" s="166" customFormat="1" ht="30" customHeight="1" x14ac:dyDescent="0.25">
      <c r="B1033" s="136">
        <v>322</v>
      </c>
      <c r="C1033" s="168">
        <v>44147</v>
      </c>
      <c r="D1033" s="178">
        <v>1</v>
      </c>
      <c r="E1033" s="164" t="s">
        <v>1329</v>
      </c>
      <c r="F1033" s="169" t="s">
        <v>1328</v>
      </c>
      <c r="G1033" s="170" t="s">
        <v>1325</v>
      </c>
      <c r="H1033" s="171">
        <v>650</v>
      </c>
      <c r="I1033" s="164" t="s">
        <v>2060</v>
      </c>
      <c r="J1033" s="176" t="s">
        <v>1516</v>
      </c>
    </row>
    <row r="1034" spans="2:10" s="166" customFormat="1" ht="30" customHeight="1" x14ac:dyDescent="0.25">
      <c r="B1034" s="136">
        <v>322</v>
      </c>
      <c r="C1034" s="168">
        <v>44147</v>
      </c>
      <c r="D1034" s="178">
        <v>1</v>
      </c>
      <c r="E1034" s="164" t="s">
        <v>1331</v>
      </c>
      <c r="F1034" s="169" t="s">
        <v>1330</v>
      </c>
      <c r="G1034" s="170" t="s">
        <v>1325</v>
      </c>
      <c r="H1034" s="171">
        <v>650</v>
      </c>
      <c r="I1034" s="164" t="s">
        <v>13</v>
      </c>
      <c r="J1034" s="176" t="s">
        <v>1516</v>
      </c>
    </row>
    <row r="1035" spans="2:10" s="166" customFormat="1" ht="30" customHeight="1" x14ac:dyDescent="0.25">
      <c r="B1035" s="136">
        <v>322</v>
      </c>
      <c r="C1035" s="168">
        <v>44147</v>
      </c>
      <c r="D1035" s="178">
        <v>1</v>
      </c>
      <c r="E1035" s="164" t="s">
        <v>1333</v>
      </c>
      <c r="F1035" s="169" t="s">
        <v>1332</v>
      </c>
      <c r="G1035" s="170" t="s">
        <v>1325</v>
      </c>
      <c r="H1035" s="171">
        <v>650</v>
      </c>
      <c r="I1035" s="164" t="s">
        <v>2065</v>
      </c>
      <c r="J1035" s="176" t="s">
        <v>1518</v>
      </c>
    </row>
    <row r="1036" spans="2:10" s="166" customFormat="1" ht="30" customHeight="1" x14ac:dyDescent="0.25">
      <c r="B1036" s="136">
        <v>322</v>
      </c>
      <c r="C1036" s="168">
        <v>44147</v>
      </c>
      <c r="D1036" s="178">
        <v>1</v>
      </c>
      <c r="E1036" s="164" t="s">
        <v>1335</v>
      </c>
      <c r="F1036" s="169" t="s">
        <v>1334</v>
      </c>
      <c r="G1036" s="170" t="s">
        <v>1325</v>
      </c>
      <c r="H1036" s="171">
        <v>650</v>
      </c>
      <c r="I1036" s="164" t="s">
        <v>3745</v>
      </c>
      <c r="J1036" s="176" t="s">
        <v>1518</v>
      </c>
    </row>
    <row r="1037" spans="2:10" s="166" customFormat="1" ht="30" customHeight="1" x14ac:dyDescent="0.25">
      <c r="B1037" s="136">
        <v>328</v>
      </c>
      <c r="C1037" s="168">
        <v>44147</v>
      </c>
      <c r="D1037" s="178">
        <v>1</v>
      </c>
      <c r="E1037" s="164" t="s">
        <v>1337</v>
      </c>
      <c r="F1037" s="169" t="s">
        <v>1336</v>
      </c>
      <c r="G1037" s="170" t="s">
        <v>1338</v>
      </c>
      <c r="H1037" s="171">
        <v>635</v>
      </c>
      <c r="I1037" s="164" t="s">
        <v>2455</v>
      </c>
      <c r="J1037" s="176" t="s">
        <v>1516</v>
      </c>
    </row>
    <row r="1038" spans="2:10" s="166" customFormat="1" ht="30" customHeight="1" x14ac:dyDescent="0.25">
      <c r="B1038" s="136">
        <v>328</v>
      </c>
      <c r="C1038" s="168">
        <v>44147</v>
      </c>
      <c r="D1038" s="178">
        <v>1</v>
      </c>
      <c r="E1038" s="164" t="s">
        <v>1340</v>
      </c>
      <c r="F1038" s="169" t="s">
        <v>1339</v>
      </c>
      <c r="G1038" s="170" t="s">
        <v>1341</v>
      </c>
      <c r="H1038" s="171">
        <v>635</v>
      </c>
      <c r="I1038" s="164" t="s">
        <v>2062</v>
      </c>
      <c r="J1038" s="176" t="s">
        <v>1516</v>
      </c>
    </row>
    <row r="1039" spans="2:10" s="166" customFormat="1" ht="30" customHeight="1" x14ac:dyDescent="0.25">
      <c r="B1039" s="136">
        <v>328</v>
      </c>
      <c r="C1039" s="168">
        <v>44147</v>
      </c>
      <c r="D1039" s="178">
        <v>1</v>
      </c>
      <c r="E1039" s="164" t="s">
        <v>1343</v>
      </c>
      <c r="F1039" s="169" t="s">
        <v>1342</v>
      </c>
      <c r="G1039" s="170" t="s">
        <v>1344</v>
      </c>
      <c r="H1039" s="171">
        <v>635</v>
      </c>
      <c r="I1039" s="164" t="s">
        <v>247</v>
      </c>
      <c r="J1039" s="176" t="s">
        <v>1516</v>
      </c>
    </row>
    <row r="1040" spans="2:10" s="166" customFormat="1" ht="30" customHeight="1" x14ac:dyDescent="0.25">
      <c r="B1040" s="136">
        <v>323</v>
      </c>
      <c r="C1040" s="168">
        <v>44155</v>
      </c>
      <c r="D1040" s="178">
        <v>1</v>
      </c>
      <c r="E1040" s="164" t="s">
        <v>1346</v>
      </c>
      <c r="F1040" s="169" t="s">
        <v>1345</v>
      </c>
      <c r="G1040" s="170" t="s">
        <v>1347</v>
      </c>
      <c r="H1040" s="171">
        <v>1125</v>
      </c>
      <c r="I1040" s="164" t="s">
        <v>3978</v>
      </c>
      <c r="J1040" s="176" t="s">
        <v>1522</v>
      </c>
    </row>
    <row r="1041" spans="2:10" s="166" customFormat="1" ht="30" customHeight="1" x14ac:dyDescent="0.25">
      <c r="B1041" s="136">
        <v>322</v>
      </c>
      <c r="C1041" s="168">
        <v>44155</v>
      </c>
      <c r="D1041" s="178">
        <v>1</v>
      </c>
      <c r="E1041" s="164" t="s">
        <v>1349</v>
      </c>
      <c r="F1041" s="169" t="s">
        <v>1348</v>
      </c>
      <c r="G1041" s="170" t="s">
        <v>1350</v>
      </c>
      <c r="H1041" s="171">
        <v>490</v>
      </c>
      <c r="I1041" s="164" t="s">
        <v>2065</v>
      </c>
      <c r="J1041" s="176" t="s">
        <v>1518</v>
      </c>
    </row>
    <row r="1042" spans="2:10" s="166" customFormat="1" ht="30" customHeight="1" x14ac:dyDescent="0.25">
      <c r="B1042" s="136">
        <v>322</v>
      </c>
      <c r="C1042" s="168">
        <v>44155</v>
      </c>
      <c r="D1042" s="178">
        <v>1</v>
      </c>
      <c r="E1042" s="164" t="s">
        <v>1352</v>
      </c>
      <c r="F1042" s="169" t="s">
        <v>1351</v>
      </c>
      <c r="G1042" s="170" t="s">
        <v>1350</v>
      </c>
      <c r="H1042" s="171">
        <v>490</v>
      </c>
      <c r="I1042" s="164" t="s">
        <v>2055</v>
      </c>
      <c r="J1042" s="176" t="s">
        <v>1516</v>
      </c>
    </row>
    <row r="1043" spans="2:10" s="166" customFormat="1" ht="30" customHeight="1" x14ac:dyDescent="0.25">
      <c r="B1043" s="136">
        <v>326</v>
      </c>
      <c r="C1043" s="168">
        <v>44153</v>
      </c>
      <c r="D1043" s="178">
        <v>1</v>
      </c>
      <c r="E1043" s="164" t="s">
        <v>1354</v>
      </c>
      <c r="F1043" s="169" t="s">
        <v>1353</v>
      </c>
      <c r="G1043" s="170" t="s">
        <v>1355</v>
      </c>
      <c r="H1043" s="171">
        <v>500</v>
      </c>
      <c r="I1043" s="164" t="s">
        <v>2065</v>
      </c>
      <c r="J1043" s="176" t="s">
        <v>1518</v>
      </c>
    </row>
    <row r="1044" spans="2:10" s="166" customFormat="1" ht="30" customHeight="1" x14ac:dyDescent="0.25">
      <c r="B1044" s="136">
        <v>326</v>
      </c>
      <c r="C1044" s="168">
        <v>44153</v>
      </c>
      <c r="D1044" s="178">
        <v>1</v>
      </c>
      <c r="E1044" s="164" t="s">
        <v>1357</v>
      </c>
      <c r="F1044" s="169" t="s">
        <v>1356</v>
      </c>
      <c r="G1044" s="170" t="s">
        <v>1358</v>
      </c>
      <c r="H1044" s="171">
        <v>500</v>
      </c>
      <c r="I1044" s="164" t="s">
        <v>13</v>
      </c>
      <c r="J1044" s="176" t="s">
        <v>1516</v>
      </c>
    </row>
    <row r="1045" spans="2:10" s="166" customFormat="1" ht="30" customHeight="1" x14ac:dyDescent="0.25">
      <c r="B1045" s="136">
        <v>326</v>
      </c>
      <c r="C1045" s="168">
        <v>44153</v>
      </c>
      <c r="D1045" s="178">
        <v>1</v>
      </c>
      <c r="E1045" s="164" t="s">
        <v>1360</v>
      </c>
      <c r="F1045" s="169" t="s">
        <v>1359</v>
      </c>
      <c r="G1045" s="170" t="s">
        <v>1361</v>
      </c>
      <c r="H1045" s="171">
        <v>500</v>
      </c>
      <c r="I1045" s="164" t="s">
        <v>2054</v>
      </c>
      <c r="J1045" s="176" t="s">
        <v>1517</v>
      </c>
    </row>
    <row r="1046" spans="2:10" s="166" customFormat="1" ht="30" customHeight="1" x14ac:dyDescent="0.25">
      <c r="B1046" s="136">
        <v>326</v>
      </c>
      <c r="C1046" s="168">
        <v>44153</v>
      </c>
      <c r="D1046" s="178">
        <v>1</v>
      </c>
      <c r="E1046" s="164" t="s">
        <v>1363</v>
      </c>
      <c r="F1046" s="169" t="s">
        <v>1362</v>
      </c>
      <c r="G1046" s="170" t="s">
        <v>1364</v>
      </c>
      <c r="H1046" s="171">
        <v>500</v>
      </c>
      <c r="I1046" s="164" t="s">
        <v>2053</v>
      </c>
      <c r="J1046" s="176" t="s">
        <v>1522</v>
      </c>
    </row>
    <row r="1047" spans="2:10" s="166" customFormat="1" ht="45" customHeight="1" x14ac:dyDescent="0.25">
      <c r="B1047" s="136">
        <v>326</v>
      </c>
      <c r="C1047" s="168">
        <v>44153</v>
      </c>
      <c r="D1047" s="178">
        <v>1</v>
      </c>
      <c r="E1047" s="164" t="s">
        <v>1366</v>
      </c>
      <c r="F1047" s="169" t="s">
        <v>1365</v>
      </c>
      <c r="G1047" s="170" t="s">
        <v>1367</v>
      </c>
      <c r="H1047" s="171">
        <v>500</v>
      </c>
      <c r="I1047" s="164" t="s">
        <v>4098</v>
      </c>
      <c r="J1047" s="176" t="s">
        <v>1518</v>
      </c>
    </row>
    <row r="1048" spans="2:10" s="166" customFormat="1" ht="45" customHeight="1" x14ac:dyDescent="0.25">
      <c r="B1048" s="136">
        <v>324</v>
      </c>
      <c r="C1048" s="168">
        <v>44160</v>
      </c>
      <c r="D1048" s="178">
        <v>1</v>
      </c>
      <c r="E1048" s="164" t="s">
        <v>1369</v>
      </c>
      <c r="F1048" s="169" t="s">
        <v>1368</v>
      </c>
      <c r="G1048" s="170" t="s">
        <v>1370</v>
      </c>
      <c r="H1048" s="171">
        <v>2500</v>
      </c>
      <c r="I1048" s="164" t="s">
        <v>1872</v>
      </c>
      <c r="J1048" s="176" t="s">
        <v>1516</v>
      </c>
    </row>
    <row r="1049" spans="2:10" s="166" customFormat="1" ht="45" customHeight="1" x14ac:dyDescent="0.25">
      <c r="B1049" s="136">
        <v>324</v>
      </c>
      <c r="C1049" s="168">
        <v>44161</v>
      </c>
      <c r="D1049" s="178">
        <v>1</v>
      </c>
      <c r="E1049" s="164" t="s">
        <v>1372</v>
      </c>
      <c r="F1049" s="169" t="s">
        <v>1371</v>
      </c>
      <c r="G1049" s="170" t="s">
        <v>1370</v>
      </c>
      <c r="H1049" s="171">
        <v>2500</v>
      </c>
      <c r="I1049" s="164" t="s">
        <v>1872</v>
      </c>
      <c r="J1049" s="176" t="s">
        <v>1516</v>
      </c>
    </row>
    <row r="1050" spans="2:10" s="166" customFormat="1" ht="30" customHeight="1" x14ac:dyDescent="0.25">
      <c r="B1050" s="136">
        <v>328</v>
      </c>
      <c r="C1050" s="168">
        <v>44160</v>
      </c>
      <c r="D1050" s="178">
        <v>1</v>
      </c>
      <c r="E1050" s="164" t="s">
        <v>1373</v>
      </c>
      <c r="F1050" s="169" t="s">
        <v>1637</v>
      </c>
      <c r="G1050" s="170" t="s">
        <v>1638</v>
      </c>
      <c r="H1050" s="171">
        <v>6950</v>
      </c>
      <c r="I1050" s="164" t="s">
        <v>2065</v>
      </c>
      <c r="J1050" s="176" t="s">
        <v>1518</v>
      </c>
    </row>
    <row r="1051" spans="2:10" s="166" customFormat="1" ht="30" customHeight="1" x14ac:dyDescent="0.25">
      <c r="B1051" s="136">
        <v>328</v>
      </c>
      <c r="C1051" s="168">
        <v>44160</v>
      </c>
      <c r="D1051" s="178">
        <v>1</v>
      </c>
      <c r="E1051" s="164" t="s">
        <v>1374</v>
      </c>
      <c r="F1051" s="169" t="s">
        <v>1639</v>
      </c>
      <c r="G1051" s="170" t="s">
        <v>1640</v>
      </c>
      <c r="H1051" s="171">
        <v>6950</v>
      </c>
      <c r="I1051" s="164" t="s">
        <v>3745</v>
      </c>
      <c r="J1051" s="176" t="s">
        <v>1518</v>
      </c>
    </row>
    <row r="1052" spans="2:10" s="166" customFormat="1" ht="30" customHeight="1" x14ac:dyDescent="0.25">
      <c r="B1052" s="136">
        <v>328</v>
      </c>
      <c r="C1052" s="168">
        <v>44160</v>
      </c>
      <c r="D1052" s="178">
        <v>1</v>
      </c>
      <c r="E1052" s="164" t="s">
        <v>1375</v>
      </c>
      <c r="F1052" s="169" t="s">
        <v>1641</v>
      </c>
      <c r="G1052" s="170" t="s">
        <v>1642</v>
      </c>
      <c r="H1052" s="171">
        <v>6950</v>
      </c>
      <c r="I1052" s="164" t="s">
        <v>2060</v>
      </c>
      <c r="J1052" s="176" t="s">
        <v>1516</v>
      </c>
    </row>
    <row r="1053" spans="2:10" s="166" customFormat="1" ht="30" customHeight="1" x14ac:dyDescent="0.25">
      <c r="B1053" s="136">
        <v>328</v>
      </c>
      <c r="C1053" s="168">
        <v>44160</v>
      </c>
      <c r="D1053" s="178">
        <v>1</v>
      </c>
      <c r="E1053" s="164" t="s">
        <v>1376</v>
      </c>
      <c r="F1053" s="169" t="s">
        <v>1643</v>
      </c>
      <c r="G1053" s="170" t="s">
        <v>1644</v>
      </c>
      <c r="H1053" s="171">
        <v>6950</v>
      </c>
      <c r="I1053" s="164" t="s">
        <v>1809</v>
      </c>
      <c r="J1053" s="176" t="s">
        <v>1516</v>
      </c>
    </row>
    <row r="1054" spans="2:10" s="166" customFormat="1" ht="30" customHeight="1" x14ac:dyDescent="0.25">
      <c r="B1054" s="136">
        <v>328</v>
      </c>
      <c r="C1054" s="168">
        <v>44160</v>
      </c>
      <c r="D1054" s="178">
        <v>1</v>
      </c>
      <c r="E1054" s="164" t="s">
        <v>1377</v>
      </c>
      <c r="F1054" s="169" t="s">
        <v>1645</v>
      </c>
      <c r="G1054" s="170" t="s">
        <v>1646</v>
      </c>
      <c r="H1054" s="171">
        <v>6950</v>
      </c>
      <c r="I1054" s="164" t="s">
        <v>4097</v>
      </c>
      <c r="J1054" s="176" t="s">
        <v>2456</v>
      </c>
    </row>
    <row r="1055" spans="2:10" s="166" customFormat="1" ht="45" customHeight="1" x14ac:dyDescent="0.25">
      <c r="B1055" s="136">
        <v>328</v>
      </c>
      <c r="C1055" s="168">
        <v>44160</v>
      </c>
      <c r="D1055" s="178">
        <v>1</v>
      </c>
      <c r="E1055" s="164" t="s">
        <v>1378</v>
      </c>
      <c r="F1055" s="169" t="s">
        <v>1647</v>
      </c>
      <c r="G1055" s="170" t="s">
        <v>1648</v>
      </c>
      <c r="H1055" s="171">
        <v>6950</v>
      </c>
      <c r="I1055" s="164" t="s">
        <v>4117</v>
      </c>
      <c r="J1055" s="176" t="s">
        <v>4086</v>
      </c>
    </row>
    <row r="1056" spans="2:10" s="166" customFormat="1" ht="30" customHeight="1" x14ac:dyDescent="0.25">
      <c r="B1056" s="136">
        <v>324</v>
      </c>
      <c r="C1056" s="168">
        <v>44162</v>
      </c>
      <c r="D1056" s="178">
        <v>1</v>
      </c>
      <c r="E1056" s="164" t="s">
        <v>1379</v>
      </c>
      <c r="F1056" s="169" t="s">
        <v>1649</v>
      </c>
      <c r="G1056" s="170" t="s">
        <v>1650</v>
      </c>
      <c r="H1056" s="171">
        <v>3550</v>
      </c>
      <c r="I1056" s="164" t="s">
        <v>3736</v>
      </c>
      <c r="J1056" s="176" t="s">
        <v>1516</v>
      </c>
    </row>
    <row r="1057" spans="2:10" s="166" customFormat="1" ht="45" customHeight="1" x14ac:dyDescent="0.25">
      <c r="B1057" s="136">
        <v>324</v>
      </c>
      <c r="C1057" s="168">
        <v>44162</v>
      </c>
      <c r="D1057" s="178">
        <v>1</v>
      </c>
      <c r="E1057" s="164" t="s">
        <v>1380</v>
      </c>
      <c r="F1057" s="169" t="s">
        <v>1651</v>
      </c>
      <c r="G1057" s="170" t="s">
        <v>1652</v>
      </c>
      <c r="H1057" s="171">
        <v>3550</v>
      </c>
      <c r="I1057" s="164" t="s">
        <v>2062</v>
      </c>
      <c r="J1057" s="176" t="s">
        <v>1516</v>
      </c>
    </row>
    <row r="1058" spans="2:10" s="166" customFormat="1" ht="45" customHeight="1" x14ac:dyDescent="0.25">
      <c r="B1058" s="136">
        <v>324</v>
      </c>
      <c r="C1058" s="168">
        <v>44162</v>
      </c>
      <c r="D1058" s="178">
        <v>1</v>
      </c>
      <c r="E1058" s="164" t="s">
        <v>1381</v>
      </c>
      <c r="F1058" s="169" t="s">
        <v>1653</v>
      </c>
      <c r="G1058" s="170" t="s">
        <v>1654</v>
      </c>
      <c r="H1058" s="171">
        <v>3550</v>
      </c>
      <c r="I1058" s="164" t="s">
        <v>2065</v>
      </c>
      <c r="J1058" s="176" t="s">
        <v>1518</v>
      </c>
    </row>
    <row r="1059" spans="2:10" s="166" customFormat="1" ht="30" customHeight="1" x14ac:dyDescent="0.25">
      <c r="B1059" s="136">
        <v>324</v>
      </c>
      <c r="C1059" s="168">
        <v>44165</v>
      </c>
      <c r="D1059" s="178">
        <v>1</v>
      </c>
      <c r="E1059" s="164" t="s">
        <v>1382</v>
      </c>
      <c r="F1059" s="169" t="s">
        <v>1655</v>
      </c>
      <c r="G1059" s="170" t="s">
        <v>1656</v>
      </c>
      <c r="H1059" s="171">
        <v>270</v>
      </c>
      <c r="I1059" s="164" t="s">
        <v>6</v>
      </c>
      <c r="J1059" s="176" t="s">
        <v>1513</v>
      </c>
    </row>
    <row r="1060" spans="2:10" s="166" customFormat="1" ht="45" customHeight="1" x14ac:dyDescent="0.25">
      <c r="B1060" s="136">
        <v>324</v>
      </c>
      <c r="C1060" s="168">
        <v>44165</v>
      </c>
      <c r="D1060" s="178">
        <v>1</v>
      </c>
      <c r="E1060" s="164" t="s">
        <v>1658</v>
      </c>
      <c r="F1060" s="169" t="s">
        <v>1657</v>
      </c>
      <c r="G1060" s="170" t="s">
        <v>1656</v>
      </c>
      <c r="H1060" s="171">
        <v>270</v>
      </c>
      <c r="I1060" s="164" t="s">
        <v>6</v>
      </c>
      <c r="J1060" s="176" t="s">
        <v>1513</v>
      </c>
    </row>
    <row r="1061" spans="2:10" s="166" customFormat="1" ht="45" customHeight="1" x14ac:dyDescent="0.25">
      <c r="B1061" s="136">
        <v>323</v>
      </c>
      <c r="C1061" s="168">
        <v>44166</v>
      </c>
      <c r="D1061" s="178">
        <v>1</v>
      </c>
      <c r="E1061" s="164" t="s">
        <v>1384</v>
      </c>
      <c r="F1061" s="169" t="s">
        <v>1383</v>
      </c>
      <c r="G1061" s="170" t="s">
        <v>1385</v>
      </c>
      <c r="H1061" s="171">
        <v>1650</v>
      </c>
      <c r="I1061" s="164" t="s">
        <v>3978</v>
      </c>
      <c r="J1061" s="176" t="s">
        <v>1522</v>
      </c>
    </row>
    <row r="1062" spans="2:10" s="166" customFormat="1" ht="45" customHeight="1" x14ac:dyDescent="0.25">
      <c r="B1062" s="136">
        <v>324</v>
      </c>
      <c r="C1062" s="168">
        <v>44172</v>
      </c>
      <c r="D1062" s="178">
        <v>1</v>
      </c>
      <c r="E1062" s="164" t="s">
        <v>1660</v>
      </c>
      <c r="F1062" s="169" t="s">
        <v>1659</v>
      </c>
      <c r="G1062" s="170" t="s">
        <v>1661</v>
      </c>
      <c r="H1062" s="171">
        <v>4450</v>
      </c>
      <c r="I1062" s="164" t="s">
        <v>1521</v>
      </c>
      <c r="J1062" s="176" t="s">
        <v>1516</v>
      </c>
    </row>
    <row r="1063" spans="2:10" s="166" customFormat="1" ht="45" customHeight="1" x14ac:dyDescent="0.25">
      <c r="B1063" s="136">
        <v>324</v>
      </c>
      <c r="C1063" s="168">
        <v>44172</v>
      </c>
      <c r="D1063" s="178">
        <v>1</v>
      </c>
      <c r="E1063" s="164" t="s">
        <v>1387</v>
      </c>
      <c r="F1063" s="169" t="s">
        <v>1386</v>
      </c>
      <c r="G1063" s="170" t="s">
        <v>1388</v>
      </c>
      <c r="H1063" s="171">
        <v>4450</v>
      </c>
      <c r="I1063" s="164" t="s">
        <v>2055</v>
      </c>
      <c r="J1063" s="176" t="s">
        <v>1516</v>
      </c>
    </row>
    <row r="1064" spans="2:10" s="166" customFormat="1" ht="45" customHeight="1" x14ac:dyDescent="0.25">
      <c r="B1064" s="136">
        <v>324</v>
      </c>
      <c r="C1064" s="168">
        <v>44172</v>
      </c>
      <c r="D1064" s="178">
        <v>1</v>
      </c>
      <c r="E1064" s="164" t="s">
        <v>1390</v>
      </c>
      <c r="F1064" s="169" t="s">
        <v>1389</v>
      </c>
      <c r="G1064" s="170" t="s">
        <v>1391</v>
      </c>
      <c r="H1064" s="171">
        <v>4450</v>
      </c>
      <c r="I1064" s="164" t="s">
        <v>2062</v>
      </c>
      <c r="J1064" s="176" t="s">
        <v>1516</v>
      </c>
    </row>
    <row r="1065" spans="2:10" s="166" customFormat="1" ht="30" customHeight="1" x14ac:dyDescent="0.25">
      <c r="B1065" s="136">
        <v>324</v>
      </c>
      <c r="C1065" s="168">
        <v>44172</v>
      </c>
      <c r="D1065" s="178">
        <v>1</v>
      </c>
      <c r="E1065" s="164" t="s">
        <v>1393</v>
      </c>
      <c r="F1065" s="169" t="s">
        <v>1392</v>
      </c>
      <c r="G1065" s="170" t="s">
        <v>1394</v>
      </c>
      <c r="H1065" s="171">
        <v>4450</v>
      </c>
      <c r="I1065" s="164" t="s">
        <v>2455</v>
      </c>
      <c r="J1065" s="176" t="s">
        <v>1516</v>
      </c>
    </row>
    <row r="1066" spans="2:10" s="166" customFormat="1" ht="45" customHeight="1" x14ac:dyDescent="0.25">
      <c r="B1066" s="136">
        <v>324</v>
      </c>
      <c r="C1066" s="168">
        <v>44172</v>
      </c>
      <c r="D1066" s="178">
        <v>1</v>
      </c>
      <c r="E1066" s="164" t="s">
        <v>1396</v>
      </c>
      <c r="F1066" s="169" t="s">
        <v>1395</v>
      </c>
      <c r="G1066" s="170" t="s">
        <v>1397</v>
      </c>
      <c r="H1066" s="171">
        <v>4450</v>
      </c>
      <c r="I1066" s="164" t="s">
        <v>2077</v>
      </c>
      <c r="J1066" s="176" t="s">
        <v>1516</v>
      </c>
    </row>
    <row r="1067" spans="2:10" s="166" customFormat="1" ht="30" customHeight="1" x14ac:dyDescent="0.25">
      <c r="B1067" s="136">
        <v>328</v>
      </c>
      <c r="C1067" s="168">
        <v>44175</v>
      </c>
      <c r="D1067" s="178">
        <v>1</v>
      </c>
      <c r="E1067" s="164" t="s">
        <v>1399</v>
      </c>
      <c r="F1067" s="169" t="s">
        <v>1398</v>
      </c>
      <c r="G1067" s="170" t="s">
        <v>1400</v>
      </c>
      <c r="H1067" s="171">
        <v>8790</v>
      </c>
      <c r="I1067" s="164" t="s">
        <v>2109</v>
      </c>
      <c r="J1067" s="176" t="s">
        <v>1516</v>
      </c>
    </row>
    <row r="1068" spans="2:10" s="166" customFormat="1" ht="30" customHeight="1" x14ac:dyDescent="0.25">
      <c r="B1068" s="136">
        <v>328</v>
      </c>
      <c r="C1068" s="168">
        <v>44175</v>
      </c>
      <c r="D1068" s="178">
        <v>1</v>
      </c>
      <c r="E1068" s="164" t="s">
        <v>1402</v>
      </c>
      <c r="F1068" s="169" t="s">
        <v>1401</v>
      </c>
      <c r="G1068" s="170" t="s">
        <v>1403</v>
      </c>
      <c r="H1068" s="171">
        <v>8790</v>
      </c>
      <c r="I1068" s="164" t="s">
        <v>2075</v>
      </c>
      <c r="J1068" s="176" t="s">
        <v>1516</v>
      </c>
    </row>
    <row r="1069" spans="2:10" s="166" customFormat="1" ht="45" customHeight="1" x14ac:dyDescent="0.25">
      <c r="B1069" s="136">
        <v>328</v>
      </c>
      <c r="C1069" s="168">
        <v>44175</v>
      </c>
      <c r="D1069" s="178">
        <v>1</v>
      </c>
      <c r="E1069" s="164" t="s">
        <v>1405</v>
      </c>
      <c r="F1069" s="169" t="s">
        <v>1404</v>
      </c>
      <c r="G1069" s="170" t="s">
        <v>1406</v>
      </c>
      <c r="H1069" s="171">
        <v>8790</v>
      </c>
      <c r="I1069" s="164" t="s">
        <v>1798</v>
      </c>
      <c r="J1069" s="176" t="s">
        <v>1516</v>
      </c>
    </row>
    <row r="1070" spans="2:10" s="166" customFormat="1" ht="30" customHeight="1" x14ac:dyDescent="0.25">
      <c r="B1070" s="136">
        <v>328</v>
      </c>
      <c r="C1070" s="168">
        <v>44175</v>
      </c>
      <c r="D1070" s="178">
        <v>1</v>
      </c>
      <c r="E1070" s="164" t="s">
        <v>1408</v>
      </c>
      <c r="F1070" s="169" t="s">
        <v>1407</v>
      </c>
      <c r="G1070" s="170" t="s">
        <v>1409</v>
      </c>
      <c r="H1070" s="171">
        <v>8790</v>
      </c>
      <c r="I1070" s="164" t="s">
        <v>3985</v>
      </c>
      <c r="J1070" s="176" t="s">
        <v>4086</v>
      </c>
    </row>
    <row r="1071" spans="2:10" s="166" customFormat="1" ht="30" customHeight="1" x14ac:dyDescent="0.25">
      <c r="B1071" s="136">
        <v>328</v>
      </c>
      <c r="C1071" s="168">
        <v>44175</v>
      </c>
      <c r="D1071" s="178">
        <v>1</v>
      </c>
      <c r="E1071" s="164" t="s">
        <v>1411</v>
      </c>
      <c r="F1071" s="169" t="s">
        <v>1410</v>
      </c>
      <c r="G1071" s="170" t="s">
        <v>1412</v>
      </c>
      <c r="H1071" s="171">
        <v>8790</v>
      </c>
      <c r="I1071" s="164" t="s">
        <v>1793</v>
      </c>
      <c r="J1071" s="176" t="s">
        <v>1516</v>
      </c>
    </row>
    <row r="1072" spans="2:10" s="166" customFormat="1" ht="45" customHeight="1" x14ac:dyDescent="0.25">
      <c r="B1072" s="136">
        <v>328</v>
      </c>
      <c r="C1072" s="168">
        <v>44175</v>
      </c>
      <c r="D1072" s="178">
        <v>1</v>
      </c>
      <c r="E1072" s="164" t="s">
        <v>1414</v>
      </c>
      <c r="F1072" s="169" t="s">
        <v>1413</v>
      </c>
      <c r="G1072" s="170" t="s">
        <v>1415</v>
      </c>
      <c r="H1072" s="171">
        <v>6990</v>
      </c>
      <c r="I1072" s="164" t="s">
        <v>2065</v>
      </c>
      <c r="J1072" s="176" t="s">
        <v>1518</v>
      </c>
    </row>
    <row r="1073" spans="2:10" s="166" customFormat="1" ht="30" customHeight="1" x14ac:dyDescent="0.25">
      <c r="B1073" s="136">
        <v>328</v>
      </c>
      <c r="C1073" s="168">
        <v>44176</v>
      </c>
      <c r="D1073" s="178">
        <v>1</v>
      </c>
      <c r="E1073" s="164" t="s">
        <v>1417</v>
      </c>
      <c r="F1073" s="169" t="s">
        <v>1416</v>
      </c>
      <c r="G1073" s="170" t="s">
        <v>1418</v>
      </c>
      <c r="H1073" s="171">
        <v>7900</v>
      </c>
      <c r="I1073" s="164" t="s">
        <v>2055</v>
      </c>
      <c r="J1073" s="176" t="s">
        <v>1516</v>
      </c>
    </row>
    <row r="1074" spans="2:10" s="166" customFormat="1" ht="30" customHeight="1" x14ac:dyDescent="0.25">
      <c r="B1074" s="136">
        <v>328</v>
      </c>
      <c r="C1074" s="168">
        <v>44181</v>
      </c>
      <c r="D1074" s="178">
        <v>1</v>
      </c>
      <c r="E1074" s="164" t="s">
        <v>1420</v>
      </c>
      <c r="F1074" s="169" t="s">
        <v>1419</v>
      </c>
      <c r="G1074" s="170" t="s">
        <v>1421</v>
      </c>
      <c r="H1074" s="171">
        <v>5890</v>
      </c>
      <c r="I1074" s="164" t="s">
        <v>21</v>
      </c>
      <c r="J1074" s="176" t="s">
        <v>1517</v>
      </c>
    </row>
    <row r="1075" spans="2:10" s="166" customFormat="1" ht="30" customHeight="1" x14ac:dyDescent="0.25">
      <c r="B1075" s="136">
        <v>328</v>
      </c>
      <c r="C1075" s="168">
        <v>44181</v>
      </c>
      <c r="D1075" s="178">
        <v>1</v>
      </c>
      <c r="E1075" s="164" t="s">
        <v>1423</v>
      </c>
      <c r="F1075" s="169" t="s">
        <v>1422</v>
      </c>
      <c r="G1075" s="170" t="s">
        <v>1424</v>
      </c>
      <c r="H1075" s="171">
        <v>5890</v>
      </c>
      <c r="I1075" s="164" t="s">
        <v>247</v>
      </c>
      <c r="J1075" s="176" t="s">
        <v>1516</v>
      </c>
    </row>
    <row r="1076" spans="2:10" s="166" customFormat="1" ht="30" customHeight="1" x14ac:dyDescent="0.25">
      <c r="B1076" s="136">
        <v>328</v>
      </c>
      <c r="C1076" s="168">
        <v>44181</v>
      </c>
      <c r="D1076" s="178">
        <v>1</v>
      </c>
      <c r="E1076" s="164" t="s">
        <v>1426</v>
      </c>
      <c r="F1076" s="169" t="s">
        <v>1425</v>
      </c>
      <c r="G1076" s="170" t="s">
        <v>1427</v>
      </c>
      <c r="H1076" s="171">
        <v>5890</v>
      </c>
      <c r="I1076" s="164" t="s">
        <v>423</v>
      </c>
      <c r="J1076" s="176" t="s">
        <v>1514</v>
      </c>
    </row>
    <row r="1077" spans="2:10" s="166" customFormat="1" ht="30" customHeight="1" x14ac:dyDescent="0.25">
      <c r="B1077" s="136">
        <v>328</v>
      </c>
      <c r="C1077" s="168">
        <v>44181</v>
      </c>
      <c r="D1077" s="178">
        <v>1</v>
      </c>
      <c r="E1077" s="164" t="s">
        <v>1429</v>
      </c>
      <c r="F1077" s="169" t="s">
        <v>1428</v>
      </c>
      <c r="G1077" s="170" t="s">
        <v>1430</v>
      </c>
      <c r="H1077" s="171">
        <v>5890</v>
      </c>
      <c r="I1077" s="164" t="s">
        <v>340</v>
      </c>
      <c r="J1077" s="176" t="s">
        <v>1514</v>
      </c>
    </row>
    <row r="1078" spans="2:10" s="166" customFormat="1" ht="30" customHeight="1" x14ac:dyDescent="0.25">
      <c r="B1078" s="136">
        <v>328</v>
      </c>
      <c r="C1078" s="168">
        <v>44181</v>
      </c>
      <c r="D1078" s="178">
        <v>1</v>
      </c>
      <c r="E1078" s="164" t="s">
        <v>1432</v>
      </c>
      <c r="F1078" s="169" t="s">
        <v>1431</v>
      </c>
      <c r="G1078" s="170" t="s">
        <v>1433</v>
      </c>
      <c r="H1078" s="171">
        <v>5890</v>
      </c>
      <c r="I1078" s="164" t="s">
        <v>2055</v>
      </c>
      <c r="J1078" s="176" t="s">
        <v>1516</v>
      </c>
    </row>
    <row r="1079" spans="2:10" s="166" customFormat="1" ht="30" customHeight="1" x14ac:dyDescent="0.25">
      <c r="B1079" s="136">
        <v>328</v>
      </c>
      <c r="C1079" s="168">
        <v>44181</v>
      </c>
      <c r="D1079" s="178">
        <v>1</v>
      </c>
      <c r="E1079" s="164" t="s">
        <v>1435</v>
      </c>
      <c r="F1079" s="169" t="s">
        <v>1434</v>
      </c>
      <c r="G1079" s="170" t="s">
        <v>1436</v>
      </c>
      <c r="H1079" s="171">
        <v>5890</v>
      </c>
      <c r="I1079" s="164" t="s">
        <v>1872</v>
      </c>
      <c r="J1079" s="176" t="s">
        <v>1516</v>
      </c>
    </row>
    <row r="1080" spans="2:10" s="166" customFormat="1" ht="30" customHeight="1" x14ac:dyDescent="0.25">
      <c r="B1080" s="136">
        <v>328</v>
      </c>
      <c r="C1080" s="168">
        <v>44181</v>
      </c>
      <c r="D1080" s="178">
        <v>1</v>
      </c>
      <c r="E1080" s="164" t="s">
        <v>1438</v>
      </c>
      <c r="F1080" s="169" t="s">
        <v>1437</v>
      </c>
      <c r="G1080" s="170" t="s">
        <v>1439</v>
      </c>
      <c r="H1080" s="171">
        <v>5890</v>
      </c>
      <c r="I1080" s="164" t="s">
        <v>1521</v>
      </c>
      <c r="J1080" s="176" t="s">
        <v>1516</v>
      </c>
    </row>
    <row r="1081" spans="2:10" s="166" customFormat="1" ht="30" customHeight="1" x14ac:dyDescent="0.25">
      <c r="B1081" s="136">
        <v>328</v>
      </c>
      <c r="C1081" s="168">
        <v>44181</v>
      </c>
      <c r="D1081" s="178">
        <v>1</v>
      </c>
      <c r="E1081" s="164" t="s">
        <v>1441</v>
      </c>
      <c r="F1081" s="169" t="s">
        <v>1440</v>
      </c>
      <c r="G1081" s="170" t="s">
        <v>1442</v>
      </c>
      <c r="H1081" s="171">
        <v>5890</v>
      </c>
      <c r="I1081" s="164" t="s">
        <v>3745</v>
      </c>
      <c r="J1081" s="176" t="s">
        <v>1518</v>
      </c>
    </row>
    <row r="1082" spans="2:10" s="166" customFormat="1" ht="30" customHeight="1" x14ac:dyDescent="0.25">
      <c r="B1082" s="136">
        <v>328</v>
      </c>
      <c r="C1082" s="168">
        <v>44181</v>
      </c>
      <c r="D1082" s="178">
        <v>1</v>
      </c>
      <c r="E1082" s="164" t="s">
        <v>1444</v>
      </c>
      <c r="F1082" s="169" t="s">
        <v>1443</v>
      </c>
      <c r="G1082" s="170" t="s">
        <v>1445</v>
      </c>
      <c r="H1082" s="171">
        <v>5890</v>
      </c>
      <c r="I1082" s="164" t="s">
        <v>2051</v>
      </c>
      <c r="J1082" s="176" t="s">
        <v>1516</v>
      </c>
    </row>
    <row r="1083" spans="2:10" s="166" customFormat="1" ht="30" customHeight="1" x14ac:dyDescent="0.25">
      <c r="B1083" s="136">
        <v>328</v>
      </c>
      <c r="C1083" s="168">
        <v>44181</v>
      </c>
      <c r="D1083" s="178">
        <v>1</v>
      </c>
      <c r="E1083" s="164" t="s">
        <v>1447</v>
      </c>
      <c r="F1083" s="169" t="s">
        <v>1446</v>
      </c>
      <c r="G1083" s="170" t="s">
        <v>1448</v>
      </c>
      <c r="H1083" s="171">
        <v>5890</v>
      </c>
      <c r="I1083" s="164" t="s">
        <v>2061</v>
      </c>
      <c r="J1083" s="176" t="s">
        <v>1516</v>
      </c>
    </row>
    <row r="1084" spans="2:10" s="166" customFormat="1" ht="45" customHeight="1" x14ac:dyDescent="0.25">
      <c r="B1084" s="136">
        <v>328</v>
      </c>
      <c r="C1084" s="168">
        <v>44181</v>
      </c>
      <c r="D1084" s="178">
        <v>1</v>
      </c>
      <c r="E1084" s="164" t="s">
        <v>1450</v>
      </c>
      <c r="F1084" s="169" t="s">
        <v>1449</v>
      </c>
      <c r="G1084" s="170" t="s">
        <v>1451</v>
      </c>
      <c r="H1084" s="171">
        <v>5890</v>
      </c>
      <c r="I1084" s="164" t="s">
        <v>4</v>
      </c>
      <c r="J1084" s="176" t="s">
        <v>1518</v>
      </c>
    </row>
    <row r="1085" spans="2:10" s="166" customFormat="1" ht="30" customHeight="1" x14ac:dyDescent="0.25">
      <c r="B1085" s="136">
        <v>322</v>
      </c>
      <c r="C1085" s="168">
        <v>44181</v>
      </c>
      <c r="D1085" s="178">
        <v>1</v>
      </c>
      <c r="E1085" s="164" t="s">
        <v>1453</v>
      </c>
      <c r="F1085" s="169" t="s">
        <v>1452</v>
      </c>
      <c r="G1085" s="170" t="s">
        <v>1454</v>
      </c>
      <c r="H1085" s="171">
        <v>2448.7800000000002</v>
      </c>
      <c r="I1085" s="164" t="s">
        <v>2056</v>
      </c>
      <c r="J1085" s="176" t="s">
        <v>1516</v>
      </c>
    </row>
    <row r="1086" spans="2:10" s="166" customFormat="1" ht="45" customHeight="1" x14ac:dyDescent="0.25">
      <c r="B1086" s="136">
        <v>322</v>
      </c>
      <c r="C1086" s="168">
        <v>44181</v>
      </c>
      <c r="D1086" s="178">
        <v>1</v>
      </c>
      <c r="E1086" s="164" t="s">
        <v>1456</v>
      </c>
      <c r="F1086" s="169" t="s">
        <v>1455</v>
      </c>
      <c r="G1086" s="170" t="s">
        <v>1457</v>
      </c>
      <c r="H1086" s="171">
        <v>1480.42</v>
      </c>
      <c r="I1086" s="164" t="s">
        <v>2056</v>
      </c>
      <c r="J1086" s="176" t="s">
        <v>1516</v>
      </c>
    </row>
    <row r="1087" spans="2:10" s="166" customFormat="1" ht="30" customHeight="1" x14ac:dyDescent="0.25">
      <c r="B1087" s="136">
        <v>322</v>
      </c>
      <c r="C1087" s="168">
        <v>44181</v>
      </c>
      <c r="D1087" s="178">
        <v>1</v>
      </c>
      <c r="E1087" s="164" t="s">
        <v>1459</v>
      </c>
      <c r="F1087" s="169" t="s">
        <v>1458</v>
      </c>
      <c r="G1087" s="170" t="s">
        <v>1457</v>
      </c>
      <c r="H1087" s="171">
        <v>1480.42</v>
      </c>
      <c r="I1087" s="164" t="s">
        <v>2056</v>
      </c>
      <c r="J1087" s="176" t="s">
        <v>1516</v>
      </c>
    </row>
    <row r="1088" spans="2:10" s="166" customFormat="1" ht="30" customHeight="1" x14ac:dyDescent="0.25">
      <c r="B1088" s="136">
        <v>322</v>
      </c>
      <c r="C1088" s="168">
        <v>44181</v>
      </c>
      <c r="D1088" s="178">
        <v>1</v>
      </c>
      <c r="E1088" s="164" t="s">
        <v>1662</v>
      </c>
      <c r="F1088" s="169" t="s">
        <v>1460</v>
      </c>
      <c r="G1088" s="170" t="s">
        <v>1461</v>
      </c>
      <c r="H1088" s="171">
        <v>12682.82</v>
      </c>
      <c r="I1088" s="164" t="s">
        <v>247</v>
      </c>
      <c r="J1088" s="176" t="s">
        <v>1516</v>
      </c>
    </row>
    <row r="1089" spans="2:10" s="166" customFormat="1" ht="30" customHeight="1" x14ac:dyDescent="0.25">
      <c r="B1089" s="136">
        <v>322</v>
      </c>
      <c r="C1089" s="168">
        <v>44181</v>
      </c>
      <c r="D1089" s="178">
        <v>1</v>
      </c>
      <c r="E1089" s="164" t="s">
        <v>1463</v>
      </c>
      <c r="F1089" s="169" t="s">
        <v>1462</v>
      </c>
      <c r="G1089" s="170" t="s">
        <v>1464</v>
      </c>
      <c r="H1089" s="171">
        <v>5630.81</v>
      </c>
      <c r="I1089" s="164" t="s">
        <v>4117</v>
      </c>
      <c r="J1089" s="176" t="s">
        <v>4086</v>
      </c>
    </row>
    <row r="1090" spans="2:10" s="166" customFormat="1" ht="30" customHeight="1" x14ac:dyDescent="0.25">
      <c r="B1090" s="136">
        <v>322</v>
      </c>
      <c r="C1090" s="168">
        <v>44181</v>
      </c>
      <c r="D1090" s="178">
        <v>1</v>
      </c>
      <c r="E1090" s="164" t="s">
        <v>1466</v>
      </c>
      <c r="F1090" s="169" t="s">
        <v>1465</v>
      </c>
      <c r="G1090" s="170" t="s">
        <v>1467</v>
      </c>
      <c r="H1090" s="171">
        <v>3335.29</v>
      </c>
      <c r="I1090" s="164" t="s">
        <v>1575</v>
      </c>
      <c r="J1090" s="176" t="s">
        <v>1516</v>
      </c>
    </row>
    <row r="1091" spans="2:10" s="166" customFormat="1" ht="30" customHeight="1" x14ac:dyDescent="0.25">
      <c r="B1091" s="136">
        <v>322</v>
      </c>
      <c r="C1091" s="168">
        <v>44181</v>
      </c>
      <c r="D1091" s="178">
        <v>1</v>
      </c>
      <c r="E1091" s="164" t="s">
        <v>1469</v>
      </c>
      <c r="F1091" s="169" t="s">
        <v>1468</v>
      </c>
      <c r="G1091" s="170" t="s">
        <v>1470</v>
      </c>
      <c r="H1091" s="171">
        <v>3337.9</v>
      </c>
      <c r="I1091" s="164" t="s">
        <v>3745</v>
      </c>
      <c r="J1091" s="176" t="s">
        <v>1518</v>
      </c>
    </row>
    <row r="1092" spans="2:10" s="166" customFormat="1" ht="30" customHeight="1" x14ac:dyDescent="0.25">
      <c r="B1092" s="136">
        <v>322</v>
      </c>
      <c r="C1092" s="168">
        <v>44181</v>
      </c>
      <c r="D1092" s="178">
        <v>1</v>
      </c>
      <c r="E1092" s="164" t="s">
        <v>1472</v>
      </c>
      <c r="F1092" s="169" t="s">
        <v>1471</v>
      </c>
      <c r="G1092" s="170" t="s">
        <v>1473</v>
      </c>
      <c r="H1092" s="171">
        <v>5895.54</v>
      </c>
      <c r="I1092" s="164" t="s">
        <v>2060</v>
      </c>
      <c r="J1092" s="176" t="s">
        <v>1516</v>
      </c>
    </row>
    <row r="1093" spans="2:10" s="166" customFormat="1" ht="45" customHeight="1" x14ac:dyDescent="0.25">
      <c r="B1093" s="136">
        <v>322</v>
      </c>
      <c r="C1093" s="168">
        <v>44181</v>
      </c>
      <c r="D1093" s="178">
        <v>1</v>
      </c>
      <c r="E1093" s="164" t="s">
        <v>1475</v>
      </c>
      <c r="F1093" s="169" t="s">
        <v>1474</v>
      </c>
      <c r="G1093" s="170" t="s">
        <v>1476</v>
      </c>
      <c r="H1093" s="171">
        <v>2967.8</v>
      </c>
      <c r="I1093" s="164" t="s">
        <v>2056</v>
      </c>
      <c r="J1093" s="176" t="s">
        <v>1516</v>
      </c>
    </row>
    <row r="1094" spans="2:10" s="166" customFormat="1" ht="30" customHeight="1" x14ac:dyDescent="0.25">
      <c r="B1094" s="136">
        <v>322</v>
      </c>
      <c r="C1094" s="168">
        <v>44181</v>
      </c>
      <c r="D1094" s="178">
        <v>1</v>
      </c>
      <c r="E1094" s="164" t="s">
        <v>1478</v>
      </c>
      <c r="F1094" s="169" t="s">
        <v>1477</v>
      </c>
      <c r="G1094" s="170" t="s">
        <v>1479</v>
      </c>
      <c r="H1094" s="171">
        <v>4618.8999999999996</v>
      </c>
      <c r="I1094" s="164" t="s">
        <v>3736</v>
      </c>
      <c r="J1094" s="176" t="s">
        <v>1516</v>
      </c>
    </row>
    <row r="1095" spans="2:10" s="166" customFormat="1" ht="30" customHeight="1" x14ac:dyDescent="0.25">
      <c r="B1095" s="136">
        <v>322</v>
      </c>
      <c r="C1095" s="168">
        <v>44181</v>
      </c>
      <c r="D1095" s="178">
        <v>1</v>
      </c>
      <c r="E1095" s="164" t="s">
        <v>1481</v>
      </c>
      <c r="F1095" s="169" t="s">
        <v>1480</v>
      </c>
      <c r="G1095" s="170" t="s">
        <v>1482</v>
      </c>
      <c r="H1095" s="171">
        <v>4549.2299999999996</v>
      </c>
      <c r="I1095" s="164" t="s">
        <v>3736</v>
      </c>
      <c r="J1095" s="176" t="s">
        <v>1516</v>
      </c>
    </row>
    <row r="1096" spans="2:10" s="166" customFormat="1" ht="45" customHeight="1" x14ac:dyDescent="0.25">
      <c r="B1096" s="136">
        <v>322</v>
      </c>
      <c r="C1096" s="168">
        <v>44181</v>
      </c>
      <c r="D1096" s="178">
        <v>1</v>
      </c>
      <c r="E1096" s="164" t="s">
        <v>1484</v>
      </c>
      <c r="F1096" s="169" t="s">
        <v>1483</v>
      </c>
      <c r="G1096" s="170" t="s">
        <v>1485</v>
      </c>
      <c r="H1096" s="171">
        <v>4462.1499999999996</v>
      </c>
      <c r="I1096" s="164" t="s">
        <v>2055</v>
      </c>
      <c r="J1096" s="176" t="s">
        <v>1516</v>
      </c>
    </row>
    <row r="1097" spans="2:10" s="166" customFormat="1" ht="30" customHeight="1" x14ac:dyDescent="0.25">
      <c r="B1097" s="136">
        <v>322</v>
      </c>
      <c r="C1097" s="168">
        <v>44181</v>
      </c>
      <c r="D1097" s="178">
        <v>1</v>
      </c>
      <c r="E1097" s="164" t="s">
        <v>1487</v>
      </c>
      <c r="F1097" s="169" t="s">
        <v>1486</v>
      </c>
      <c r="G1097" s="170" t="s">
        <v>1485</v>
      </c>
      <c r="H1097" s="171">
        <v>4462.1499999999996</v>
      </c>
      <c r="I1097" s="164" t="s">
        <v>2065</v>
      </c>
      <c r="J1097" s="176" t="s">
        <v>1518</v>
      </c>
    </row>
    <row r="1098" spans="2:10" s="166" customFormat="1" ht="30" customHeight="1" x14ac:dyDescent="0.25">
      <c r="B1098" s="136">
        <v>322</v>
      </c>
      <c r="C1098" s="168">
        <v>44183</v>
      </c>
      <c r="D1098" s="178">
        <v>1</v>
      </c>
      <c r="E1098" s="164" t="s">
        <v>1489</v>
      </c>
      <c r="F1098" s="169" t="s">
        <v>1488</v>
      </c>
      <c r="G1098" s="170" t="s">
        <v>1490</v>
      </c>
      <c r="H1098" s="171">
        <v>5450</v>
      </c>
      <c r="I1098" s="164" t="s">
        <v>2455</v>
      </c>
      <c r="J1098" s="176" t="s">
        <v>1516</v>
      </c>
    </row>
    <row r="1099" spans="2:10" s="166" customFormat="1" ht="30" customHeight="1" x14ac:dyDescent="0.25">
      <c r="B1099" s="136">
        <v>322</v>
      </c>
      <c r="C1099" s="168">
        <v>44183</v>
      </c>
      <c r="D1099" s="178">
        <v>1</v>
      </c>
      <c r="E1099" s="164" t="s">
        <v>1492</v>
      </c>
      <c r="F1099" s="169" t="s">
        <v>1491</v>
      </c>
      <c r="G1099" s="170" t="s">
        <v>1493</v>
      </c>
      <c r="H1099" s="171">
        <v>5450</v>
      </c>
      <c r="I1099" s="164" t="s">
        <v>247</v>
      </c>
      <c r="J1099" s="176" t="s">
        <v>1516</v>
      </c>
    </row>
    <row r="1100" spans="2:10" s="166" customFormat="1" ht="30" customHeight="1" x14ac:dyDescent="0.25">
      <c r="B1100" s="136">
        <v>322</v>
      </c>
      <c r="C1100" s="168">
        <v>44183</v>
      </c>
      <c r="D1100" s="178">
        <v>1</v>
      </c>
      <c r="E1100" s="164" t="s">
        <v>1495</v>
      </c>
      <c r="F1100" s="169" t="s">
        <v>1494</v>
      </c>
      <c r="G1100" s="170" t="s">
        <v>1496</v>
      </c>
      <c r="H1100" s="171">
        <v>5450</v>
      </c>
      <c r="I1100" s="164" t="s">
        <v>2077</v>
      </c>
      <c r="J1100" s="176" t="s">
        <v>1516</v>
      </c>
    </row>
    <row r="1101" spans="2:10" s="166" customFormat="1" ht="30" customHeight="1" x14ac:dyDescent="0.25">
      <c r="B1101" s="136">
        <v>328</v>
      </c>
      <c r="C1101" s="168">
        <v>44250</v>
      </c>
      <c r="D1101" s="178">
        <v>1</v>
      </c>
      <c r="E1101" s="164" t="s">
        <v>1664</v>
      </c>
      <c r="F1101" s="169" t="s">
        <v>1663</v>
      </c>
      <c r="G1101" s="170" t="s">
        <v>1665</v>
      </c>
      <c r="H1101" s="171">
        <v>675</v>
      </c>
      <c r="I1101" s="164" t="s">
        <v>4091</v>
      </c>
      <c r="J1101" s="176" t="s">
        <v>1513</v>
      </c>
    </row>
    <row r="1102" spans="2:10" s="166" customFormat="1" ht="30" customHeight="1" x14ac:dyDescent="0.25">
      <c r="B1102" s="136">
        <v>328</v>
      </c>
      <c r="C1102" s="168">
        <v>44250</v>
      </c>
      <c r="D1102" s="178">
        <v>1</v>
      </c>
      <c r="E1102" s="164" t="s">
        <v>1667</v>
      </c>
      <c r="F1102" s="169" t="s">
        <v>1666</v>
      </c>
      <c r="G1102" s="170" t="s">
        <v>1668</v>
      </c>
      <c r="H1102" s="171">
        <v>675</v>
      </c>
      <c r="I1102" s="164" t="s">
        <v>1796</v>
      </c>
      <c r="J1102" s="176" t="s">
        <v>1513</v>
      </c>
    </row>
    <row r="1103" spans="2:10" s="166" customFormat="1" ht="45" customHeight="1" x14ac:dyDescent="0.25">
      <c r="B1103" s="136">
        <v>322</v>
      </c>
      <c r="C1103" s="168">
        <v>44274</v>
      </c>
      <c r="D1103" s="178">
        <v>1</v>
      </c>
      <c r="E1103" s="164" t="s">
        <v>1670</v>
      </c>
      <c r="F1103" s="169" t="s">
        <v>1669</v>
      </c>
      <c r="G1103" s="170" t="s">
        <v>1671</v>
      </c>
      <c r="H1103" s="171">
        <v>699</v>
      </c>
      <c r="I1103" s="164" t="s">
        <v>3735</v>
      </c>
      <c r="J1103" s="176" t="s">
        <v>1514</v>
      </c>
    </row>
    <row r="1104" spans="2:10" s="166" customFormat="1" ht="30" customHeight="1" x14ac:dyDescent="0.25">
      <c r="B1104" s="136">
        <v>322</v>
      </c>
      <c r="C1104" s="168">
        <v>44274</v>
      </c>
      <c r="D1104" s="178">
        <v>1</v>
      </c>
      <c r="E1104" s="164" t="s">
        <v>1673</v>
      </c>
      <c r="F1104" s="169" t="s">
        <v>1672</v>
      </c>
      <c r="G1104" s="170" t="s">
        <v>1671</v>
      </c>
      <c r="H1104" s="171">
        <v>699</v>
      </c>
      <c r="I1104" s="164" t="s">
        <v>3735</v>
      </c>
      <c r="J1104" s="176" t="s">
        <v>1514</v>
      </c>
    </row>
    <row r="1105" spans="2:10" s="166" customFormat="1" ht="30" customHeight="1" x14ac:dyDescent="0.25">
      <c r="B1105" s="136">
        <v>322</v>
      </c>
      <c r="C1105" s="168">
        <v>44274</v>
      </c>
      <c r="D1105" s="178">
        <v>1</v>
      </c>
      <c r="E1105" s="164" t="s">
        <v>1675</v>
      </c>
      <c r="F1105" s="169" t="s">
        <v>1674</v>
      </c>
      <c r="G1105" s="170" t="s">
        <v>1671</v>
      </c>
      <c r="H1105" s="171">
        <v>699</v>
      </c>
      <c r="I1105" s="164" t="s">
        <v>3735</v>
      </c>
      <c r="J1105" s="176" t="s">
        <v>1514</v>
      </c>
    </row>
    <row r="1106" spans="2:10" s="166" customFormat="1" ht="45" customHeight="1" x14ac:dyDescent="0.25">
      <c r="B1106" s="136">
        <v>322</v>
      </c>
      <c r="C1106" s="168">
        <v>44274</v>
      </c>
      <c r="D1106" s="178">
        <v>1</v>
      </c>
      <c r="E1106" s="164" t="s">
        <v>1677</v>
      </c>
      <c r="F1106" s="169" t="s">
        <v>1676</v>
      </c>
      <c r="G1106" s="170" t="s">
        <v>1671</v>
      </c>
      <c r="H1106" s="171">
        <v>699</v>
      </c>
      <c r="I1106" s="164" t="s">
        <v>3735</v>
      </c>
      <c r="J1106" s="176" t="s">
        <v>1514</v>
      </c>
    </row>
    <row r="1107" spans="2:10" s="166" customFormat="1" ht="30" customHeight="1" x14ac:dyDescent="0.25">
      <c r="B1107" s="136">
        <v>322</v>
      </c>
      <c r="C1107" s="168">
        <v>44274</v>
      </c>
      <c r="D1107" s="178">
        <v>1</v>
      </c>
      <c r="E1107" s="164" t="s">
        <v>1679</v>
      </c>
      <c r="F1107" s="169" t="s">
        <v>1678</v>
      </c>
      <c r="G1107" s="170" t="s">
        <v>1671</v>
      </c>
      <c r="H1107" s="171">
        <v>699</v>
      </c>
      <c r="I1107" s="164" t="s">
        <v>3735</v>
      </c>
      <c r="J1107" s="176" t="s">
        <v>1514</v>
      </c>
    </row>
    <row r="1108" spans="2:10" s="166" customFormat="1" ht="30" customHeight="1" x14ac:dyDescent="0.25">
      <c r="B1108" s="136">
        <v>322</v>
      </c>
      <c r="C1108" s="168">
        <v>44274</v>
      </c>
      <c r="D1108" s="178">
        <v>1</v>
      </c>
      <c r="E1108" s="164" t="s">
        <v>1681</v>
      </c>
      <c r="F1108" s="169" t="s">
        <v>1680</v>
      </c>
      <c r="G1108" s="170" t="s">
        <v>1671</v>
      </c>
      <c r="H1108" s="171">
        <v>699</v>
      </c>
      <c r="I1108" s="164" t="s">
        <v>3735</v>
      </c>
      <c r="J1108" s="176" t="s">
        <v>1514</v>
      </c>
    </row>
    <row r="1109" spans="2:10" s="166" customFormat="1" ht="30" customHeight="1" x14ac:dyDescent="0.25">
      <c r="B1109" s="136">
        <v>322</v>
      </c>
      <c r="C1109" s="168">
        <v>44274</v>
      </c>
      <c r="D1109" s="178">
        <v>1</v>
      </c>
      <c r="E1109" s="164" t="s">
        <v>1683</v>
      </c>
      <c r="F1109" s="169" t="s">
        <v>1682</v>
      </c>
      <c r="G1109" s="170" t="s">
        <v>1671</v>
      </c>
      <c r="H1109" s="171">
        <v>699</v>
      </c>
      <c r="I1109" s="164" t="s">
        <v>3735</v>
      </c>
      <c r="J1109" s="176" t="s">
        <v>1514</v>
      </c>
    </row>
    <row r="1110" spans="2:10" s="166" customFormat="1" ht="30" customHeight="1" x14ac:dyDescent="0.25">
      <c r="B1110" s="136">
        <v>322</v>
      </c>
      <c r="C1110" s="168">
        <v>44274</v>
      </c>
      <c r="D1110" s="178">
        <v>1</v>
      </c>
      <c r="E1110" s="164" t="s">
        <v>1685</v>
      </c>
      <c r="F1110" s="169" t="s">
        <v>1684</v>
      </c>
      <c r="G1110" s="170" t="s">
        <v>1671</v>
      </c>
      <c r="H1110" s="171">
        <v>699</v>
      </c>
      <c r="I1110" s="164" t="s">
        <v>3735</v>
      </c>
      <c r="J1110" s="176" t="s">
        <v>1514</v>
      </c>
    </row>
    <row r="1111" spans="2:10" s="166" customFormat="1" ht="45" customHeight="1" x14ac:dyDescent="0.25">
      <c r="B1111" s="136">
        <v>322</v>
      </c>
      <c r="C1111" s="168">
        <v>44274</v>
      </c>
      <c r="D1111" s="178">
        <v>1</v>
      </c>
      <c r="E1111" s="164" t="s">
        <v>1687</v>
      </c>
      <c r="F1111" s="169" t="s">
        <v>1686</v>
      </c>
      <c r="G1111" s="170" t="s">
        <v>1671</v>
      </c>
      <c r="H1111" s="171">
        <v>699</v>
      </c>
      <c r="I1111" s="164" t="s">
        <v>3735</v>
      </c>
      <c r="J1111" s="176" t="s">
        <v>1514</v>
      </c>
    </row>
    <row r="1112" spans="2:10" s="166" customFormat="1" ht="30" customHeight="1" x14ac:dyDescent="0.25">
      <c r="B1112" s="136">
        <v>322</v>
      </c>
      <c r="C1112" s="168">
        <v>44274</v>
      </c>
      <c r="D1112" s="178">
        <v>1</v>
      </c>
      <c r="E1112" s="164" t="s">
        <v>1689</v>
      </c>
      <c r="F1112" s="169" t="s">
        <v>1688</v>
      </c>
      <c r="G1112" s="170" t="s">
        <v>1671</v>
      </c>
      <c r="H1112" s="171">
        <v>699</v>
      </c>
      <c r="I1112" s="164" t="s">
        <v>3735</v>
      </c>
      <c r="J1112" s="176" t="s">
        <v>1514</v>
      </c>
    </row>
    <row r="1113" spans="2:10" s="166" customFormat="1" ht="30" customHeight="1" x14ac:dyDescent="0.25">
      <c r="B1113" s="136">
        <v>322</v>
      </c>
      <c r="C1113" s="168">
        <v>44274</v>
      </c>
      <c r="D1113" s="178">
        <v>1</v>
      </c>
      <c r="E1113" s="164" t="s">
        <v>1691</v>
      </c>
      <c r="F1113" s="169" t="s">
        <v>1690</v>
      </c>
      <c r="G1113" s="170" t="s">
        <v>1671</v>
      </c>
      <c r="H1113" s="171">
        <v>699</v>
      </c>
      <c r="I1113" s="164" t="s">
        <v>3735</v>
      </c>
      <c r="J1113" s="176" t="s">
        <v>1514</v>
      </c>
    </row>
    <row r="1114" spans="2:10" s="166" customFormat="1" ht="30" customHeight="1" x14ac:dyDescent="0.25">
      <c r="B1114" s="136">
        <v>322</v>
      </c>
      <c r="C1114" s="168">
        <v>44274</v>
      </c>
      <c r="D1114" s="178">
        <v>1</v>
      </c>
      <c r="E1114" s="164" t="s">
        <v>1693</v>
      </c>
      <c r="F1114" s="169" t="s">
        <v>1692</v>
      </c>
      <c r="G1114" s="170" t="s">
        <v>1671</v>
      </c>
      <c r="H1114" s="171">
        <v>699</v>
      </c>
      <c r="I1114" s="164" t="s">
        <v>3735</v>
      </c>
      <c r="J1114" s="176" t="s">
        <v>1514</v>
      </c>
    </row>
    <row r="1115" spans="2:10" s="166" customFormat="1" ht="30" customHeight="1" x14ac:dyDescent="0.25">
      <c r="B1115" s="136">
        <v>322</v>
      </c>
      <c r="C1115" s="168">
        <v>44274</v>
      </c>
      <c r="D1115" s="178">
        <v>1</v>
      </c>
      <c r="E1115" s="164" t="s">
        <v>1695</v>
      </c>
      <c r="F1115" s="172" t="s">
        <v>1694</v>
      </c>
      <c r="G1115" s="170" t="s">
        <v>1671</v>
      </c>
      <c r="H1115" s="171">
        <v>699</v>
      </c>
      <c r="I1115" s="164" t="s">
        <v>3735</v>
      </c>
      <c r="J1115" s="176" t="s">
        <v>1514</v>
      </c>
    </row>
    <row r="1116" spans="2:10" s="166" customFormat="1" ht="45" customHeight="1" x14ac:dyDescent="0.25">
      <c r="B1116" s="136">
        <v>322</v>
      </c>
      <c r="C1116" s="168">
        <v>44274</v>
      </c>
      <c r="D1116" s="178">
        <v>1</v>
      </c>
      <c r="E1116" s="164" t="s">
        <v>1697</v>
      </c>
      <c r="F1116" s="172" t="s">
        <v>1696</v>
      </c>
      <c r="G1116" s="170" t="s">
        <v>1671</v>
      </c>
      <c r="H1116" s="171">
        <v>699</v>
      </c>
      <c r="I1116" s="164" t="s">
        <v>3735</v>
      </c>
      <c r="J1116" s="176" t="s">
        <v>1514</v>
      </c>
    </row>
    <row r="1117" spans="2:10" s="166" customFormat="1" ht="30" customHeight="1" x14ac:dyDescent="0.25">
      <c r="B1117" s="136">
        <v>322</v>
      </c>
      <c r="C1117" s="168">
        <v>44274</v>
      </c>
      <c r="D1117" s="179">
        <v>1</v>
      </c>
      <c r="E1117" s="164" t="s">
        <v>1699</v>
      </c>
      <c r="F1117" s="172" t="s">
        <v>1698</v>
      </c>
      <c r="G1117" s="170" t="s">
        <v>1671</v>
      </c>
      <c r="H1117" s="171">
        <v>699</v>
      </c>
      <c r="I1117" s="164" t="s">
        <v>3735</v>
      </c>
      <c r="J1117" s="176" t="s">
        <v>1514</v>
      </c>
    </row>
    <row r="1118" spans="2:10" s="166" customFormat="1" ht="30" customHeight="1" x14ac:dyDescent="0.25">
      <c r="B1118" s="136">
        <v>328</v>
      </c>
      <c r="C1118" s="168">
        <v>44281</v>
      </c>
      <c r="D1118" s="179">
        <v>1</v>
      </c>
      <c r="E1118" s="164" t="s">
        <v>1701</v>
      </c>
      <c r="F1118" s="172" t="s">
        <v>1700</v>
      </c>
      <c r="G1118" s="170" t="s">
        <v>1702</v>
      </c>
      <c r="H1118" s="171">
        <v>350</v>
      </c>
      <c r="I1118" s="164" t="s">
        <v>119</v>
      </c>
      <c r="J1118" s="176" t="s">
        <v>1513</v>
      </c>
    </row>
    <row r="1119" spans="2:10" s="166" customFormat="1" ht="30" customHeight="1" x14ac:dyDescent="0.25">
      <c r="B1119" s="136">
        <v>328</v>
      </c>
      <c r="C1119" s="168">
        <v>44281</v>
      </c>
      <c r="D1119" s="179">
        <v>1</v>
      </c>
      <c r="E1119" s="164" t="s">
        <v>1704</v>
      </c>
      <c r="F1119" s="172" t="s">
        <v>1703</v>
      </c>
      <c r="G1119" s="170" t="s">
        <v>1705</v>
      </c>
      <c r="H1119" s="171">
        <v>350</v>
      </c>
      <c r="I1119" s="164" t="s">
        <v>6</v>
      </c>
      <c r="J1119" s="176" t="s">
        <v>1513</v>
      </c>
    </row>
    <row r="1120" spans="2:10" s="166" customFormat="1" ht="30" customHeight="1" x14ac:dyDescent="0.25">
      <c r="B1120" s="136">
        <v>322</v>
      </c>
      <c r="C1120" s="168">
        <v>44315</v>
      </c>
      <c r="D1120" s="179">
        <v>1</v>
      </c>
      <c r="E1120" s="164" t="s">
        <v>1720</v>
      </c>
      <c r="F1120" s="172" t="s">
        <v>1719</v>
      </c>
      <c r="G1120" s="170" t="s">
        <v>1721</v>
      </c>
      <c r="H1120" s="171">
        <v>2490</v>
      </c>
      <c r="I1120" s="164" t="s">
        <v>2056</v>
      </c>
      <c r="J1120" s="176" t="s">
        <v>1516</v>
      </c>
    </row>
    <row r="1121" spans="2:10" s="166" customFormat="1" ht="30" customHeight="1" x14ac:dyDescent="0.25">
      <c r="B1121" s="136">
        <v>328</v>
      </c>
      <c r="C1121" s="168">
        <v>44321</v>
      </c>
      <c r="D1121" s="179">
        <v>1</v>
      </c>
      <c r="E1121" s="164" t="s">
        <v>1723</v>
      </c>
      <c r="F1121" s="172" t="s">
        <v>1722</v>
      </c>
      <c r="G1121" s="170" t="s">
        <v>1724</v>
      </c>
      <c r="H1121" s="171">
        <v>430</v>
      </c>
      <c r="I1121" s="164" t="s">
        <v>3647</v>
      </c>
      <c r="J1121" s="176" t="s">
        <v>1512</v>
      </c>
    </row>
    <row r="1122" spans="2:10" s="166" customFormat="1" ht="30" customHeight="1" x14ac:dyDescent="0.25">
      <c r="B1122" s="136">
        <v>328</v>
      </c>
      <c r="C1122" s="168">
        <v>44321</v>
      </c>
      <c r="D1122" s="179">
        <v>1</v>
      </c>
      <c r="E1122" s="164" t="s">
        <v>1726</v>
      </c>
      <c r="F1122" s="172" t="s">
        <v>1725</v>
      </c>
      <c r="G1122" s="170" t="s">
        <v>1727</v>
      </c>
      <c r="H1122" s="171">
        <v>430</v>
      </c>
      <c r="I1122" s="164" t="s">
        <v>1525</v>
      </c>
      <c r="J1122" s="176" t="s">
        <v>1514</v>
      </c>
    </row>
    <row r="1123" spans="2:10" s="166" customFormat="1" ht="30" customHeight="1" x14ac:dyDescent="0.25">
      <c r="B1123" s="136">
        <v>328</v>
      </c>
      <c r="C1123" s="168">
        <v>44321</v>
      </c>
      <c r="D1123" s="179">
        <v>1</v>
      </c>
      <c r="E1123" s="164" t="s">
        <v>1729</v>
      </c>
      <c r="F1123" s="172" t="s">
        <v>1728</v>
      </c>
      <c r="G1123" s="170" t="s">
        <v>1730</v>
      </c>
      <c r="H1123" s="171">
        <v>430</v>
      </c>
      <c r="I1123" s="164" t="s">
        <v>423</v>
      </c>
      <c r="J1123" s="176" t="s">
        <v>1514</v>
      </c>
    </row>
    <row r="1124" spans="2:10" s="166" customFormat="1" ht="30" customHeight="1" x14ac:dyDescent="0.25">
      <c r="B1124" s="136">
        <v>328</v>
      </c>
      <c r="C1124" s="168">
        <v>44321</v>
      </c>
      <c r="D1124" s="179">
        <v>1</v>
      </c>
      <c r="E1124" s="164" t="s">
        <v>1732</v>
      </c>
      <c r="F1124" s="172" t="s">
        <v>1731</v>
      </c>
      <c r="G1124" s="170" t="s">
        <v>1733</v>
      </c>
      <c r="H1124" s="171">
        <v>430</v>
      </c>
      <c r="I1124" s="164" t="s">
        <v>2065</v>
      </c>
      <c r="J1124" s="176" t="s">
        <v>1518</v>
      </c>
    </row>
    <row r="1125" spans="2:10" s="166" customFormat="1" ht="30" customHeight="1" x14ac:dyDescent="0.25">
      <c r="B1125" s="136">
        <v>328</v>
      </c>
      <c r="C1125" s="168">
        <v>44321</v>
      </c>
      <c r="D1125" s="179">
        <v>1</v>
      </c>
      <c r="E1125" s="164" t="s">
        <v>1735</v>
      </c>
      <c r="F1125" s="172" t="s">
        <v>1734</v>
      </c>
      <c r="G1125" s="170" t="s">
        <v>1736</v>
      </c>
      <c r="H1125" s="171">
        <v>430</v>
      </c>
      <c r="I1125" s="164" t="s">
        <v>589</v>
      </c>
      <c r="J1125" s="176" t="s">
        <v>1514</v>
      </c>
    </row>
    <row r="1126" spans="2:10" s="166" customFormat="1" ht="30" customHeight="1" x14ac:dyDescent="0.25">
      <c r="B1126" s="136">
        <v>328</v>
      </c>
      <c r="C1126" s="168">
        <v>44321</v>
      </c>
      <c r="D1126" s="179">
        <v>1</v>
      </c>
      <c r="E1126" s="164" t="s">
        <v>1738</v>
      </c>
      <c r="F1126" s="172" t="s">
        <v>1737</v>
      </c>
      <c r="G1126" s="170" t="s">
        <v>1739</v>
      </c>
      <c r="H1126" s="171">
        <v>430</v>
      </c>
      <c r="I1126" s="164" t="s">
        <v>4093</v>
      </c>
      <c r="J1126" s="176" t="s">
        <v>1512</v>
      </c>
    </row>
    <row r="1127" spans="2:10" s="166" customFormat="1" ht="30" customHeight="1" x14ac:dyDescent="0.25">
      <c r="B1127" s="136">
        <v>328</v>
      </c>
      <c r="C1127" s="168">
        <v>44321</v>
      </c>
      <c r="D1127" s="179">
        <v>1</v>
      </c>
      <c r="E1127" s="164" t="s">
        <v>1741</v>
      </c>
      <c r="F1127" s="172" t="s">
        <v>1740</v>
      </c>
      <c r="G1127" s="170" t="s">
        <v>4078</v>
      </c>
      <c r="H1127" s="171">
        <v>430</v>
      </c>
      <c r="I1127" s="164" t="s">
        <v>2070</v>
      </c>
      <c r="J1127" s="176" t="s">
        <v>1512</v>
      </c>
    </row>
    <row r="1128" spans="2:10" s="166" customFormat="1" ht="30" customHeight="1" x14ac:dyDescent="0.25">
      <c r="B1128" s="136">
        <v>328</v>
      </c>
      <c r="C1128" s="168">
        <v>44321</v>
      </c>
      <c r="D1128" s="179">
        <v>1</v>
      </c>
      <c r="E1128" s="164" t="s">
        <v>1743</v>
      </c>
      <c r="F1128" s="172" t="s">
        <v>1742</v>
      </c>
      <c r="G1128" s="170" t="s">
        <v>1744</v>
      </c>
      <c r="H1128" s="171">
        <v>430</v>
      </c>
      <c r="I1128" s="164" t="s">
        <v>4115</v>
      </c>
      <c r="J1128" s="176" t="s">
        <v>1516</v>
      </c>
    </row>
    <row r="1129" spans="2:10" s="166" customFormat="1" ht="30" customHeight="1" x14ac:dyDescent="0.25">
      <c r="B1129" s="136">
        <v>328</v>
      </c>
      <c r="C1129" s="168">
        <v>44321</v>
      </c>
      <c r="D1129" s="179">
        <v>1</v>
      </c>
      <c r="E1129" s="164" t="s">
        <v>1746</v>
      </c>
      <c r="F1129" s="172" t="s">
        <v>1745</v>
      </c>
      <c r="G1129" s="170" t="s">
        <v>1747</v>
      </c>
      <c r="H1129" s="171">
        <v>430</v>
      </c>
      <c r="I1129" s="164" t="s">
        <v>4</v>
      </c>
      <c r="J1129" s="176" t="s">
        <v>1518</v>
      </c>
    </row>
    <row r="1130" spans="2:10" s="166" customFormat="1" ht="30" customHeight="1" x14ac:dyDescent="0.25">
      <c r="B1130" s="136">
        <v>328</v>
      </c>
      <c r="C1130" s="168">
        <v>44321</v>
      </c>
      <c r="D1130" s="179">
        <v>1</v>
      </c>
      <c r="E1130" s="164" t="s">
        <v>1749</v>
      </c>
      <c r="F1130" s="172" t="s">
        <v>1748</v>
      </c>
      <c r="G1130" s="170" t="s">
        <v>1750</v>
      </c>
      <c r="H1130" s="171">
        <v>430</v>
      </c>
      <c r="I1130" s="164" t="s">
        <v>4111</v>
      </c>
      <c r="J1130" s="176" t="s">
        <v>1518</v>
      </c>
    </row>
    <row r="1131" spans="2:10" s="166" customFormat="1" ht="30" customHeight="1" x14ac:dyDescent="0.25">
      <c r="B1131" s="136">
        <v>322</v>
      </c>
      <c r="C1131" s="168">
        <v>44322</v>
      </c>
      <c r="D1131" s="179">
        <v>1</v>
      </c>
      <c r="E1131" s="164" t="s">
        <v>1752</v>
      </c>
      <c r="F1131" s="172" t="s">
        <v>1751</v>
      </c>
      <c r="G1131" s="170" t="s">
        <v>1753</v>
      </c>
      <c r="H1131" s="171">
        <v>6910</v>
      </c>
      <c r="I1131" s="164" t="s">
        <v>1507</v>
      </c>
      <c r="J1131" s="176" t="s">
        <v>7</v>
      </c>
    </row>
    <row r="1132" spans="2:10" s="166" customFormat="1" ht="30" customHeight="1" x14ac:dyDescent="0.25">
      <c r="B1132" s="136">
        <v>322</v>
      </c>
      <c r="C1132" s="168">
        <v>44322</v>
      </c>
      <c r="D1132" s="179">
        <v>1</v>
      </c>
      <c r="E1132" s="164" t="s">
        <v>1755</v>
      </c>
      <c r="F1132" s="172" t="s">
        <v>1754</v>
      </c>
      <c r="G1132" s="170" t="s">
        <v>1756</v>
      </c>
      <c r="H1132" s="171">
        <v>6910</v>
      </c>
      <c r="I1132" s="164" t="s">
        <v>1530</v>
      </c>
      <c r="J1132" s="176" t="s">
        <v>1517</v>
      </c>
    </row>
    <row r="1133" spans="2:10" s="166" customFormat="1" ht="30" customHeight="1" x14ac:dyDescent="0.25">
      <c r="B1133" s="136">
        <v>328</v>
      </c>
      <c r="C1133" s="168">
        <v>44326</v>
      </c>
      <c r="D1133" s="179">
        <v>1</v>
      </c>
      <c r="E1133" s="164" t="s">
        <v>1758</v>
      </c>
      <c r="F1133" s="172" t="s">
        <v>1757</v>
      </c>
      <c r="G1133" s="170" t="s">
        <v>1759</v>
      </c>
      <c r="H1133" s="171">
        <v>8750</v>
      </c>
      <c r="I1133" s="164" t="s">
        <v>4091</v>
      </c>
      <c r="J1133" s="176" t="s">
        <v>1513</v>
      </c>
    </row>
    <row r="1134" spans="2:10" s="166" customFormat="1" ht="30" customHeight="1" x14ac:dyDescent="0.25">
      <c r="B1134" s="136">
        <v>328</v>
      </c>
      <c r="C1134" s="168">
        <v>44326</v>
      </c>
      <c r="D1134" s="179">
        <v>1</v>
      </c>
      <c r="E1134" s="164" t="s">
        <v>1761</v>
      </c>
      <c r="F1134" s="172" t="s">
        <v>1760</v>
      </c>
      <c r="G1134" s="170" t="s">
        <v>1762</v>
      </c>
      <c r="H1134" s="171">
        <v>8750</v>
      </c>
      <c r="I1134" s="164" t="s">
        <v>6</v>
      </c>
      <c r="J1134" s="176" t="s">
        <v>1513</v>
      </c>
    </row>
    <row r="1135" spans="2:10" s="166" customFormat="1" ht="30" customHeight="1" x14ac:dyDescent="0.25">
      <c r="B1135" s="136">
        <v>328</v>
      </c>
      <c r="C1135" s="168">
        <v>44330</v>
      </c>
      <c r="D1135" s="178">
        <v>1</v>
      </c>
      <c r="E1135" s="164" t="s">
        <v>1764</v>
      </c>
      <c r="F1135" s="172" t="s">
        <v>1763</v>
      </c>
      <c r="G1135" s="170" t="s">
        <v>1765</v>
      </c>
      <c r="H1135" s="171">
        <v>1641</v>
      </c>
      <c r="I1135" s="164" t="s">
        <v>2066</v>
      </c>
      <c r="J1135" s="176" t="s">
        <v>1516</v>
      </c>
    </row>
    <row r="1136" spans="2:10" s="166" customFormat="1" ht="30" customHeight="1" x14ac:dyDescent="0.25">
      <c r="B1136" s="136">
        <v>328</v>
      </c>
      <c r="C1136" s="168">
        <v>44330</v>
      </c>
      <c r="D1136" s="178">
        <v>1</v>
      </c>
      <c r="E1136" s="164" t="s">
        <v>1767</v>
      </c>
      <c r="F1136" s="172" t="s">
        <v>1766</v>
      </c>
      <c r="G1136" s="170" t="s">
        <v>1768</v>
      </c>
      <c r="H1136" s="171">
        <v>1641</v>
      </c>
      <c r="I1136" s="164" t="s">
        <v>1798</v>
      </c>
      <c r="J1136" s="176" t="s">
        <v>1516</v>
      </c>
    </row>
    <row r="1137" spans="2:10" s="166" customFormat="1" ht="30" customHeight="1" x14ac:dyDescent="0.25">
      <c r="B1137" s="136">
        <v>328</v>
      </c>
      <c r="C1137" s="168">
        <v>44330</v>
      </c>
      <c r="D1137" s="178">
        <v>1</v>
      </c>
      <c r="E1137" s="164" t="s">
        <v>1770</v>
      </c>
      <c r="F1137" s="172" t="s">
        <v>1769</v>
      </c>
      <c r="G1137" s="170" t="s">
        <v>1771</v>
      </c>
      <c r="H1137" s="171">
        <v>1641</v>
      </c>
      <c r="I1137" s="164" t="s">
        <v>1794</v>
      </c>
      <c r="J1137" s="176" t="s">
        <v>1516</v>
      </c>
    </row>
    <row r="1138" spans="2:10" s="166" customFormat="1" ht="45" customHeight="1" x14ac:dyDescent="0.25">
      <c r="B1138" s="136">
        <v>328</v>
      </c>
      <c r="C1138" s="168">
        <v>44330</v>
      </c>
      <c r="D1138" s="178">
        <v>1</v>
      </c>
      <c r="E1138" s="164" t="s">
        <v>1773</v>
      </c>
      <c r="F1138" s="172" t="s">
        <v>1772</v>
      </c>
      <c r="G1138" s="170" t="s">
        <v>1774</v>
      </c>
      <c r="H1138" s="171">
        <v>1641</v>
      </c>
      <c r="I1138" s="164" t="s">
        <v>12</v>
      </c>
      <c r="J1138" s="176" t="s">
        <v>1516</v>
      </c>
    </row>
    <row r="1139" spans="2:10" s="166" customFormat="1" ht="30" customHeight="1" x14ac:dyDescent="0.25">
      <c r="B1139" s="136">
        <v>328</v>
      </c>
      <c r="C1139" s="168">
        <v>44330</v>
      </c>
      <c r="D1139" s="178">
        <v>1</v>
      </c>
      <c r="E1139" s="164" t="s">
        <v>1776</v>
      </c>
      <c r="F1139" s="172" t="s">
        <v>1775</v>
      </c>
      <c r="G1139" s="170" t="s">
        <v>1777</v>
      </c>
      <c r="H1139" s="171">
        <v>1641</v>
      </c>
      <c r="I1139" s="164" t="s">
        <v>1799</v>
      </c>
      <c r="J1139" s="176" t="s">
        <v>1516</v>
      </c>
    </row>
    <row r="1140" spans="2:10" s="166" customFormat="1" ht="30" customHeight="1" x14ac:dyDescent="0.25">
      <c r="B1140" s="136">
        <v>328</v>
      </c>
      <c r="C1140" s="168">
        <v>44330</v>
      </c>
      <c r="D1140" s="178">
        <v>1</v>
      </c>
      <c r="E1140" s="164" t="s">
        <v>1779</v>
      </c>
      <c r="F1140" s="172" t="s">
        <v>1778</v>
      </c>
      <c r="G1140" s="170" t="s">
        <v>1780</v>
      </c>
      <c r="H1140" s="171">
        <v>1641</v>
      </c>
      <c r="I1140" s="164" t="s">
        <v>1611</v>
      </c>
      <c r="J1140" s="176" t="s">
        <v>1516</v>
      </c>
    </row>
    <row r="1141" spans="2:10" s="166" customFormat="1" ht="30" customHeight="1" x14ac:dyDescent="0.25">
      <c r="B1141" s="136">
        <v>328</v>
      </c>
      <c r="C1141" s="168">
        <v>44330</v>
      </c>
      <c r="D1141" s="178">
        <v>1</v>
      </c>
      <c r="E1141" s="164" t="s">
        <v>1782</v>
      </c>
      <c r="F1141" s="172" t="s">
        <v>1781</v>
      </c>
      <c r="G1141" s="170" t="s">
        <v>1783</v>
      </c>
      <c r="H1141" s="171">
        <v>1641</v>
      </c>
      <c r="I1141" s="164" t="s">
        <v>1575</v>
      </c>
      <c r="J1141" s="176" t="s">
        <v>1516</v>
      </c>
    </row>
    <row r="1142" spans="2:10" s="166" customFormat="1" ht="45" customHeight="1" x14ac:dyDescent="0.25">
      <c r="B1142" s="136">
        <v>328</v>
      </c>
      <c r="C1142" s="168">
        <v>44330</v>
      </c>
      <c r="D1142" s="178">
        <v>1</v>
      </c>
      <c r="E1142" s="164" t="s">
        <v>1785</v>
      </c>
      <c r="F1142" s="172" t="s">
        <v>1784</v>
      </c>
      <c r="G1142" s="170" t="s">
        <v>1786</v>
      </c>
      <c r="H1142" s="171">
        <v>1641</v>
      </c>
      <c r="I1142" s="164" t="s">
        <v>2064</v>
      </c>
      <c r="J1142" s="176" t="s">
        <v>1516</v>
      </c>
    </row>
    <row r="1143" spans="2:10" s="166" customFormat="1" ht="30" customHeight="1" x14ac:dyDescent="0.25">
      <c r="B1143" s="136">
        <v>328</v>
      </c>
      <c r="C1143" s="168">
        <v>44330</v>
      </c>
      <c r="D1143" s="178">
        <v>1</v>
      </c>
      <c r="E1143" s="164" t="s">
        <v>1788</v>
      </c>
      <c r="F1143" s="172" t="s">
        <v>1787</v>
      </c>
      <c r="G1143" s="170" t="s">
        <v>1789</v>
      </c>
      <c r="H1143" s="171">
        <v>1641</v>
      </c>
      <c r="I1143" s="164" t="s">
        <v>1497</v>
      </c>
      <c r="J1143" s="176" t="s">
        <v>1516</v>
      </c>
    </row>
    <row r="1144" spans="2:10" s="166" customFormat="1" ht="30" customHeight="1" x14ac:dyDescent="0.25">
      <c r="B1144" s="136">
        <v>328</v>
      </c>
      <c r="C1144" s="168">
        <v>44330</v>
      </c>
      <c r="D1144" s="178">
        <v>1</v>
      </c>
      <c r="E1144" s="164" t="s">
        <v>1790</v>
      </c>
      <c r="F1144" s="172" t="s">
        <v>1802</v>
      </c>
      <c r="G1144" s="170" t="s">
        <v>1791</v>
      </c>
      <c r="H1144" s="171">
        <v>1641</v>
      </c>
      <c r="I1144" s="164" t="s">
        <v>1713</v>
      </c>
      <c r="J1144" s="176" t="s">
        <v>1516</v>
      </c>
    </row>
    <row r="1145" spans="2:10" s="166" customFormat="1" ht="30" customHeight="1" x14ac:dyDescent="0.25">
      <c r="B1145" s="136">
        <v>328</v>
      </c>
      <c r="C1145" s="168">
        <v>44355</v>
      </c>
      <c r="D1145" s="178">
        <v>1</v>
      </c>
      <c r="E1145" s="164" t="s">
        <v>1804</v>
      </c>
      <c r="F1145" s="172" t="s">
        <v>1803</v>
      </c>
      <c r="G1145" s="170" t="s">
        <v>1805</v>
      </c>
      <c r="H1145" s="171">
        <v>7290</v>
      </c>
      <c r="I1145" s="164" t="s">
        <v>2056</v>
      </c>
      <c r="J1145" s="176" t="s">
        <v>1516</v>
      </c>
    </row>
    <row r="1146" spans="2:10" s="166" customFormat="1" ht="30" customHeight="1" x14ac:dyDescent="0.25">
      <c r="B1146" s="136">
        <v>328</v>
      </c>
      <c r="C1146" s="168">
        <v>44355</v>
      </c>
      <c r="D1146" s="178">
        <v>1</v>
      </c>
      <c r="E1146" s="164" t="s">
        <v>1807</v>
      </c>
      <c r="F1146" s="172" t="s">
        <v>1806</v>
      </c>
      <c r="G1146" s="170" t="s">
        <v>1808</v>
      </c>
      <c r="H1146" s="171">
        <v>7290</v>
      </c>
      <c r="I1146" s="164" t="s">
        <v>2057</v>
      </c>
      <c r="J1146" s="176" t="s">
        <v>1516</v>
      </c>
    </row>
    <row r="1147" spans="2:10" s="166" customFormat="1" ht="30" customHeight="1" x14ac:dyDescent="0.25">
      <c r="B1147" s="136">
        <v>328</v>
      </c>
      <c r="C1147" s="168">
        <v>44376</v>
      </c>
      <c r="D1147" s="178">
        <v>1</v>
      </c>
      <c r="E1147" s="164" t="s">
        <v>1830</v>
      </c>
      <c r="F1147" s="172" t="s">
        <v>1829</v>
      </c>
      <c r="G1147" s="170" t="s">
        <v>1831</v>
      </c>
      <c r="H1147" s="171">
        <v>1585</v>
      </c>
      <c r="I1147" s="164" t="s">
        <v>48</v>
      </c>
      <c r="J1147" s="176" t="s">
        <v>1514</v>
      </c>
    </row>
    <row r="1148" spans="2:10" s="166" customFormat="1" ht="30" customHeight="1" x14ac:dyDescent="0.25">
      <c r="B1148" s="136">
        <v>328</v>
      </c>
      <c r="C1148" s="168">
        <v>44376</v>
      </c>
      <c r="D1148" s="178">
        <v>1</v>
      </c>
      <c r="E1148" s="164" t="s">
        <v>1833</v>
      </c>
      <c r="F1148" s="172" t="s">
        <v>1832</v>
      </c>
      <c r="G1148" s="170" t="s">
        <v>1834</v>
      </c>
      <c r="H1148" s="171">
        <v>1585</v>
      </c>
      <c r="I1148" s="164" t="s">
        <v>2297</v>
      </c>
      <c r="J1148" s="176" t="s">
        <v>1517</v>
      </c>
    </row>
    <row r="1149" spans="2:10" s="166" customFormat="1" ht="30" customHeight="1" x14ac:dyDescent="0.25">
      <c r="B1149" s="136">
        <v>328</v>
      </c>
      <c r="C1149" s="168">
        <v>44376</v>
      </c>
      <c r="D1149" s="178">
        <v>1</v>
      </c>
      <c r="E1149" s="164" t="s">
        <v>1836</v>
      </c>
      <c r="F1149" s="172" t="s">
        <v>1835</v>
      </c>
      <c r="G1149" s="170" t="s">
        <v>1837</v>
      </c>
      <c r="H1149" s="171">
        <v>1585</v>
      </c>
      <c r="I1149" s="164" t="s">
        <v>1796</v>
      </c>
      <c r="J1149" s="176" t="s">
        <v>1513</v>
      </c>
    </row>
    <row r="1150" spans="2:10" s="166" customFormat="1" ht="30" customHeight="1" x14ac:dyDescent="0.25">
      <c r="B1150" s="136">
        <v>328</v>
      </c>
      <c r="C1150" s="168">
        <v>44376</v>
      </c>
      <c r="D1150" s="178">
        <v>1</v>
      </c>
      <c r="E1150" s="164" t="s">
        <v>1839</v>
      </c>
      <c r="F1150" s="172" t="s">
        <v>1838</v>
      </c>
      <c r="G1150" s="170" t="s">
        <v>1840</v>
      </c>
      <c r="H1150" s="171">
        <v>1585</v>
      </c>
      <c r="I1150" s="164" t="s">
        <v>1510</v>
      </c>
      <c r="J1150" s="176" t="s">
        <v>1518</v>
      </c>
    </row>
    <row r="1151" spans="2:10" s="166" customFormat="1" ht="30" customHeight="1" x14ac:dyDescent="0.25">
      <c r="B1151" s="136">
        <v>328</v>
      </c>
      <c r="C1151" s="168">
        <v>44382</v>
      </c>
      <c r="D1151" s="178">
        <v>1</v>
      </c>
      <c r="E1151" s="164" t="s">
        <v>1811</v>
      </c>
      <c r="F1151" s="172" t="s">
        <v>1810</v>
      </c>
      <c r="G1151" s="170" t="s">
        <v>1812</v>
      </c>
      <c r="H1151" s="171">
        <v>34800</v>
      </c>
      <c r="I1151" s="164" t="s">
        <v>3735</v>
      </c>
      <c r="J1151" s="176" t="s">
        <v>1514</v>
      </c>
    </row>
    <row r="1152" spans="2:10" s="166" customFormat="1" ht="30" customHeight="1" x14ac:dyDescent="0.25">
      <c r="B1152" s="136">
        <v>322</v>
      </c>
      <c r="C1152" s="168">
        <v>44383</v>
      </c>
      <c r="D1152" s="178">
        <v>1</v>
      </c>
      <c r="E1152" s="164" t="s">
        <v>1814</v>
      </c>
      <c r="F1152" s="172" t="s">
        <v>1813</v>
      </c>
      <c r="G1152" s="170" t="s">
        <v>1815</v>
      </c>
      <c r="H1152" s="171">
        <v>1480.42</v>
      </c>
      <c r="I1152" s="164" t="s">
        <v>2063</v>
      </c>
      <c r="J1152" s="176" t="s">
        <v>1516</v>
      </c>
    </row>
    <row r="1153" spans="2:10" s="166" customFormat="1" ht="30" customHeight="1" x14ac:dyDescent="0.25">
      <c r="B1153" s="136">
        <v>322</v>
      </c>
      <c r="C1153" s="168">
        <v>44383</v>
      </c>
      <c r="D1153" s="178">
        <v>1</v>
      </c>
      <c r="E1153" s="164" t="s">
        <v>1817</v>
      </c>
      <c r="F1153" s="172" t="s">
        <v>1816</v>
      </c>
      <c r="G1153" s="170" t="s">
        <v>1815</v>
      </c>
      <c r="H1153" s="171">
        <v>1480.42</v>
      </c>
      <c r="I1153" s="164" t="s">
        <v>2063</v>
      </c>
      <c r="J1153" s="176" t="s">
        <v>1516</v>
      </c>
    </row>
    <row r="1154" spans="2:10" s="166" customFormat="1" ht="30" customHeight="1" x14ac:dyDescent="0.25">
      <c r="B1154" s="136">
        <v>322</v>
      </c>
      <c r="C1154" s="168">
        <v>44383</v>
      </c>
      <c r="D1154" s="178">
        <v>1</v>
      </c>
      <c r="E1154" s="164" t="s">
        <v>1819</v>
      </c>
      <c r="F1154" s="172" t="s">
        <v>1818</v>
      </c>
      <c r="G1154" s="170" t="s">
        <v>1815</v>
      </c>
      <c r="H1154" s="171">
        <v>1480.42</v>
      </c>
      <c r="I1154" s="164" t="s">
        <v>2063</v>
      </c>
      <c r="J1154" s="176" t="s">
        <v>1516</v>
      </c>
    </row>
    <row r="1155" spans="2:10" s="166" customFormat="1" ht="30" customHeight="1" x14ac:dyDescent="0.25">
      <c r="B1155" s="136">
        <v>329</v>
      </c>
      <c r="C1155" s="168">
        <v>44398</v>
      </c>
      <c r="D1155" s="178">
        <v>1</v>
      </c>
      <c r="E1155" s="164" t="s">
        <v>1821</v>
      </c>
      <c r="F1155" s="172" t="s">
        <v>1820</v>
      </c>
      <c r="G1155" s="170" t="s">
        <v>1822</v>
      </c>
      <c r="H1155" s="171">
        <v>3250</v>
      </c>
      <c r="I1155" s="164" t="s">
        <v>4089</v>
      </c>
      <c r="J1155" s="176" t="s">
        <v>1514</v>
      </c>
    </row>
    <row r="1156" spans="2:10" s="166" customFormat="1" ht="30" customHeight="1" x14ac:dyDescent="0.25">
      <c r="B1156" s="136">
        <v>324</v>
      </c>
      <c r="C1156" s="168">
        <v>44413</v>
      </c>
      <c r="D1156" s="178">
        <v>1</v>
      </c>
      <c r="E1156" s="164" t="s">
        <v>1842</v>
      </c>
      <c r="F1156" s="172" t="s">
        <v>1841</v>
      </c>
      <c r="G1156" s="170" t="s">
        <v>1843</v>
      </c>
      <c r="H1156" s="171">
        <v>2999</v>
      </c>
      <c r="I1156" s="164" t="s">
        <v>4091</v>
      </c>
      <c r="J1156" s="176" t="s">
        <v>1513</v>
      </c>
    </row>
    <row r="1157" spans="2:10" s="166" customFormat="1" ht="30" customHeight="1" x14ac:dyDescent="0.25">
      <c r="B1157" s="136">
        <v>324</v>
      </c>
      <c r="C1157" s="168">
        <v>44413</v>
      </c>
      <c r="D1157" s="178">
        <v>1</v>
      </c>
      <c r="E1157" s="164" t="s">
        <v>1845</v>
      </c>
      <c r="F1157" s="172" t="s">
        <v>1844</v>
      </c>
      <c r="G1157" s="170" t="s">
        <v>1846</v>
      </c>
      <c r="H1157" s="171">
        <v>2450</v>
      </c>
      <c r="I1157" s="164" t="s">
        <v>1509</v>
      </c>
      <c r="J1157" s="176" t="s">
        <v>1514</v>
      </c>
    </row>
    <row r="1158" spans="2:10" s="166" customFormat="1" ht="30" customHeight="1" x14ac:dyDescent="0.25">
      <c r="B1158" s="136">
        <v>324</v>
      </c>
      <c r="C1158" s="168">
        <v>44413</v>
      </c>
      <c r="D1158" s="178">
        <v>1</v>
      </c>
      <c r="E1158" s="164" t="s">
        <v>1848</v>
      </c>
      <c r="F1158" s="172" t="s">
        <v>1847</v>
      </c>
      <c r="G1158" s="170" t="s">
        <v>1849</v>
      </c>
      <c r="H1158" s="171">
        <v>2570</v>
      </c>
      <c r="I1158" s="164" t="s">
        <v>1509</v>
      </c>
      <c r="J1158" s="176" t="s">
        <v>1514</v>
      </c>
    </row>
    <row r="1159" spans="2:10" s="166" customFormat="1" ht="30" customHeight="1" x14ac:dyDescent="0.25">
      <c r="B1159" s="136">
        <v>324</v>
      </c>
      <c r="C1159" s="168">
        <v>44413</v>
      </c>
      <c r="D1159" s="178">
        <v>1</v>
      </c>
      <c r="E1159" s="164" t="s">
        <v>1851</v>
      </c>
      <c r="F1159" s="172" t="s">
        <v>1850</v>
      </c>
      <c r="G1159" s="170" t="s">
        <v>1852</v>
      </c>
      <c r="H1159" s="171">
        <v>2570</v>
      </c>
      <c r="I1159" s="164" t="s">
        <v>1509</v>
      </c>
      <c r="J1159" s="176" t="s">
        <v>1514</v>
      </c>
    </row>
    <row r="1160" spans="2:10" s="166" customFormat="1" ht="30" customHeight="1" x14ac:dyDescent="0.25">
      <c r="B1160" s="136">
        <v>328</v>
      </c>
      <c r="C1160" s="168">
        <v>44414</v>
      </c>
      <c r="D1160" s="178">
        <v>1</v>
      </c>
      <c r="E1160" s="164" t="s">
        <v>1854</v>
      </c>
      <c r="F1160" s="172" t="s">
        <v>1853</v>
      </c>
      <c r="G1160" s="170" t="s">
        <v>1855</v>
      </c>
      <c r="H1160" s="171">
        <v>7900</v>
      </c>
      <c r="I1160" s="164" t="s">
        <v>119</v>
      </c>
      <c r="J1160" s="176" t="s">
        <v>1513</v>
      </c>
    </row>
    <row r="1161" spans="2:10" s="166" customFormat="1" ht="30" customHeight="1" x14ac:dyDescent="0.25">
      <c r="B1161" s="136">
        <v>324</v>
      </c>
      <c r="C1161" s="168">
        <v>44426</v>
      </c>
      <c r="D1161" s="178">
        <v>1</v>
      </c>
      <c r="E1161" s="164" t="s">
        <v>1857</v>
      </c>
      <c r="F1161" s="172" t="s">
        <v>1856</v>
      </c>
      <c r="G1161" s="170" t="s">
        <v>1858</v>
      </c>
      <c r="H1161" s="171">
        <v>9950</v>
      </c>
      <c r="I1161" s="164" t="s">
        <v>6</v>
      </c>
      <c r="J1161" s="176" t="s">
        <v>1513</v>
      </c>
    </row>
    <row r="1162" spans="2:10" s="166" customFormat="1" ht="30" customHeight="1" x14ac:dyDescent="0.25">
      <c r="B1162" s="136">
        <v>326</v>
      </c>
      <c r="C1162" s="168">
        <v>44398</v>
      </c>
      <c r="D1162" s="178">
        <v>1</v>
      </c>
      <c r="E1162" s="164" t="s">
        <v>1860</v>
      </c>
      <c r="F1162" s="172" t="s">
        <v>1859</v>
      </c>
      <c r="G1162" s="170" t="s">
        <v>4079</v>
      </c>
      <c r="H1162" s="171">
        <v>400</v>
      </c>
      <c r="I1162" s="164" t="s">
        <v>1509</v>
      </c>
      <c r="J1162" s="176" t="s">
        <v>1514</v>
      </c>
    </row>
    <row r="1163" spans="2:10" s="166" customFormat="1" ht="45" customHeight="1" x14ac:dyDescent="0.25">
      <c r="B1163" s="136">
        <v>326</v>
      </c>
      <c r="C1163" s="168">
        <v>44398</v>
      </c>
      <c r="D1163" s="178">
        <v>1</v>
      </c>
      <c r="E1163" s="164" t="s">
        <v>1862</v>
      </c>
      <c r="F1163" s="172" t="s">
        <v>1861</v>
      </c>
      <c r="G1163" s="170" t="s">
        <v>4080</v>
      </c>
      <c r="H1163" s="171">
        <v>400</v>
      </c>
      <c r="I1163" s="164" t="s">
        <v>1509</v>
      </c>
      <c r="J1163" s="176" t="s">
        <v>1514</v>
      </c>
    </row>
    <row r="1164" spans="2:10" s="166" customFormat="1" ht="30" customHeight="1" x14ac:dyDescent="0.25">
      <c r="B1164" s="136">
        <v>326</v>
      </c>
      <c r="C1164" s="168">
        <v>44398</v>
      </c>
      <c r="D1164" s="178">
        <v>1</v>
      </c>
      <c r="E1164" s="164" t="s">
        <v>1864</v>
      </c>
      <c r="F1164" s="172" t="s">
        <v>1863</v>
      </c>
      <c r="G1164" s="170" t="s">
        <v>4081</v>
      </c>
      <c r="H1164" s="171">
        <v>400</v>
      </c>
      <c r="I1164" s="164" t="s">
        <v>1509</v>
      </c>
      <c r="J1164" s="176" t="s">
        <v>1514</v>
      </c>
    </row>
    <row r="1165" spans="2:10" s="166" customFormat="1" ht="30" customHeight="1" x14ac:dyDescent="0.25">
      <c r="B1165" s="136">
        <v>326</v>
      </c>
      <c r="C1165" s="168">
        <v>44398</v>
      </c>
      <c r="D1165" s="178">
        <v>1</v>
      </c>
      <c r="E1165" s="164" t="s">
        <v>1866</v>
      </c>
      <c r="F1165" s="172" t="s">
        <v>1865</v>
      </c>
      <c r="G1165" s="170" t="s">
        <v>4082</v>
      </c>
      <c r="H1165" s="171">
        <v>400</v>
      </c>
      <c r="I1165" s="164" t="s">
        <v>1509</v>
      </c>
      <c r="J1165" s="176" t="s">
        <v>1514</v>
      </c>
    </row>
    <row r="1166" spans="2:10" s="166" customFormat="1" ht="30" customHeight="1" x14ac:dyDescent="0.25">
      <c r="B1166" s="136">
        <v>326</v>
      </c>
      <c r="C1166" s="168">
        <v>44398</v>
      </c>
      <c r="D1166" s="178">
        <v>1</v>
      </c>
      <c r="E1166" s="164" t="s">
        <v>1868</v>
      </c>
      <c r="F1166" s="172" t="s">
        <v>1867</v>
      </c>
      <c r="G1166" s="170" t="s">
        <v>4083</v>
      </c>
      <c r="H1166" s="171">
        <v>400</v>
      </c>
      <c r="I1166" s="164" t="s">
        <v>1509</v>
      </c>
      <c r="J1166" s="176" t="s">
        <v>1514</v>
      </c>
    </row>
    <row r="1167" spans="2:10" s="166" customFormat="1" ht="30" customHeight="1" x14ac:dyDescent="0.25">
      <c r="B1167" s="136">
        <v>324</v>
      </c>
      <c r="C1167" s="168">
        <v>44438</v>
      </c>
      <c r="D1167" s="178">
        <v>1</v>
      </c>
      <c r="E1167" s="164" t="s">
        <v>1870</v>
      </c>
      <c r="F1167" s="172" t="s">
        <v>1869</v>
      </c>
      <c r="G1167" s="170" t="s">
        <v>1871</v>
      </c>
      <c r="H1167" s="171">
        <v>18850</v>
      </c>
      <c r="I1167" s="164" t="s">
        <v>6</v>
      </c>
      <c r="J1167" s="176" t="s">
        <v>1513</v>
      </c>
    </row>
    <row r="1168" spans="2:10" s="166" customFormat="1" ht="30" customHeight="1" x14ac:dyDescent="0.25">
      <c r="B1168" s="136">
        <v>324</v>
      </c>
      <c r="C1168" s="168">
        <v>44452</v>
      </c>
      <c r="D1168" s="178">
        <v>1</v>
      </c>
      <c r="E1168" s="164" t="s">
        <v>1875</v>
      </c>
      <c r="F1168" s="172" t="s">
        <v>1874</v>
      </c>
      <c r="G1168" s="170" t="s">
        <v>1876</v>
      </c>
      <c r="H1168" s="171">
        <v>3495</v>
      </c>
      <c r="I1168" s="164" t="s">
        <v>6</v>
      </c>
      <c r="J1168" s="176" t="s">
        <v>1513</v>
      </c>
    </row>
    <row r="1169" spans="2:10" s="166" customFormat="1" ht="45" customHeight="1" x14ac:dyDescent="0.25">
      <c r="B1169" s="136">
        <v>324</v>
      </c>
      <c r="C1169" s="168">
        <v>44453</v>
      </c>
      <c r="D1169" s="178">
        <v>1</v>
      </c>
      <c r="E1169" s="164" t="s">
        <v>1878</v>
      </c>
      <c r="F1169" s="172" t="s">
        <v>1877</v>
      </c>
      <c r="G1169" s="170" t="s">
        <v>1879</v>
      </c>
      <c r="H1169" s="171">
        <v>4990</v>
      </c>
      <c r="I1169" s="164" t="s">
        <v>6</v>
      </c>
      <c r="J1169" s="176" t="s">
        <v>1513</v>
      </c>
    </row>
    <row r="1170" spans="2:10" s="166" customFormat="1" ht="30" customHeight="1" x14ac:dyDescent="0.25">
      <c r="B1170" s="136">
        <v>324</v>
      </c>
      <c r="C1170" s="168">
        <v>44461</v>
      </c>
      <c r="D1170" s="178">
        <v>1</v>
      </c>
      <c r="E1170" s="164" t="s">
        <v>1885</v>
      </c>
      <c r="F1170" s="172" t="s">
        <v>1884</v>
      </c>
      <c r="G1170" s="170" t="s">
        <v>1886</v>
      </c>
      <c r="H1170" s="171">
        <v>1995</v>
      </c>
      <c r="I1170" s="164" t="s">
        <v>4091</v>
      </c>
      <c r="J1170" s="176" t="s">
        <v>1513</v>
      </c>
    </row>
    <row r="1171" spans="2:10" s="166" customFormat="1" ht="30" customHeight="1" x14ac:dyDescent="0.25">
      <c r="B1171" s="136">
        <v>328</v>
      </c>
      <c r="C1171" s="168">
        <v>44470</v>
      </c>
      <c r="D1171" s="178">
        <v>1</v>
      </c>
      <c r="E1171" s="164" t="s">
        <v>1888</v>
      </c>
      <c r="F1171" s="173" t="s">
        <v>1887</v>
      </c>
      <c r="G1171" s="174" t="s">
        <v>1889</v>
      </c>
      <c r="H1171" s="171">
        <v>1935</v>
      </c>
      <c r="I1171" s="164" t="s">
        <v>2062</v>
      </c>
      <c r="J1171" s="176" t="s">
        <v>1516</v>
      </c>
    </row>
    <row r="1172" spans="2:10" s="166" customFormat="1" ht="30" customHeight="1" x14ac:dyDescent="0.25">
      <c r="B1172" s="136">
        <v>328</v>
      </c>
      <c r="C1172" s="168">
        <v>44470</v>
      </c>
      <c r="D1172" s="178">
        <v>1</v>
      </c>
      <c r="E1172" s="164" t="s">
        <v>1891</v>
      </c>
      <c r="F1172" s="173" t="s">
        <v>1890</v>
      </c>
      <c r="G1172" s="174" t="s">
        <v>1892</v>
      </c>
      <c r="H1172" s="171">
        <v>1935</v>
      </c>
      <c r="I1172" s="164" t="s">
        <v>2063</v>
      </c>
      <c r="J1172" s="176" t="s">
        <v>1516</v>
      </c>
    </row>
    <row r="1173" spans="2:10" s="166" customFormat="1" ht="30" customHeight="1" x14ac:dyDescent="0.25">
      <c r="B1173" s="136">
        <v>328</v>
      </c>
      <c r="C1173" s="168">
        <v>44470</v>
      </c>
      <c r="D1173" s="178">
        <v>1</v>
      </c>
      <c r="E1173" s="164" t="s">
        <v>1894</v>
      </c>
      <c r="F1173" s="173" t="s">
        <v>1893</v>
      </c>
      <c r="G1173" s="174" t="s">
        <v>1895</v>
      </c>
      <c r="H1173" s="171">
        <v>1935</v>
      </c>
      <c r="I1173" s="164" t="s">
        <v>2056</v>
      </c>
      <c r="J1173" s="176" t="s">
        <v>1516</v>
      </c>
    </row>
    <row r="1174" spans="2:10" s="166" customFormat="1" ht="30" customHeight="1" x14ac:dyDescent="0.25">
      <c r="B1174" s="136">
        <v>328</v>
      </c>
      <c r="C1174" s="168">
        <v>44470</v>
      </c>
      <c r="D1174" s="178">
        <v>1</v>
      </c>
      <c r="E1174" s="164" t="s">
        <v>1897</v>
      </c>
      <c r="F1174" s="173" t="s">
        <v>1896</v>
      </c>
      <c r="G1174" s="174" t="s">
        <v>1898</v>
      </c>
      <c r="H1174" s="171">
        <v>1935</v>
      </c>
      <c r="I1174" s="164" t="s">
        <v>251</v>
      </c>
      <c r="J1174" s="176" t="s">
        <v>1516</v>
      </c>
    </row>
    <row r="1175" spans="2:10" s="166" customFormat="1" ht="30" customHeight="1" x14ac:dyDescent="0.25">
      <c r="B1175" s="136">
        <v>328</v>
      </c>
      <c r="C1175" s="168">
        <v>44470</v>
      </c>
      <c r="D1175" s="178">
        <v>1</v>
      </c>
      <c r="E1175" s="164" t="s">
        <v>1900</v>
      </c>
      <c r="F1175" s="173" t="s">
        <v>1899</v>
      </c>
      <c r="G1175" s="174" t="s">
        <v>1901</v>
      </c>
      <c r="H1175" s="171">
        <v>1935</v>
      </c>
      <c r="I1175" s="164" t="s">
        <v>247</v>
      </c>
      <c r="J1175" s="176" t="s">
        <v>1516</v>
      </c>
    </row>
    <row r="1176" spans="2:10" s="166" customFormat="1" ht="30" customHeight="1" x14ac:dyDescent="0.25">
      <c r="B1176" s="136">
        <v>328</v>
      </c>
      <c r="C1176" s="168">
        <v>44470</v>
      </c>
      <c r="D1176" s="178">
        <v>1</v>
      </c>
      <c r="E1176" s="164" t="s">
        <v>1903</v>
      </c>
      <c r="F1176" s="169" t="s">
        <v>1902</v>
      </c>
      <c r="G1176" s="170" t="s">
        <v>1904</v>
      </c>
      <c r="H1176" s="171">
        <v>1935</v>
      </c>
      <c r="I1176" s="164" t="s">
        <v>3736</v>
      </c>
      <c r="J1176" s="176" t="s">
        <v>1516</v>
      </c>
    </row>
    <row r="1177" spans="2:10" s="166" customFormat="1" ht="30" customHeight="1" x14ac:dyDescent="0.25">
      <c r="B1177" s="136">
        <v>328</v>
      </c>
      <c r="C1177" s="168">
        <v>44470</v>
      </c>
      <c r="D1177" s="178">
        <v>1</v>
      </c>
      <c r="E1177" s="164" t="s">
        <v>1906</v>
      </c>
      <c r="F1177" s="169" t="s">
        <v>1905</v>
      </c>
      <c r="G1177" s="170" t="s">
        <v>1907</v>
      </c>
      <c r="H1177" s="171">
        <v>1935</v>
      </c>
      <c r="I1177" s="164" t="s">
        <v>2057</v>
      </c>
      <c r="J1177" s="176" t="s">
        <v>1516</v>
      </c>
    </row>
    <row r="1178" spans="2:10" s="166" customFormat="1" ht="30" customHeight="1" x14ac:dyDescent="0.25">
      <c r="B1178" s="136">
        <v>328</v>
      </c>
      <c r="C1178" s="168">
        <v>44470</v>
      </c>
      <c r="D1178" s="178">
        <v>1</v>
      </c>
      <c r="E1178" s="164" t="s">
        <v>1909</v>
      </c>
      <c r="F1178" s="169" t="s">
        <v>1908</v>
      </c>
      <c r="G1178" s="170" t="s">
        <v>1910</v>
      </c>
      <c r="H1178" s="171">
        <v>1935</v>
      </c>
      <c r="I1178" s="164" t="s">
        <v>2109</v>
      </c>
      <c r="J1178" s="176" t="s">
        <v>1516</v>
      </c>
    </row>
    <row r="1179" spans="2:10" s="166" customFormat="1" ht="30" customHeight="1" x14ac:dyDescent="0.25">
      <c r="B1179" s="136">
        <v>328</v>
      </c>
      <c r="C1179" s="168">
        <v>44470</v>
      </c>
      <c r="D1179" s="178">
        <v>1</v>
      </c>
      <c r="E1179" s="164" t="s">
        <v>1912</v>
      </c>
      <c r="F1179" s="169" t="s">
        <v>1911</v>
      </c>
      <c r="G1179" s="170" t="s">
        <v>1913</v>
      </c>
      <c r="H1179" s="171">
        <v>1935</v>
      </c>
      <c r="I1179" s="164" t="s">
        <v>2075</v>
      </c>
      <c r="J1179" s="176" t="s">
        <v>1516</v>
      </c>
    </row>
    <row r="1180" spans="2:10" s="166" customFormat="1" ht="30" customHeight="1" x14ac:dyDescent="0.25">
      <c r="B1180" s="136">
        <v>324</v>
      </c>
      <c r="C1180" s="168">
        <v>44474</v>
      </c>
      <c r="D1180" s="178">
        <v>1</v>
      </c>
      <c r="E1180" s="164" t="s">
        <v>1915</v>
      </c>
      <c r="F1180" s="169" t="s">
        <v>1914</v>
      </c>
      <c r="G1180" s="170" t="s">
        <v>1916</v>
      </c>
      <c r="H1180" s="171">
        <v>15299</v>
      </c>
      <c r="I1180" s="164" t="s">
        <v>6</v>
      </c>
      <c r="J1180" s="176" t="s">
        <v>1513</v>
      </c>
    </row>
    <row r="1181" spans="2:10" s="166" customFormat="1" ht="30" customHeight="1" x14ac:dyDescent="0.25">
      <c r="B1181" s="136">
        <v>324</v>
      </c>
      <c r="C1181" s="168">
        <v>44482</v>
      </c>
      <c r="D1181" s="178">
        <v>1</v>
      </c>
      <c r="E1181" s="164" t="s">
        <v>2049</v>
      </c>
      <c r="F1181" s="169" t="s">
        <v>1917</v>
      </c>
      <c r="G1181" s="170" t="s">
        <v>1918</v>
      </c>
      <c r="H1181" s="171">
        <v>3399</v>
      </c>
      <c r="I1181" s="164" t="s">
        <v>4091</v>
      </c>
      <c r="J1181" s="176" t="s">
        <v>1513</v>
      </c>
    </row>
    <row r="1182" spans="2:10" s="166" customFormat="1" ht="30" customHeight="1" x14ac:dyDescent="0.25">
      <c r="B1182" s="136">
        <v>324</v>
      </c>
      <c r="C1182" s="168">
        <v>44482</v>
      </c>
      <c r="D1182" s="178">
        <v>1</v>
      </c>
      <c r="E1182" s="164" t="s">
        <v>2050</v>
      </c>
      <c r="F1182" s="169" t="s">
        <v>1919</v>
      </c>
      <c r="G1182" s="170" t="s">
        <v>1920</v>
      </c>
      <c r="H1182" s="171">
        <v>3399</v>
      </c>
      <c r="I1182" s="164" t="s">
        <v>4091</v>
      </c>
      <c r="J1182" s="176" t="s">
        <v>1513</v>
      </c>
    </row>
    <row r="1183" spans="2:10" s="166" customFormat="1" ht="30" customHeight="1" x14ac:dyDescent="0.25">
      <c r="B1183" s="136">
        <v>322</v>
      </c>
      <c r="C1183" s="168">
        <v>44503</v>
      </c>
      <c r="D1183" s="178">
        <v>1</v>
      </c>
      <c r="E1183" s="164" t="s">
        <v>1922</v>
      </c>
      <c r="F1183" s="169" t="s">
        <v>1921</v>
      </c>
      <c r="G1183" s="170" t="s">
        <v>1923</v>
      </c>
      <c r="H1183" s="171">
        <v>3500</v>
      </c>
      <c r="I1183" s="164" t="s">
        <v>4091</v>
      </c>
      <c r="J1183" s="176" t="s">
        <v>1513</v>
      </c>
    </row>
    <row r="1184" spans="2:10" s="166" customFormat="1" ht="30" customHeight="1" x14ac:dyDescent="0.25">
      <c r="B1184" s="136">
        <v>322</v>
      </c>
      <c r="C1184" s="168">
        <v>44503</v>
      </c>
      <c r="D1184" s="178">
        <v>1</v>
      </c>
      <c r="E1184" s="164" t="s">
        <v>1925</v>
      </c>
      <c r="F1184" s="169" t="s">
        <v>1924</v>
      </c>
      <c r="G1184" s="170" t="s">
        <v>1923</v>
      </c>
      <c r="H1184" s="171">
        <v>3500</v>
      </c>
      <c r="I1184" s="164" t="s">
        <v>4091</v>
      </c>
      <c r="J1184" s="176" t="s">
        <v>1513</v>
      </c>
    </row>
    <row r="1185" spans="2:10" s="166" customFormat="1" ht="30" customHeight="1" x14ac:dyDescent="0.25">
      <c r="B1185" s="136">
        <v>322</v>
      </c>
      <c r="C1185" s="168">
        <v>44504</v>
      </c>
      <c r="D1185" s="178">
        <v>1</v>
      </c>
      <c r="E1185" s="164" t="s">
        <v>1927</v>
      </c>
      <c r="F1185" s="169" t="s">
        <v>1926</v>
      </c>
      <c r="G1185" s="170" t="s">
        <v>1928</v>
      </c>
      <c r="H1185" s="171">
        <v>4041.22</v>
      </c>
      <c r="I1185" s="164" t="s">
        <v>4091</v>
      </c>
      <c r="J1185" s="176" t="s">
        <v>1513</v>
      </c>
    </row>
    <row r="1186" spans="2:10" s="166" customFormat="1" ht="30" customHeight="1" x14ac:dyDescent="0.25">
      <c r="B1186" s="136">
        <v>322</v>
      </c>
      <c r="C1186" s="168">
        <v>44509</v>
      </c>
      <c r="D1186" s="178">
        <v>1</v>
      </c>
      <c r="E1186" s="164" t="s">
        <v>1930</v>
      </c>
      <c r="F1186" s="169" t="s">
        <v>1929</v>
      </c>
      <c r="G1186" s="170" t="s">
        <v>1931</v>
      </c>
      <c r="H1186" s="171">
        <v>4058.64</v>
      </c>
      <c r="I1186" s="164" t="s">
        <v>119</v>
      </c>
      <c r="J1186" s="176" t="s">
        <v>1513</v>
      </c>
    </row>
    <row r="1187" spans="2:10" s="166" customFormat="1" ht="30" customHeight="1" x14ac:dyDescent="0.25">
      <c r="B1187" s="136">
        <v>322</v>
      </c>
      <c r="C1187" s="168">
        <v>44509</v>
      </c>
      <c r="D1187" s="178">
        <v>1</v>
      </c>
      <c r="E1187" s="164" t="s">
        <v>1933</v>
      </c>
      <c r="F1187" s="169" t="s">
        <v>1932</v>
      </c>
      <c r="G1187" s="170" t="s">
        <v>1934</v>
      </c>
      <c r="H1187" s="171">
        <v>3813.45</v>
      </c>
      <c r="I1187" s="164" t="s">
        <v>6</v>
      </c>
      <c r="J1187" s="176" t="s">
        <v>1513</v>
      </c>
    </row>
    <row r="1188" spans="2:10" s="166" customFormat="1" ht="30" customHeight="1" x14ac:dyDescent="0.25">
      <c r="B1188" s="136">
        <v>324</v>
      </c>
      <c r="C1188" s="168">
        <v>44518</v>
      </c>
      <c r="D1188" s="178">
        <v>1</v>
      </c>
      <c r="E1188" s="164" t="s">
        <v>1936</v>
      </c>
      <c r="F1188" s="169" t="s">
        <v>1935</v>
      </c>
      <c r="G1188" s="170" t="s">
        <v>1937</v>
      </c>
      <c r="H1188" s="171">
        <v>3850</v>
      </c>
      <c r="I1188" s="164" t="s">
        <v>6</v>
      </c>
      <c r="J1188" s="176" t="s">
        <v>1513</v>
      </c>
    </row>
    <row r="1189" spans="2:10" s="166" customFormat="1" ht="30" customHeight="1" x14ac:dyDescent="0.25">
      <c r="B1189" s="136">
        <v>324</v>
      </c>
      <c r="C1189" s="168">
        <v>44518</v>
      </c>
      <c r="D1189" s="178">
        <v>1</v>
      </c>
      <c r="E1189" s="164" t="s">
        <v>1939</v>
      </c>
      <c r="F1189" s="169" t="s">
        <v>1938</v>
      </c>
      <c r="G1189" s="170" t="s">
        <v>1937</v>
      </c>
      <c r="H1189" s="171">
        <v>3850</v>
      </c>
      <c r="I1189" s="164" t="s">
        <v>6</v>
      </c>
      <c r="J1189" s="176" t="s">
        <v>1513</v>
      </c>
    </row>
    <row r="1190" spans="2:10" s="166" customFormat="1" ht="30" customHeight="1" x14ac:dyDescent="0.25">
      <c r="B1190" s="136">
        <v>324</v>
      </c>
      <c r="C1190" s="168">
        <v>44518</v>
      </c>
      <c r="D1190" s="178">
        <v>1</v>
      </c>
      <c r="E1190" s="164" t="s">
        <v>1941</v>
      </c>
      <c r="F1190" s="169" t="s">
        <v>1940</v>
      </c>
      <c r="G1190" s="170" t="s">
        <v>1937</v>
      </c>
      <c r="H1190" s="171">
        <v>3850</v>
      </c>
      <c r="I1190" s="164" t="s">
        <v>6</v>
      </c>
      <c r="J1190" s="176" t="s">
        <v>1513</v>
      </c>
    </row>
    <row r="1191" spans="2:10" s="166" customFormat="1" ht="30" customHeight="1" x14ac:dyDescent="0.25">
      <c r="B1191" s="136">
        <v>322</v>
      </c>
      <c r="C1191" s="168">
        <v>44530</v>
      </c>
      <c r="D1191" s="178">
        <v>1</v>
      </c>
      <c r="E1191" s="164" t="s">
        <v>1943</v>
      </c>
      <c r="F1191" s="169" t="s">
        <v>1942</v>
      </c>
      <c r="G1191" s="170" t="s">
        <v>1944</v>
      </c>
      <c r="H1191" s="171">
        <v>675</v>
      </c>
      <c r="I1191" s="164" t="s">
        <v>241</v>
      </c>
      <c r="J1191" s="176" t="s">
        <v>1516</v>
      </c>
    </row>
    <row r="1192" spans="2:10" s="166" customFormat="1" ht="30" customHeight="1" x14ac:dyDescent="0.25">
      <c r="B1192" s="136">
        <v>322</v>
      </c>
      <c r="C1192" s="168">
        <v>44530</v>
      </c>
      <c r="D1192" s="178">
        <v>1</v>
      </c>
      <c r="E1192" s="164" t="s">
        <v>1946</v>
      </c>
      <c r="F1192" s="169" t="s">
        <v>1945</v>
      </c>
      <c r="G1192" s="170" t="s">
        <v>1944</v>
      </c>
      <c r="H1192" s="171">
        <v>675</v>
      </c>
      <c r="I1192" s="164" t="s">
        <v>1520</v>
      </c>
      <c r="J1192" s="176" t="s">
        <v>1516</v>
      </c>
    </row>
    <row r="1193" spans="2:10" s="166" customFormat="1" ht="30" customHeight="1" x14ac:dyDescent="0.25">
      <c r="B1193" s="136">
        <v>322</v>
      </c>
      <c r="C1193" s="168">
        <v>44530</v>
      </c>
      <c r="D1193" s="178">
        <v>1</v>
      </c>
      <c r="E1193" s="164" t="s">
        <v>1948</v>
      </c>
      <c r="F1193" s="169" t="s">
        <v>1947</v>
      </c>
      <c r="G1193" s="170" t="s">
        <v>1944</v>
      </c>
      <c r="H1193" s="171">
        <v>675</v>
      </c>
      <c r="I1193" s="164" t="s">
        <v>1794</v>
      </c>
      <c r="J1193" s="176" t="s">
        <v>1516</v>
      </c>
    </row>
    <row r="1194" spans="2:10" s="166" customFormat="1" ht="30" customHeight="1" x14ac:dyDescent="0.25">
      <c r="B1194" s="136">
        <v>322</v>
      </c>
      <c r="C1194" s="168">
        <v>44530</v>
      </c>
      <c r="D1194" s="178">
        <v>1</v>
      </c>
      <c r="E1194" s="164" t="s">
        <v>1950</v>
      </c>
      <c r="F1194" s="169" t="s">
        <v>1949</v>
      </c>
      <c r="G1194" s="170" t="s">
        <v>1944</v>
      </c>
      <c r="H1194" s="171">
        <v>675</v>
      </c>
      <c r="I1194" s="164" t="s">
        <v>12</v>
      </c>
      <c r="J1194" s="176" t="s">
        <v>1516</v>
      </c>
    </row>
    <row r="1195" spans="2:10" s="166" customFormat="1" ht="30" customHeight="1" x14ac:dyDescent="0.25">
      <c r="B1195" s="136">
        <v>322</v>
      </c>
      <c r="C1195" s="168">
        <v>44530</v>
      </c>
      <c r="D1195" s="178">
        <v>1</v>
      </c>
      <c r="E1195" s="164" t="s">
        <v>1952</v>
      </c>
      <c r="F1195" s="169" t="s">
        <v>1951</v>
      </c>
      <c r="G1195" s="170" t="s">
        <v>1944</v>
      </c>
      <c r="H1195" s="171">
        <v>675</v>
      </c>
      <c r="I1195" s="164" t="s">
        <v>1799</v>
      </c>
      <c r="J1195" s="176" t="s">
        <v>1516</v>
      </c>
    </row>
    <row r="1196" spans="2:10" s="166" customFormat="1" ht="30" customHeight="1" x14ac:dyDescent="0.25">
      <c r="B1196" s="136">
        <v>322</v>
      </c>
      <c r="C1196" s="168">
        <v>44530</v>
      </c>
      <c r="D1196" s="178">
        <v>1</v>
      </c>
      <c r="E1196" s="164" t="s">
        <v>1954</v>
      </c>
      <c r="F1196" s="169" t="s">
        <v>1953</v>
      </c>
      <c r="G1196" s="170" t="s">
        <v>1944</v>
      </c>
      <c r="H1196" s="171">
        <v>675</v>
      </c>
      <c r="I1196" s="164" t="s">
        <v>244</v>
      </c>
      <c r="J1196" s="176" t="s">
        <v>1516</v>
      </c>
    </row>
    <row r="1197" spans="2:10" s="166" customFormat="1" ht="30" customHeight="1" x14ac:dyDescent="0.25">
      <c r="B1197" s="136">
        <v>322</v>
      </c>
      <c r="C1197" s="168">
        <v>44530</v>
      </c>
      <c r="D1197" s="178">
        <v>1</v>
      </c>
      <c r="E1197" s="164" t="s">
        <v>1956</v>
      </c>
      <c r="F1197" s="169" t="s">
        <v>1955</v>
      </c>
      <c r="G1197" s="170" t="s">
        <v>1944</v>
      </c>
      <c r="H1197" s="171">
        <v>675</v>
      </c>
      <c r="I1197" s="164" t="s">
        <v>1575</v>
      </c>
      <c r="J1197" s="176" t="s">
        <v>1516</v>
      </c>
    </row>
    <row r="1198" spans="2:10" s="166" customFormat="1" ht="30" customHeight="1" x14ac:dyDescent="0.25">
      <c r="B1198" s="136">
        <v>322</v>
      </c>
      <c r="C1198" s="168">
        <v>44530</v>
      </c>
      <c r="D1198" s="178">
        <v>1</v>
      </c>
      <c r="E1198" s="164" t="s">
        <v>1958</v>
      </c>
      <c r="F1198" s="169" t="s">
        <v>1957</v>
      </c>
      <c r="G1198" s="170" t="s">
        <v>1944</v>
      </c>
      <c r="H1198" s="171">
        <v>675</v>
      </c>
      <c r="I1198" s="164" t="s">
        <v>1713</v>
      </c>
      <c r="J1198" s="176" t="s">
        <v>1516</v>
      </c>
    </row>
    <row r="1199" spans="2:10" s="166" customFormat="1" ht="30" customHeight="1" x14ac:dyDescent="0.25">
      <c r="B1199" s="136">
        <v>322</v>
      </c>
      <c r="C1199" s="168">
        <v>44530</v>
      </c>
      <c r="D1199" s="178">
        <v>1</v>
      </c>
      <c r="E1199" s="164" t="s">
        <v>1960</v>
      </c>
      <c r="F1199" s="169" t="s">
        <v>1959</v>
      </c>
      <c r="G1199" s="170" t="s">
        <v>1944</v>
      </c>
      <c r="H1199" s="171">
        <v>675</v>
      </c>
      <c r="I1199" s="164" t="s">
        <v>1497</v>
      </c>
      <c r="J1199" s="176" t="s">
        <v>1516</v>
      </c>
    </row>
    <row r="1200" spans="2:10" s="166" customFormat="1" ht="30" customHeight="1" x14ac:dyDescent="0.25">
      <c r="B1200" s="136">
        <v>322</v>
      </c>
      <c r="C1200" s="168">
        <v>44530</v>
      </c>
      <c r="D1200" s="178">
        <v>1</v>
      </c>
      <c r="E1200" s="164" t="s">
        <v>1962</v>
      </c>
      <c r="F1200" s="169" t="s">
        <v>1961</v>
      </c>
      <c r="G1200" s="170" t="s">
        <v>1944</v>
      </c>
      <c r="H1200" s="171">
        <v>675</v>
      </c>
      <c r="I1200" s="164" t="s">
        <v>1798</v>
      </c>
      <c r="J1200" s="176" t="s">
        <v>1516</v>
      </c>
    </row>
    <row r="1201" spans="2:10" s="166" customFormat="1" ht="30" customHeight="1" x14ac:dyDescent="0.25">
      <c r="B1201" s="136">
        <v>322</v>
      </c>
      <c r="C1201" s="168">
        <v>44530</v>
      </c>
      <c r="D1201" s="178">
        <v>1</v>
      </c>
      <c r="E1201" s="164" t="s">
        <v>1964</v>
      </c>
      <c r="F1201" s="169" t="s">
        <v>1963</v>
      </c>
      <c r="G1201" s="170" t="s">
        <v>1944</v>
      </c>
      <c r="H1201" s="171">
        <v>675</v>
      </c>
      <c r="I1201" s="164" t="s">
        <v>2064</v>
      </c>
      <c r="J1201" s="176" t="s">
        <v>1516</v>
      </c>
    </row>
    <row r="1202" spans="2:10" s="166" customFormat="1" ht="30" customHeight="1" x14ac:dyDescent="0.25">
      <c r="B1202" s="136">
        <v>322</v>
      </c>
      <c r="C1202" s="168">
        <v>44530</v>
      </c>
      <c r="D1202" s="178">
        <v>1</v>
      </c>
      <c r="E1202" s="164" t="s">
        <v>1966</v>
      </c>
      <c r="F1202" s="169" t="s">
        <v>1965</v>
      </c>
      <c r="G1202" s="170" t="s">
        <v>1944</v>
      </c>
      <c r="H1202" s="171">
        <v>675</v>
      </c>
      <c r="I1202" s="164" t="s">
        <v>11</v>
      </c>
      <c r="J1202" s="176" t="s">
        <v>1516</v>
      </c>
    </row>
    <row r="1203" spans="2:10" s="166" customFormat="1" ht="30" customHeight="1" x14ac:dyDescent="0.25">
      <c r="B1203" s="136">
        <v>322</v>
      </c>
      <c r="C1203" s="168">
        <v>44530</v>
      </c>
      <c r="D1203" s="178">
        <v>1</v>
      </c>
      <c r="E1203" s="164" t="s">
        <v>1968</v>
      </c>
      <c r="F1203" s="169" t="s">
        <v>1967</v>
      </c>
      <c r="G1203" s="170" t="s">
        <v>1944</v>
      </c>
      <c r="H1203" s="171">
        <v>675</v>
      </c>
      <c r="I1203" s="164" t="s">
        <v>120</v>
      </c>
      <c r="J1203" s="176" t="s">
        <v>1516</v>
      </c>
    </row>
    <row r="1204" spans="2:10" s="166" customFormat="1" ht="30" customHeight="1" x14ac:dyDescent="0.25">
      <c r="B1204" s="136">
        <v>322</v>
      </c>
      <c r="C1204" s="168">
        <v>44530</v>
      </c>
      <c r="D1204" s="178">
        <v>1</v>
      </c>
      <c r="E1204" s="164" t="s">
        <v>1970</v>
      </c>
      <c r="F1204" s="169" t="s">
        <v>1969</v>
      </c>
      <c r="G1204" s="170" t="s">
        <v>1944</v>
      </c>
      <c r="H1204" s="171">
        <v>675</v>
      </c>
      <c r="I1204" s="164" t="s">
        <v>3</v>
      </c>
      <c r="J1204" s="176" t="s">
        <v>1516</v>
      </c>
    </row>
    <row r="1205" spans="2:10" s="166" customFormat="1" ht="30" customHeight="1" x14ac:dyDescent="0.25">
      <c r="B1205" s="136">
        <v>322</v>
      </c>
      <c r="C1205" s="168">
        <v>44530</v>
      </c>
      <c r="D1205" s="179">
        <v>1</v>
      </c>
      <c r="E1205" s="165" t="s">
        <v>1972</v>
      </c>
      <c r="F1205" s="172" t="s">
        <v>1971</v>
      </c>
      <c r="G1205" s="174" t="s">
        <v>1944</v>
      </c>
      <c r="H1205" s="171">
        <v>675</v>
      </c>
      <c r="I1205" s="164" t="s">
        <v>4122</v>
      </c>
      <c r="J1205" s="176" t="s">
        <v>1516</v>
      </c>
    </row>
    <row r="1206" spans="2:10" s="166" customFormat="1" ht="30" customHeight="1" x14ac:dyDescent="0.25">
      <c r="B1206" s="136">
        <v>322</v>
      </c>
      <c r="C1206" s="168">
        <v>44530</v>
      </c>
      <c r="D1206" s="179">
        <v>1</v>
      </c>
      <c r="E1206" s="165" t="s">
        <v>1974</v>
      </c>
      <c r="F1206" s="172" t="s">
        <v>1973</v>
      </c>
      <c r="G1206" s="174" t="s">
        <v>1944</v>
      </c>
      <c r="H1206" s="171">
        <v>675</v>
      </c>
      <c r="I1206" s="164" t="s">
        <v>2066</v>
      </c>
      <c r="J1206" s="176" t="s">
        <v>1516</v>
      </c>
    </row>
    <row r="1207" spans="2:10" s="166" customFormat="1" ht="30" customHeight="1" x14ac:dyDescent="0.25">
      <c r="B1207" s="136">
        <v>322</v>
      </c>
      <c r="C1207" s="168">
        <v>44530</v>
      </c>
      <c r="D1207" s="178">
        <v>1</v>
      </c>
      <c r="E1207" s="164" t="s">
        <v>1976</v>
      </c>
      <c r="F1207" s="169" t="s">
        <v>1975</v>
      </c>
      <c r="G1207" s="170" t="s">
        <v>1944</v>
      </c>
      <c r="H1207" s="171">
        <v>675</v>
      </c>
      <c r="I1207" s="164" t="s">
        <v>1793</v>
      </c>
      <c r="J1207" s="176" t="s">
        <v>1516</v>
      </c>
    </row>
    <row r="1208" spans="2:10" s="166" customFormat="1" ht="30" customHeight="1" x14ac:dyDescent="0.25">
      <c r="B1208" s="136">
        <v>322</v>
      </c>
      <c r="C1208" s="168">
        <v>44530</v>
      </c>
      <c r="D1208" s="178">
        <v>1</v>
      </c>
      <c r="E1208" s="164" t="s">
        <v>1978</v>
      </c>
      <c r="F1208" s="169" t="s">
        <v>1977</v>
      </c>
      <c r="G1208" s="170" t="s">
        <v>1944</v>
      </c>
      <c r="H1208" s="171">
        <v>675</v>
      </c>
      <c r="I1208" s="164" t="s">
        <v>1611</v>
      </c>
      <c r="J1208" s="176" t="s">
        <v>1516</v>
      </c>
    </row>
    <row r="1209" spans="2:10" s="166" customFormat="1" ht="30" customHeight="1" x14ac:dyDescent="0.25">
      <c r="B1209" s="136">
        <v>322</v>
      </c>
      <c r="C1209" s="168">
        <v>44530</v>
      </c>
      <c r="D1209" s="178">
        <v>1</v>
      </c>
      <c r="E1209" s="164" t="s">
        <v>1980</v>
      </c>
      <c r="F1209" s="169" t="s">
        <v>1979</v>
      </c>
      <c r="G1209" s="170" t="s">
        <v>1944</v>
      </c>
      <c r="H1209" s="171">
        <v>675</v>
      </c>
      <c r="I1209" s="164" t="s">
        <v>251</v>
      </c>
      <c r="J1209" s="176" t="s">
        <v>1516</v>
      </c>
    </row>
    <row r="1210" spans="2:10" s="166" customFormat="1" ht="30" customHeight="1" x14ac:dyDescent="0.25">
      <c r="B1210" s="136">
        <v>322</v>
      </c>
      <c r="C1210" s="168">
        <v>44530</v>
      </c>
      <c r="D1210" s="178">
        <v>1</v>
      </c>
      <c r="E1210" s="164" t="s">
        <v>1982</v>
      </c>
      <c r="F1210" s="169" t="s">
        <v>1981</v>
      </c>
      <c r="G1210" s="170" t="s">
        <v>1944</v>
      </c>
      <c r="H1210" s="171">
        <v>675</v>
      </c>
      <c r="I1210" s="164" t="s">
        <v>1795</v>
      </c>
      <c r="J1210" s="176" t="s">
        <v>1516</v>
      </c>
    </row>
    <row r="1211" spans="2:10" s="166" customFormat="1" ht="30" customHeight="1" x14ac:dyDescent="0.25">
      <c r="B1211" s="136">
        <v>324</v>
      </c>
      <c r="C1211" s="168">
        <v>44532</v>
      </c>
      <c r="D1211" s="178">
        <v>1</v>
      </c>
      <c r="E1211" s="164" t="s">
        <v>1984</v>
      </c>
      <c r="F1211" s="169" t="s">
        <v>1983</v>
      </c>
      <c r="G1211" s="170" t="s">
        <v>1985</v>
      </c>
      <c r="H1211" s="171">
        <v>2650</v>
      </c>
      <c r="I1211" s="164" t="s">
        <v>1509</v>
      </c>
      <c r="J1211" s="176" t="s">
        <v>1514</v>
      </c>
    </row>
    <row r="1212" spans="2:10" s="166" customFormat="1" ht="30" customHeight="1" x14ac:dyDescent="0.25">
      <c r="B1212" s="136">
        <v>324</v>
      </c>
      <c r="C1212" s="168">
        <v>44532</v>
      </c>
      <c r="D1212" s="178">
        <v>1</v>
      </c>
      <c r="E1212" s="164" t="s">
        <v>1987</v>
      </c>
      <c r="F1212" s="169" t="s">
        <v>1986</v>
      </c>
      <c r="G1212" s="170" t="s">
        <v>1988</v>
      </c>
      <c r="H1212" s="171">
        <v>2650</v>
      </c>
      <c r="I1212" s="164" t="s">
        <v>1509</v>
      </c>
      <c r="J1212" s="176" t="s">
        <v>1514</v>
      </c>
    </row>
    <row r="1213" spans="2:10" s="166" customFormat="1" ht="30" customHeight="1" x14ac:dyDescent="0.25">
      <c r="B1213" s="136">
        <v>328</v>
      </c>
      <c r="C1213" s="168">
        <v>44536</v>
      </c>
      <c r="D1213" s="178">
        <v>1</v>
      </c>
      <c r="E1213" s="164" t="s">
        <v>1990</v>
      </c>
      <c r="F1213" s="169" t="s">
        <v>1989</v>
      </c>
      <c r="G1213" s="170" t="s">
        <v>1991</v>
      </c>
      <c r="H1213" s="171">
        <v>5950</v>
      </c>
      <c r="I1213" s="164" t="s">
        <v>241</v>
      </c>
      <c r="J1213" s="176" t="s">
        <v>1516</v>
      </c>
    </row>
    <row r="1214" spans="2:10" s="166" customFormat="1" ht="30" customHeight="1" x14ac:dyDescent="0.25">
      <c r="B1214" s="136">
        <v>328</v>
      </c>
      <c r="C1214" s="168">
        <v>44536</v>
      </c>
      <c r="D1214" s="178">
        <v>1</v>
      </c>
      <c r="E1214" s="164" t="s">
        <v>1993</v>
      </c>
      <c r="F1214" s="169" t="s">
        <v>1992</v>
      </c>
      <c r="G1214" s="170" t="s">
        <v>1994</v>
      </c>
      <c r="H1214" s="171">
        <v>5950</v>
      </c>
      <c r="I1214" s="164" t="s">
        <v>12</v>
      </c>
      <c r="J1214" s="176" t="s">
        <v>1516</v>
      </c>
    </row>
    <row r="1215" spans="2:10" s="166" customFormat="1" ht="30" customHeight="1" x14ac:dyDescent="0.25">
      <c r="B1215" s="136">
        <v>328</v>
      </c>
      <c r="C1215" s="168">
        <v>44536</v>
      </c>
      <c r="D1215" s="178">
        <v>1</v>
      </c>
      <c r="E1215" s="164" t="s">
        <v>1996</v>
      </c>
      <c r="F1215" s="169" t="s">
        <v>1995</v>
      </c>
      <c r="G1215" s="170" t="s">
        <v>1997</v>
      </c>
      <c r="H1215" s="171">
        <v>5950</v>
      </c>
      <c r="I1215" s="164" t="s">
        <v>244</v>
      </c>
      <c r="J1215" s="176" t="s">
        <v>1516</v>
      </c>
    </row>
    <row r="1216" spans="2:10" s="166" customFormat="1" ht="30" customHeight="1" x14ac:dyDescent="0.25">
      <c r="B1216" s="136">
        <v>328</v>
      </c>
      <c r="C1216" s="168">
        <v>44536</v>
      </c>
      <c r="D1216" s="178">
        <v>1</v>
      </c>
      <c r="E1216" s="164" t="s">
        <v>1999</v>
      </c>
      <c r="F1216" s="169" t="s">
        <v>1998</v>
      </c>
      <c r="G1216" s="170" t="s">
        <v>2000</v>
      </c>
      <c r="H1216" s="171">
        <v>5950</v>
      </c>
      <c r="I1216" s="164" t="s">
        <v>11</v>
      </c>
      <c r="J1216" s="176" t="s">
        <v>1516</v>
      </c>
    </row>
    <row r="1217" spans="2:10" s="166" customFormat="1" ht="30" customHeight="1" x14ac:dyDescent="0.25">
      <c r="B1217" s="136">
        <v>328</v>
      </c>
      <c r="C1217" s="168">
        <v>44536</v>
      </c>
      <c r="D1217" s="178">
        <v>1</v>
      </c>
      <c r="E1217" s="164" t="s">
        <v>2002</v>
      </c>
      <c r="F1217" s="169" t="s">
        <v>2001</v>
      </c>
      <c r="G1217" s="170" t="s">
        <v>2003</v>
      </c>
      <c r="H1217" s="171">
        <v>5950</v>
      </c>
      <c r="I1217" s="164" t="s">
        <v>4122</v>
      </c>
      <c r="J1217" s="176" t="s">
        <v>1516</v>
      </c>
    </row>
    <row r="1218" spans="2:10" s="166" customFormat="1" ht="30" customHeight="1" x14ac:dyDescent="0.25">
      <c r="B1218" s="136">
        <v>328</v>
      </c>
      <c r="C1218" s="168">
        <v>44536</v>
      </c>
      <c r="D1218" s="178">
        <v>1</v>
      </c>
      <c r="E1218" s="164" t="s">
        <v>2005</v>
      </c>
      <c r="F1218" s="169" t="s">
        <v>2004</v>
      </c>
      <c r="G1218" s="170" t="s">
        <v>2006</v>
      </c>
      <c r="H1218" s="171">
        <v>5950</v>
      </c>
      <c r="I1218" s="164" t="s">
        <v>2066</v>
      </c>
      <c r="J1218" s="176" t="s">
        <v>1516</v>
      </c>
    </row>
    <row r="1219" spans="2:10" s="166" customFormat="1" ht="30" customHeight="1" x14ac:dyDescent="0.25">
      <c r="B1219" s="136">
        <v>328</v>
      </c>
      <c r="C1219" s="168">
        <v>44536</v>
      </c>
      <c r="D1219" s="178">
        <v>1</v>
      </c>
      <c r="E1219" s="164" t="s">
        <v>2008</v>
      </c>
      <c r="F1219" s="169" t="s">
        <v>2007</v>
      </c>
      <c r="G1219" s="170" t="s">
        <v>2009</v>
      </c>
      <c r="H1219" s="171">
        <v>5950</v>
      </c>
      <c r="I1219" s="164" t="s">
        <v>251</v>
      </c>
      <c r="J1219" s="176" t="s">
        <v>1516</v>
      </c>
    </row>
    <row r="1220" spans="2:10" s="166" customFormat="1" ht="30" customHeight="1" x14ac:dyDescent="0.25">
      <c r="B1220" s="136">
        <v>328</v>
      </c>
      <c r="C1220" s="168">
        <v>44536</v>
      </c>
      <c r="D1220" s="178">
        <v>1</v>
      </c>
      <c r="E1220" s="164" t="s">
        <v>2011</v>
      </c>
      <c r="F1220" s="169" t="s">
        <v>2010</v>
      </c>
      <c r="G1220" s="170" t="s">
        <v>2012</v>
      </c>
      <c r="H1220" s="171">
        <v>5950</v>
      </c>
      <c r="I1220" s="164" t="s">
        <v>2063</v>
      </c>
      <c r="J1220" s="176" t="s">
        <v>1516</v>
      </c>
    </row>
    <row r="1221" spans="2:10" s="166" customFormat="1" ht="30" customHeight="1" x14ac:dyDescent="0.25">
      <c r="B1221" s="136">
        <v>328</v>
      </c>
      <c r="C1221" s="168">
        <v>44536</v>
      </c>
      <c r="D1221" s="178">
        <v>1</v>
      </c>
      <c r="E1221" s="164" t="s">
        <v>2014</v>
      </c>
      <c r="F1221" s="169" t="s">
        <v>2013</v>
      </c>
      <c r="G1221" s="170" t="s">
        <v>2015</v>
      </c>
      <c r="H1221" s="171">
        <v>5950</v>
      </c>
      <c r="I1221" s="164" t="s">
        <v>1794</v>
      </c>
      <c r="J1221" s="176" t="s">
        <v>1516</v>
      </c>
    </row>
    <row r="1222" spans="2:10" s="166" customFormat="1" ht="30" customHeight="1" x14ac:dyDescent="0.25">
      <c r="B1222" s="136">
        <v>328</v>
      </c>
      <c r="C1222" s="168">
        <v>44536</v>
      </c>
      <c r="D1222" s="178">
        <v>1</v>
      </c>
      <c r="E1222" s="164" t="s">
        <v>2017</v>
      </c>
      <c r="F1222" s="169" t="s">
        <v>2016</v>
      </c>
      <c r="G1222" s="170" t="s">
        <v>2018</v>
      </c>
      <c r="H1222" s="171">
        <v>5950</v>
      </c>
      <c r="I1222" s="164" t="s">
        <v>3</v>
      </c>
      <c r="J1222" s="176" t="s">
        <v>1516</v>
      </c>
    </row>
    <row r="1223" spans="2:10" s="166" customFormat="1" ht="30" customHeight="1" x14ac:dyDescent="0.25">
      <c r="B1223" s="136">
        <v>328</v>
      </c>
      <c r="C1223" s="168">
        <v>44544</v>
      </c>
      <c r="D1223" s="178">
        <v>1</v>
      </c>
      <c r="E1223" s="164" t="s">
        <v>2020</v>
      </c>
      <c r="F1223" s="169" t="s">
        <v>2019</v>
      </c>
      <c r="G1223" s="170" t="s">
        <v>2021</v>
      </c>
      <c r="H1223" s="171">
        <v>2092</v>
      </c>
      <c r="I1223" s="164" t="s">
        <v>3978</v>
      </c>
      <c r="J1223" s="176" t="s">
        <v>1522</v>
      </c>
    </row>
    <row r="1224" spans="2:10" s="166" customFormat="1" ht="30" customHeight="1" x14ac:dyDescent="0.25">
      <c r="B1224" s="136">
        <v>328</v>
      </c>
      <c r="C1224" s="168">
        <v>44544</v>
      </c>
      <c r="D1224" s="178">
        <v>1</v>
      </c>
      <c r="E1224" s="164" t="s">
        <v>2023</v>
      </c>
      <c r="F1224" s="169" t="s">
        <v>2022</v>
      </c>
      <c r="G1224" s="170" t="s">
        <v>2024</v>
      </c>
      <c r="H1224" s="171">
        <v>2092</v>
      </c>
      <c r="I1224" s="164" t="s">
        <v>340</v>
      </c>
      <c r="J1224" s="176" t="s">
        <v>1514</v>
      </c>
    </row>
    <row r="1225" spans="2:10" s="166" customFormat="1" ht="30" customHeight="1" x14ac:dyDescent="0.25">
      <c r="B1225" s="136">
        <v>328</v>
      </c>
      <c r="C1225" s="168">
        <v>44544</v>
      </c>
      <c r="D1225" s="178">
        <v>1</v>
      </c>
      <c r="E1225" s="164" t="s">
        <v>2026</v>
      </c>
      <c r="F1225" s="169" t="s">
        <v>2025</v>
      </c>
      <c r="G1225" s="170" t="s">
        <v>2027</v>
      </c>
      <c r="H1225" s="171">
        <v>2092</v>
      </c>
      <c r="I1225" s="164" t="s">
        <v>2058</v>
      </c>
      <c r="J1225" s="176" t="s">
        <v>1518</v>
      </c>
    </row>
    <row r="1226" spans="2:10" s="166" customFormat="1" ht="30" customHeight="1" x14ac:dyDescent="0.25">
      <c r="B1226" s="136">
        <v>328</v>
      </c>
      <c r="C1226" s="168">
        <v>44544</v>
      </c>
      <c r="D1226" s="178">
        <v>1</v>
      </c>
      <c r="E1226" s="164" t="s">
        <v>2029</v>
      </c>
      <c r="F1226" s="169" t="s">
        <v>2028</v>
      </c>
      <c r="G1226" s="170" t="s">
        <v>2030</v>
      </c>
      <c r="H1226" s="171">
        <v>2092</v>
      </c>
      <c r="I1226" s="164" t="s">
        <v>1527</v>
      </c>
      <c r="J1226" s="176" t="s">
        <v>1514</v>
      </c>
    </row>
    <row r="1227" spans="2:10" s="166" customFormat="1" ht="30" customHeight="1" x14ac:dyDescent="0.25">
      <c r="B1227" s="136">
        <v>328</v>
      </c>
      <c r="C1227" s="168">
        <v>44544</v>
      </c>
      <c r="D1227" s="178">
        <v>1</v>
      </c>
      <c r="E1227" s="164" t="s">
        <v>2032</v>
      </c>
      <c r="F1227" s="169" t="s">
        <v>2031</v>
      </c>
      <c r="G1227" s="170" t="s">
        <v>2033</v>
      </c>
      <c r="H1227" s="171">
        <v>2092</v>
      </c>
      <c r="I1227" s="164" t="s">
        <v>2051</v>
      </c>
      <c r="J1227" s="176" t="s">
        <v>1516</v>
      </c>
    </row>
    <row r="1228" spans="2:10" s="166" customFormat="1" ht="30" customHeight="1" x14ac:dyDescent="0.25">
      <c r="B1228" s="136">
        <v>328</v>
      </c>
      <c r="C1228" s="168">
        <v>44544</v>
      </c>
      <c r="D1228" s="178">
        <v>1</v>
      </c>
      <c r="E1228" s="164" t="s">
        <v>2035</v>
      </c>
      <c r="F1228" s="169" t="s">
        <v>2034</v>
      </c>
      <c r="G1228" s="170" t="s">
        <v>2036</v>
      </c>
      <c r="H1228" s="171">
        <v>2092</v>
      </c>
      <c r="I1228" s="164" t="s">
        <v>3735</v>
      </c>
      <c r="J1228" s="176" t="s">
        <v>1514</v>
      </c>
    </row>
    <row r="1229" spans="2:10" s="166" customFormat="1" ht="30" customHeight="1" x14ac:dyDescent="0.25">
      <c r="B1229" s="136">
        <v>328</v>
      </c>
      <c r="C1229" s="168">
        <v>44544</v>
      </c>
      <c r="D1229" s="178">
        <v>1</v>
      </c>
      <c r="E1229" s="164" t="s">
        <v>2038</v>
      </c>
      <c r="F1229" s="169" t="s">
        <v>2037</v>
      </c>
      <c r="G1229" s="170" t="s">
        <v>2039</v>
      </c>
      <c r="H1229" s="171">
        <v>2092</v>
      </c>
      <c r="I1229" s="164" t="s">
        <v>48</v>
      </c>
      <c r="J1229" s="176" t="s">
        <v>1514</v>
      </c>
    </row>
    <row r="1230" spans="2:10" s="166" customFormat="1" ht="30" customHeight="1" x14ac:dyDescent="0.25">
      <c r="B1230" s="136">
        <v>328</v>
      </c>
      <c r="C1230" s="168">
        <v>44544</v>
      </c>
      <c r="D1230" s="178">
        <v>1</v>
      </c>
      <c r="E1230" s="164" t="s">
        <v>2041</v>
      </c>
      <c r="F1230" s="169" t="s">
        <v>2040</v>
      </c>
      <c r="G1230" s="170" t="s">
        <v>2042</v>
      </c>
      <c r="H1230" s="171">
        <v>2092</v>
      </c>
      <c r="I1230" s="164" t="s">
        <v>2065</v>
      </c>
      <c r="J1230" s="176" t="s">
        <v>1518</v>
      </c>
    </row>
    <row r="1231" spans="2:10" s="166" customFormat="1" ht="30" customHeight="1" x14ac:dyDescent="0.25">
      <c r="B1231" s="136">
        <v>329</v>
      </c>
      <c r="C1231" s="168">
        <v>44544</v>
      </c>
      <c r="D1231" s="178">
        <v>1</v>
      </c>
      <c r="E1231" s="164" t="s">
        <v>2044</v>
      </c>
      <c r="F1231" s="169" t="s">
        <v>2043</v>
      </c>
      <c r="G1231" s="170" t="s">
        <v>2045</v>
      </c>
      <c r="H1231" s="171">
        <v>700</v>
      </c>
      <c r="I1231" s="164" t="s">
        <v>119</v>
      </c>
      <c r="J1231" s="176" t="s">
        <v>1513</v>
      </c>
    </row>
    <row r="1232" spans="2:10" s="166" customFormat="1" ht="30" customHeight="1" x14ac:dyDescent="0.25">
      <c r="B1232" s="136">
        <v>328</v>
      </c>
      <c r="C1232" s="168">
        <v>44697</v>
      </c>
      <c r="D1232" s="178">
        <v>1</v>
      </c>
      <c r="E1232" s="164" t="s">
        <v>2114</v>
      </c>
      <c r="F1232" s="169" t="s">
        <v>2113</v>
      </c>
      <c r="G1232" s="170" t="s">
        <v>2115</v>
      </c>
      <c r="H1232" s="171">
        <v>908</v>
      </c>
      <c r="I1232" s="164" t="s">
        <v>4117</v>
      </c>
      <c r="J1232" s="176" t="s">
        <v>4086</v>
      </c>
    </row>
    <row r="1233" spans="2:10" s="166" customFormat="1" ht="30" customHeight="1" x14ac:dyDescent="0.25">
      <c r="B1233" s="136">
        <v>328</v>
      </c>
      <c r="C1233" s="168">
        <v>44697</v>
      </c>
      <c r="D1233" s="178">
        <v>1</v>
      </c>
      <c r="E1233" s="164" t="s">
        <v>2117</v>
      </c>
      <c r="F1233" s="169" t="s">
        <v>2116</v>
      </c>
      <c r="G1233" s="170" t="s">
        <v>2118</v>
      </c>
      <c r="H1233" s="171">
        <v>908</v>
      </c>
      <c r="I1233" s="164" t="s">
        <v>1801</v>
      </c>
      <c r="J1233" s="176" t="s">
        <v>1516</v>
      </c>
    </row>
    <row r="1234" spans="2:10" s="166" customFormat="1" ht="30" customHeight="1" x14ac:dyDescent="0.25">
      <c r="B1234" s="136">
        <v>328</v>
      </c>
      <c r="C1234" s="168">
        <v>44697</v>
      </c>
      <c r="D1234" s="178">
        <v>1</v>
      </c>
      <c r="E1234" s="164" t="s">
        <v>2120</v>
      </c>
      <c r="F1234" s="169" t="s">
        <v>2119</v>
      </c>
      <c r="G1234" s="170" t="s">
        <v>2121</v>
      </c>
      <c r="H1234" s="171">
        <v>908</v>
      </c>
      <c r="I1234" s="164" t="s">
        <v>1530</v>
      </c>
      <c r="J1234" s="176" t="s">
        <v>1517</v>
      </c>
    </row>
    <row r="1235" spans="2:10" s="166" customFormat="1" ht="30" customHeight="1" x14ac:dyDescent="0.25">
      <c r="B1235" s="136">
        <v>328</v>
      </c>
      <c r="C1235" s="168">
        <v>44697</v>
      </c>
      <c r="D1235" s="178">
        <v>1</v>
      </c>
      <c r="E1235" s="164" t="s">
        <v>2123</v>
      </c>
      <c r="F1235" s="169" t="s">
        <v>2122</v>
      </c>
      <c r="G1235" s="170" t="s">
        <v>2124</v>
      </c>
      <c r="H1235" s="171">
        <v>908</v>
      </c>
      <c r="I1235" s="164" t="s">
        <v>2071</v>
      </c>
      <c r="J1235" s="176" t="s">
        <v>1514</v>
      </c>
    </row>
    <row r="1236" spans="2:10" s="166" customFormat="1" ht="30" customHeight="1" x14ac:dyDescent="0.25">
      <c r="B1236" s="136">
        <v>328</v>
      </c>
      <c r="C1236" s="168">
        <v>44697</v>
      </c>
      <c r="D1236" s="178">
        <v>1</v>
      </c>
      <c r="E1236" s="164" t="s">
        <v>2126</v>
      </c>
      <c r="F1236" s="169" t="s">
        <v>2125</v>
      </c>
      <c r="G1236" s="170" t="s">
        <v>2127</v>
      </c>
      <c r="H1236" s="171">
        <v>908</v>
      </c>
      <c r="I1236" s="164" t="s">
        <v>3745</v>
      </c>
      <c r="J1236" s="176" t="s">
        <v>1518</v>
      </c>
    </row>
    <row r="1237" spans="2:10" s="166" customFormat="1" ht="30" customHeight="1" x14ac:dyDescent="0.25">
      <c r="B1237" s="136">
        <v>328</v>
      </c>
      <c r="C1237" s="168">
        <v>44697</v>
      </c>
      <c r="D1237" s="178">
        <v>1</v>
      </c>
      <c r="E1237" s="164" t="s">
        <v>2129</v>
      </c>
      <c r="F1237" s="169" t="s">
        <v>2128</v>
      </c>
      <c r="G1237" s="170" t="s">
        <v>2130</v>
      </c>
      <c r="H1237" s="171">
        <v>908</v>
      </c>
      <c r="I1237" s="164" t="s">
        <v>1509</v>
      </c>
      <c r="J1237" s="176" t="s">
        <v>1514</v>
      </c>
    </row>
    <row r="1238" spans="2:10" s="166" customFormat="1" ht="30" customHeight="1" x14ac:dyDescent="0.25">
      <c r="B1238" s="136">
        <v>328</v>
      </c>
      <c r="C1238" s="168">
        <v>44697</v>
      </c>
      <c r="D1238" s="178">
        <v>1</v>
      </c>
      <c r="E1238" s="164" t="s">
        <v>2132</v>
      </c>
      <c r="F1238" s="169" t="s">
        <v>2131</v>
      </c>
      <c r="G1238" s="170" t="s">
        <v>2133</v>
      </c>
      <c r="H1238" s="171">
        <v>908</v>
      </c>
      <c r="I1238" s="164" t="s">
        <v>1509</v>
      </c>
      <c r="J1238" s="176" t="s">
        <v>1514</v>
      </c>
    </row>
    <row r="1239" spans="2:10" s="166" customFormat="1" ht="45" customHeight="1" x14ac:dyDescent="0.25">
      <c r="B1239" s="136">
        <v>328</v>
      </c>
      <c r="C1239" s="168">
        <v>44697</v>
      </c>
      <c r="D1239" s="178">
        <v>1</v>
      </c>
      <c r="E1239" s="164" t="s">
        <v>2135</v>
      </c>
      <c r="F1239" s="169" t="s">
        <v>2134</v>
      </c>
      <c r="G1239" s="170" t="s">
        <v>2136</v>
      </c>
      <c r="H1239" s="171">
        <v>908</v>
      </c>
      <c r="I1239" s="164" t="s">
        <v>2052</v>
      </c>
      <c r="J1239" s="176" t="s">
        <v>1518</v>
      </c>
    </row>
    <row r="1240" spans="2:10" s="166" customFormat="1" ht="45" customHeight="1" x14ac:dyDescent="0.25">
      <c r="B1240" s="136">
        <v>328</v>
      </c>
      <c r="C1240" s="168">
        <v>44697</v>
      </c>
      <c r="D1240" s="178">
        <v>1</v>
      </c>
      <c r="E1240" s="164" t="s">
        <v>2138</v>
      </c>
      <c r="F1240" s="169" t="s">
        <v>2137</v>
      </c>
      <c r="G1240" s="170" t="s">
        <v>2139</v>
      </c>
      <c r="H1240" s="171">
        <v>908</v>
      </c>
      <c r="I1240" s="164" t="s">
        <v>2059</v>
      </c>
      <c r="J1240" s="176" t="s">
        <v>1522</v>
      </c>
    </row>
    <row r="1241" spans="2:10" s="166" customFormat="1" ht="45" customHeight="1" x14ac:dyDescent="0.25">
      <c r="B1241" s="136">
        <v>328</v>
      </c>
      <c r="C1241" s="168">
        <v>44697</v>
      </c>
      <c r="D1241" s="178">
        <v>1</v>
      </c>
      <c r="E1241" s="164" t="s">
        <v>2141</v>
      </c>
      <c r="F1241" s="169" t="s">
        <v>2140</v>
      </c>
      <c r="G1241" s="170" t="s">
        <v>2142</v>
      </c>
      <c r="H1241" s="171">
        <v>908</v>
      </c>
      <c r="I1241" s="164" t="s">
        <v>51</v>
      </c>
      <c r="J1241" s="176" t="s">
        <v>1514</v>
      </c>
    </row>
    <row r="1242" spans="2:10" s="166" customFormat="1" ht="30" customHeight="1" x14ac:dyDescent="0.25">
      <c r="B1242" s="136">
        <v>328</v>
      </c>
      <c r="C1242" s="168">
        <v>44697</v>
      </c>
      <c r="D1242" s="178">
        <v>1</v>
      </c>
      <c r="E1242" s="164" t="s">
        <v>2144</v>
      </c>
      <c r="F1242" s="169" t="s">
        <v>2143</v>
      </c>
      <c r="G1242" s="170" t="s">
        <v>2145</v>
      </c>
      <c r="H1242" s="171">
        <v>908</v>
      </c>
      <c r="I1242" s="164" t="s">
        <v>1511</v>
      </c>
      <c r="J1242" s="176" t="s">
        <v>1518</v>
      </c>
    </row>
    <row r="1243" spans="2:10" s="166" customFormat="1" ht="30" customHeight="1" x14ac:dyDescent="0.25">
      <c r="B1243" s="136">
        <v>328</v>
      </c>
      <c r="C1243" s="168">
        <v>44697</v>
      </c>
      <c r="D1243" s="178">
        <v>1</v>
      </c>
      <c r="E1243" s="164" t="s">
        <v>2147</v>
      </c>
      <c r="F1243" s="169" t="s">
        <v>2146</v>
      </c>
      <c r="G1243" s="170" t="s">
        <v>2148</v>
      </c>
      <c r="H1243" s="171">
        <v>908</v>
      </c>
      <c r="I1243" s="164" t="s">
        <v>1873</v>
      </c>
      <c r="J1243" s="176" t="s">
        <v>1518</v>
      </c>
    </row>
    <row r="1244" spans="2:10" s="166" customFormat="1" ht="45" customHeight="1" x14ac:dyDescent="0.25">
      <c r="B1244" s="136">
        <v>328</v>
      </c>
      <c r="C1244" s="168">
        <v>44697</v>
      </c>
      <c r="D1244" s="178">
        <v>1</v>
      </c>
      <c r="E1244" s="164" t="s">
        <v>2150</v>
      </c>
      <c r="F1244" s="169" t="s">
        <v>2149</v>
      </c>
      <c r="G1244" s="170" t="s">
        <v>2151</v>
      </c>
      <c r="H1244" s="171">
        <v>908</v>
      </c>
      <c r="I1244" s="164" t="s">
        <v>4095</v>
      </c>
      <c r="J1244" s="176" t="s">
        <v>1518</v>
      </c>
    </row>
    <row r="1245" spans="2:10" s="166" customFormat="1" ht="30.75" customHeight="1" thickBot="1" x14ac:dyDescent="0.3">
      <c r="B1245" s="161">
        <v>328</v>
      </c>
      <c r="C1245" s="168">
        <v>44697</v>
      </c>
      <c r="D1245" s="178">
        <v>1</v>
      </c>
      <c r="E1245" s="164" t="s">
        <v>2153</v>
      </c>
      <c r="F1245" s="169" t="s">
        <v>2152</v>
      </c>
      <c r="G1245" s="170" t="s">
        <v>2154</v>
      </c>
      <c r="H1245" s="171">
        <v>908</v>
      </c>
      <c r="I1245" s="164" t="s">
        <v>1529</v>
      </c>
      <c r="J1245" s="176" t="s">
        <v>1518</v>
      </c>
    </row>
    <row r="1246" spans="2:10" s="166" customFormat="1" ht="45.75" customHeight="1" thickTop="1" x14ac:dyDescent="0.25">
      <c r="B1246" s="136">
        <v>328</v>
      </c>
      <c r="C1246" s="168">
        <v>44719</v>
      </c>
      <c r="D1246" s="178">
        <v>1</v>
      </c>
      <c r="E1246" s="164" t="s">
        <v>2157</v>
      </c>
      <c r="F1246" s="169" t="s">
        <v>2158</v>
      </c>
      <c r="G1246" s="170" t="s">
        <v>2159</v>
      </c>
      <c r="H1246" s="171">
        <v>595</v>
      </c>
      <c r="I1246" s="164" t="s">
        <v>119</v>
      </c>
      <c r="J1246" s="176" t="s">
        <v>1513</v>
      </c>
    </row>
    <row r="1247" spans="2:10" s="166" customFormat="1" ht="30" customHeight="1" x14ac:dyDescent="0.25">
      <c r="B1247" s="136">
        <v>328</v>
      </c>
      <c r="C1247" s="168">
        <v>44719</v>
      </c>
      <c r="D1247" s="178">
        <v>1</v>
      </c>
      <c r="E1247" s="164" t="s">
        <v>2160</v>
      </c>
      <c r="F1247" s="169" t="s">
        <v>2161</v>
      </c>
      <c r="G1247" s="170" t="s">
        <v>2162</v>
      </c>
      <c r="H1247" s="171">
        <v>595</v>
      </c>
      <c r="I1247" s="164" t="s">
        <v>6</v>
      </c>
      <c r="J1247" s="176" t="s">
        <v>1513</v>
      </c>
    </row>
    <row r="1248" spans="2:10" s="166" customFormat="1" ht="30" customHeight="1" x14ac:dyDescent="0.25">
      <c r="B1248" s="136">
        <v>328</v>
      </c>
      <c r="C1248" s="168">
        <v>44719</v>
      </c>
      <c r="D1248" s="178">
        <v>1</v>
      </c>
      <c r="E1248" s="164" t="s">
        <v>2163</v>
      </c>
      <c r="F1248" s="169" t="s">
        <v>2164</v>
      </c>
      <c r="G1248" s="170" t="s">
        <v>2165</v>
      </c>
      <c r="H1248" s="171">
        <v>595</v>
      </c>
      <c r="I1248" s="164" t="s">
        <v>4091</v>
      </c>
      <c r="J1248" s="176" t="s">
        <v>1513</v>
      </c>
    </row>
    <row r="1249" spans="2:10" s="166" customFormat="1" ht="30" customHeight="1" x14ac:dyDescent="0.25">
      <c r="B1249" s="136">
        <v>328</v>
      </c>
      <c r="C1249" s="168">
        <v>44719</v>
      </c>
      <c r="D1249" s="178">
        <v>1</v>
      </c>
      <c r="E1249" s="164" t="s">
        <v>2166</v>
      </c>
      <c r="F1249" s="169" t="s">
        <v>2167</v>
      </c>
      <c r="G1249" s="170" t="s">
        <v>2168</v>
      </c>
      <c r="H1249" s="171">
        <v>595</v>
      </c>
      <c r="I1249" s="164" t="s">
        <v>4091</v>
      </c>
      <c r="J1249" s="176" t="s">
        <v>1513</v>
      </c>
    </row>
    <row r="1250" spans="2:10" s="166" customFormat="1" ht="30" customHeight="1" x14ac:dyDescent="0.25">
      <c r="B1250" s="136">
        <v>328</v>
      </c>
      <c r="C1250" s="168">
        <v>44719</v>
      </c>
      <c r="D1250" s="178">
        <v>1</v>
      </c>
      <c r="E1250" s="164" t="s">
        <v>2169</v>
      </c>
      <c r="F1250" s="169" t="s">
        <v>2170</v>
      </c>
      <c r="G1250" s="170" t="s">
        <v>2171</v>
      </c>
      <c r="H1250" s="171">
        <v>595</v>
      </c>
      <c r="I1250" s="164" t="s">
        <v>1796</v>
      </c>
      <c r="J1250" s="176" t="s">
        <v>1513</v>
      </c>
    </row>
    <row r="1251" spans="2:10" s="166" customFormat="1" ht="30" customHeight="1" x14ac:dyDescent="0.25">
      <c r="B1251" s="136">
        <v>328</v>
      </c>
      <c r="C1251" s="168">
        <v>44719</v>
      </c>
      <c r="D1251" s="178">
        <v>1</v>
      </c>
      <c r="E1251" s="164" t="s">
        <v>2172</v>
      </c>
      <c r="F1251" s="169" t="s">
        <v>2173</v>
      </c>
      <c r="G1251" s="170" t="s">
        <v>2174</v>
      </c>
      <c r="H1251" s="171">
        <v>860</v>
      </c>
      <c r="I1251" s="164" t="s">
        <v>6</v>
      </c>
      <c r="J1251" s="176" t="s">
        <v>1513</v>
      </c>
    </row>
    <row r="1252" spans="2:10" s="166" customFormat="1" ht="30" customHeight="1" x14ac:dyDescent="0.25">
      <c r="B1252" s="136">
        <v>328</v>
      </c>
      <c r="C1252" s="168">
        <v>44719</v>
      </c>
      <c r="D1252" s="178">
        <v>1</v>
      </c>
      <c r="E1252" s="164" t="s">
        <v>2175</v>
      </c>
      <c r="F1252" s="169" t="s">
        <v>2176</v>
      </c>
      <c r="G1252" s="170" t="s">
        <v>2177</v>
      </c>
      <c r="H1252" s="171">
        <v>860</v>
      </c>
      <c r="I1252" s="164" t="s">
        <v>6</v>
      </c>
      <c r="J1252" s="176" t="s">
        <v>1513</v>
      </c>
    </row>
    <row r="1253" spans="2:10" s="166" customFormat="1" ht="30" customHeight="1" x14ac:dyDescent="0.25">
      <c r="B1253" s="136">
        <v>328</v>
      </c>
      <c r="C1253" s="168">
        <v>44725</v>
      </c>
      <c r="D1253" s="178">
        <v>1</v>
      </c>
      <c r="E1253" s="164" t="s">
        <v>2178</v>
      </c>
      <c r="F1253" s="169" t="s">
        <v>2179</v>
      </c>
      <c r="G1253" s="170" t="s">
        <v>2180</v>
      </c>
      <c r="H1253" s="171">
        <v>1184</v>
      </c>
      <c r="I1253" s="164" t="s">
        <v>1509</v>
      </c>
      <c r="J1253" s="176" t="s">
        <v>1514</v>
      </c>
    </row>
    <row r="1254" spans="2:10" s="166" customFormat="1" ht="30" customHeight="1" x14ac:dyDescent="0.25">
      <c r="B1254" s="136">
        <v>328</v>
      </c>
      <c r="C1254" s="168">
        <v>44727</v>
      </c>
      <c r="D1254" s="178">
        <v>1</v>
      </c>
      <c r="E1254" s="164" t="s">
        <v>2181</v>
      </c>
      <c r="F1254" s="169" t="s">
        <v>2182</v>
      </c>
      <c r="G1254" s="170" t="s">
        <v>2183</v>
      </c>
      <c r="H1254" s="171">
        <v>6825</v>
      </c>
      <c r="I1254" s="164" t="s">
        <v>2587</v>
      </c>
      <c r="J1254" s="176" t="s">
        <v>7</v>
      </c>
    </row>
    <row r="1255" spans="2:10" s="166" customFormat="1" ht="30" customHeight="1" x14ac:dyDescent="0.25">
      <c r="B1255" s="136">
        <v>328</v>
      </c>
      <c r="C1255" s="168">
        <v>44727</v>
      </c>
      <c r="D1255" s="178">
        <v>1</v>
      </c>
      <c r="E1255" s="164" t="s">
        <v>2184</v>
      </c>
      <c r="F1255" s="169" t="s">
        <v>2185</v>
      </c>
      <c r="G1255" s="170" t="s">
        <v>2186</v>
      </c>
      <c r="H1255" s="171">
        <v>6825</v>
      </c>
      <c r="I1255" s="164" t="s">
        <v>1511</v>
      </c>
      <c r="J1255" s="176" t="s">
        <v>1518</v>
      </c>
    </row>
    <row r="1256" spans="2:10" s="166" customFormat="1" ht="30" customHeight="1" x14ac:dyDescent="0.25">
      <c r="B1256" s="136">
        <v>328</v>
      </c>
      <c r="C1256" s="168">
        <v>44727</v>
      </c>
      <c r="D1256" s="178">
        <v>1</v>
      </c>
      <c r="E1256" s="164" t="s">
        <v>2187</v>
      </c>
      <c r="F1256" s="169" t="s">
        <v>2188</v>
      </c>
      <c r="G1256" s="170" t="s">
        <v>2189</v>
      </c>
      <c r="H1256" s="171">
        <v>6825</v>
      </c>
      <c r="I1256" s="164" t="s">
        <v>4095</v>
      </c>
      <c r="J1256" s="176" t="s">
        <v>1518</v>
      </c>
    </row>
    <row r="1257" spans="2:10" s="166" customFormat="1" ht="30" customHeight="1" x14ac:dyDescent="0.25">
      <c r="B1257" s="136">
        <v>328</v>
      </c>
      <c r="C1257" s="168">
        <v>44727</v>
      </c>
      <c r="D1257" s="178">
        <v>1</v>
      </c>
      <c r="E1257" s="164" t="s">
        <v>2190</v>
      </c>
      <c r="F1257" s="169" t="s">
        <v>2191</v>
      </c>
      <c r="G1257" s="170" t="s">
        <v>2192</v>
      </c>
      <c r="H1257" s="171">
        <v>6825</v>
      </c>
      <c r="I1257" s="164" t="s">
        <v>4111</v>
      </c>
      <c r="J1257" s="176" t="s">
        <v>1518</v>
      </c>
    </row>
    <row r="1258" spans="2:10" s="166" customFormat="1" ht="30" customHeight="1" x14ac:dyDescent="0.25">
      <c r="B1258" s="136">
        <v>328</v>
      </c>
      <c r="C1258" s="168">
        <v>44727</v>
      </c>
      <c r="D1258" s="178">
        <v>1</v>
      </c>
      <c r="E1258" s="164" t="s">
        <v>2193</v>
      </c>
      <c r="F1258" s="169" t="s">
        <v>2194</v>
      </c>
      <c r="G1258" s="170" t="s">
        <v>2195</v>
      </c>
      <c r="H1258" s="171">
        <v>6825</v>
      </c>
      <c r="I1258" s="164" t="s">
        <v>1801</v>
      </c>
      <c r="J1258" s="176" t="s">
        <v>1516</v>
      </c>
    </row>
    <row r="1259" spans="2:10" s="166" customFormat="1" ht="30" customHeight="1" x14ac:dyDescent="0.25">
      <c r="B1259" s="136">
        <v>328</v>
      </c>
      <c r="C1259" s="168">
        <v>44727</v>
      </c>
      <c r="D1259" s="178">
        <v>1</v>
      </c>
      <c r="E1259" s="164" t="s">
        <v>2196</v>
      </c>
      <c r="F1259" s="169" t="s">
        <v>2197</v>
      </c>
      <c r="G1259" s="170" t="s">
        <v>2198</v>
      </c>
      <c r="H1259" s="171">
        <v>6825</v>
      </c>
      <c r="I1259" s="164" t="s">
        <v>1525</v>
      </c>
      <c r="J1259" s="176" t="s">
        <v>1514</v>
      </c>
    </row>
    <row r="1260" spans="2:10" s="166" customFormat="1" ht="30" customHeight="1" x14ac:dyDescent="0.25">
      <c r="B1260" s="136">
        <v>328</v>
      </c>
      <c r="C1260" s="168">
        <v>44727</v>
      </c>
      <c r="D1260" s="178">
        <v>1</v>
      </c>
      <c r="E1260" s="164" t="s">
        <v>2199</v>
      </c>
      <c r="F1260" s="169" t="s">
        <v>2200</v>
      </c>
      <c r="G1260" s="170" t="s">
        <v>2201</v>
      </c>
      <c r="H1260" s="171">
        <v>6825</v>
      </c>
      <c r="I1260" s="164" t="s">
        <v>2455</v>
      </c>
      <c r="J1260" s="176" t="s">
        <v>1516</v>
      </c>
    </row>
    <row r="1261" spans="2:10" s="166" customFormat="1" ht="30" customHeight="1" x14ac:dyDescent="0.25">
      <c r="B1261" s="136">
        <v>328</v>
      </c>
      <c r="C1261" s="168">
        <v>44727</v>
      </c>
      <c r="D1261" s="178">
        <v>1</v>
      </c>
      <c r="E1261" s="164" t="s">
        <v>2202</v>
      </c>
      <c r="F1261" s="169" t="s">
        <v>2203</v>
      </c>
      <c r="G1261" s="170" t="s">
        <v>2204</v>
      </c>
      <c r="H1261" s="171">
        <v>6825</v>
      </c>
      <c r="I1261" s="164" t="s">
        <v>2052</v>
      </c>
      <c r="J1261" s="176" t="s">
        <v>1518</v>
      </c>
    </row>
    <row r="1262" spans="2:10" s="166" customFormat="1" ht="30" customHeight="1" x14ac:dyDescent="0.25">
      <c r="B1262" s="136">
        <v>322</v>
      </c>
      <c r="C1262" s="168">
        <v>44734</v>
      </c>
      <c r="D1262" s="178">
        <v>1</v>
      </c>
      <c r="E1262" s="164" t="s">
        <v>2205</v>
      </c>
      <c r="F1262" s="169" t="s">
        <v>2206</v>
      </c>
      <c r="G1262" s="170" t="s">
        <v>2207</v>
      </c>
      <c r="H1262" s="171">
        <v>1325</v>
      </c>
      <c r="I1262" s="164" t="s">
        <v>4</v>
      </c>
      <c r="J1262" s="176" t="s">
        <v>1518</v>
      </c>
    </row>
    <row r="1263" spans="2:10" s="166" customFormat="1" ht="30" customHeight="1" x14ac:dyDescent="0.25">
      <c r="B1263" s="136">
        <v>322</v>
      </c>
      <c r="C1263" s="168">
        <v>44734</v>
      </c>
      <c r="D1263" s="178">
        <v>1</v>
      </c>
      <c r="E1263" s="164" t="s">
        <v>2208</v>
      </c>
      <c r="F1263" s="169" t="s">
        <v>2209</v>
      </c>
      <c r="G1263" s="170" t="s">
        <v>2207</v>
      </c>
      <c r="H1263" s="171">
        <v>1325</v>
      </c>
      <c r="I1263" s="164" t="s">
        <v>4</v>
      </c>
      <c r="J1263" s="176" t="s">
        <v>1518</v>
      </c>
    </row>
    <row r="1264" spans="2:10" s="166" customFormat="1" ht="45" customHeight="1" x14ac:dyDescent="0.25">
      <c r="B1264" s="136">
        <v>322</v>
      </c>
      <c r="C1264" s="168">
        <v>44734</v>
      </c>
      <c r="D1264" s="178">
        <v>1</v>
      </c>
      <c r="E1264" s="164" t="s">
        <v>2210</v>
      </c>
      <c r="F1264" s="169" t="s">
        <v>2211</v>
      </c>
      <c r="G1264" s="170" t="s">
        <v>2207</v>
      </c>
      <c r="H1264" s="171">
        <v>1325</v>
      </c>
      <c r="I1264" s="164" t="s">
        <v>1797</v>
      </c>
      <c r="J1264" s="176" t="s">
        <v>1595</v>
      </c>
    </row>
    <row r="1265" spans="2:10" s="166" customFormat="1" ht="30" customHeight="1" x14ac:dyDescent="0.25">
      <c r="B1265" s="136">
        <v>322</v>
      </c>
      <c r="C1265" s="168">
        <v>44734</v>
      </c>
      <c r="D1265" s="178">
        <v>1</v>
      </c>
      <c r="E1265" s="164" t="s">
        <v>2212</v>
      </c>
      <c r="F1265" s="169" t="s">
        <v>2213</v>
      </c>
      <c r="G1265" s="170" t="s">
        <v>2214</v>
      </c>
      <c r="H1265" s="171">
        <v>2875</v>
      </c>
      <c r="I1265" s="164" t="s">
        <v>1797</v>
      </c>
      <c r="J1265" s="176" t="s">
        <v>1595</v>
      </c>
    </row>
    <row r="1266" spans="2:10" s="166" customFormat="1" ht="30" customHeight="1" x14ac:dyDescent="0.25">
      <c r="B1266" s="136">
        <v>322</v>
      </c>
      <c r="C1266" s="168">
        <v>44734</v>
      </c>
      <c r="D1266" s="178">
        <v>1</v>
      </c>
      <c r="E1266" s="164" t="s">
        <v>2215</v>
      </c>
      <c r="F1266" s="169" t="s">
        <v>2216</v>
      </c>
      <c r="G1266" s="170" t="s">
        <v>2217</v>
      </c>
      <c r="H1266" s="171">
        <v>1750</v>
      </c>
      <c r="I1266" s="164" t="s">
        <v>1510</v>
      </c>
      <c r="J1266" s="176" t="s">
        <v>1518</v>
      </c>
    </row>
    <row r="1267" spans="2:10" s="166" customFormat="1" ht="30" customHeight="1" x14ac:dyDescent="0.25">
      <c r="B1267" s="136">
        <v>322</v>
      </c>
      <c r="C1267" s="168">
        <v>44734</v>
      </c>
      <c r="D1267" s="178">
        <v>1</v>
      </c>
      <c r="E1267" s="164" t="s">
        <v>2218</v>
      </c>
      <c r="F1267" s="169" t="s">
        <v>2219</v>
      </c>
      <c r="G1267" s="170" t="s">
        <v>2220</v>
      </c>
      <c r="H1267" s="171">
        <v>1750</v>
      </c>
      <c r="I1267" s="164" t="s">
        <v>4111</v>
      </c>
      <c r="J1267" s="176" t="s">
        <v>1518</v>
      </c>
    </row>
    <row r="1268" spans="2:10" s="166" customFormat="1" ht="30" customHeight="1" x14ac:dyDescent="0.25">
      <c r="B1268" s="136">
        <v>322</v>
      </c>
      <c r="C1268" s="168">
        <v>44734</v>
      </c>
      <c r="D1268" s="178">
        <v>1</v>
      </c>
      <c r="E1268" s="164" t="s">
        <v>2221</v>
      </c>
      <c r="F1268" s="169" t="s">
        <v>2222</v>
      </c>
      <c r="G1268" s="170" t="s">
        <v>2223</v>
      </c>
      <c r="H1268" s="171">
        <v>1750</v>
      </c>
      <c r="I1268" s="164" t="s">
        <v>1530</v>
      </c>
      <c r="J1268" s="176" t="s">
        <v>1517</v>
      </c>
    </row>
    <row r="1269" spans="2:10" s="166" customFormat="1" ht="30" customHeight="1" x14ac:dyDescent="0.25">
      <c r="B1269" s="136">
        <v>322</v>
      </c>
      <c r="C1269" s="168">
        <v>44734</v>
      </c>
      <c r="D1269" s="178">
        <v>1</v>
      </c>
      <c r="E1269" s="164" t="s">
        <v>2224</v>
      </c>
      <c r="F1269" s="169" t="s">
        <v>2225</v>
      </c>
      <c r="G1269" s="170" t="s">
        <v>2226</v>
      </c>
      <c r="H1269" s="171">
        <v>1750</v>
      </c>
      <c r="I1269" s="164" t="s">
        <v>2052</v>
      </c>
      <c r="J1269" s="176" t="s">
        <v>1518</v>
      </c>
    </row>
    <row r="1270" spans="2:10" s="166" customFormat="1" ht="30" customHeight="1" x14ac:dyDescent="0.25">
      <c r="B1270" s="136">
        <v>328</v>
      </c>
      <c r="C1270" s="168">
        <v>44732</v>
      </c>
      <c r="D1270" s="178">
        <v>1</v>
      </c>
      <c r="E1270" s="164" t="s">
        <v>2227</v>
      </c>
      <c r="F1270" s="169" t="s">
        <v>2228</v>
      </c>
      <c r="G1270" s="170" t="s">
        <v>2229</v>
      </c>
      <c r="H1270" s="171">
        <v>9995</v>
      </c>
      <c r="I1270" s="164" t="s">
        <v>119</v>
      </c>
      <c r="J1270" s="176" t="s">
        <v>1513</v>
      </c>
    </row>
    <row r="1271" spans="2:10" s="166" customFormat="1" ht="30" customHeight="1" x14ac:dyDescent="0.25">
      <c r="B1271" s="136">
        <v>328</v>
      </c>
      <c r="C1271" s="168">
        <v>44732</v>
      </c>
      <c r="D1271" s="178">
        <v>1</v>
      </c>
      <c r="E1271" s="164" t="s">
        <v>2230</v>
      </c>
      <c r="F1271" s="169" t="s">
        <v>2231</v>
      </c>
      <c r="G1271" s="170" t="s">
        <v>2232</v>
      </c>
      <c r="H1271" s="171">
        <v>9995</v>
      </c>
      <c r="I1271" s="164" t="s">
        <v>1796</v>
      </c>
      <c r="J1271" s="176" t="s">
        <v>1513</v>
      </c>
    </row>
    <row r="1272" spans="2:10" s="166" customFormat="1" ht="30" customHeight="1" x14ac:dyDescent="0.25">
      <c r="B1272" s="136">
        <v>328</v>
      </c>
      <c r="C1272" s="168">
        <v>44740</v>
      </c>
      <c r="D1272" s="178">
        <v>1</v>
      </c>
      <c r="E1272" s="164" t="s">
        <v>2233</v>
      </c>
      <c r="F1272" s="169" t="s">
        <v>2234</v>
      </c>
      <c r="G1272" s="170" t="s">
        <v>2235</v>
      </c>
      <c r="H1272" s="171">
        <v>9951</v>
      </c>
      <c r="I1272" s="164" t="s">
        <v>4089</v>
      </c>
      <c r="J1272" s="176" t="s">
        <v>1514</v>
      </c>
    </row>
    <row r="1273" spans="2:10" s="166" customFormat="1" ht="30" customHeight="1" x14ac:dyDescent="0.25">
      <c r="B1273" s="136">
        <v>328</v>
      </c>
      <c r="C1273" s="168">
        <v>44740</v>
      </c>
      <c r="D1273" s="178">
        <v>1</v>
      </c>
      <c r="E1273" s="164" t="s">
        <v>2236</v>
      </c>
      <c r="F1273" s="169" t="s">
        <v>2237</v>
      </c>
      <c r="G1273" s="170" t="s">
        <v>2238</v>
      </c>
      <c r="H1273" s="171">
        <v>9951</v>
      </c>
      <c r="I1273" s="164" t="s">
        <v>4095</v>
      </c>
      <c r="J1273" s="176" t="s">
        <v>1518</v>
      </c>
    </row>
    <row r="1274" spans="2:10" s="166" customFormat="1" ht="30" customHeight="1" x14ac:dyDescent="0.25">
      <c r="B1274" s="136">
        <v>328</v>
      </c>
      <c r="C1274" s="168">
        <v>44740</v>
      </c>
      <c r="D1274" s="178">
        <v>1</v>
      </c>
      <c r="E1274" s="164" t="s">
        <v>2239</v>
      </c>
      <c r="F1274" s="169" t="s">
        <v>2240</v>
      </c>
      <c r="G1274" s="170" t="s">
        <v>2241</v>
      </c>
      <c r="H1274" s="171">
        <v>9951</v>
      </c>
      <c r="I1274" s="164" t="s">
        <v>1529</v>
      </c>
      <c r="J1274" s="176" t="s">
        <v>1518</v>
      </c>
    </row>
    <row r="1275" spans="2:10" s="166" customFormat="1" ht="30" customHeight="1" x14ac:dyDescent="0.25">
      <c r="B1275" s="136">
        <v>328</v>
      </c>
      <c r="C1275" s="168">
        <v>44740</v>
      </c>
      <c r="D1275" s="178">
        <v>1</v>
      </c>
      <c r="E1275" s="164" t="s">
        <v>2242</v>
      </c>
      <c r="F1275" s="169" t="s">
        <v>2243</v>
      </c>
      <c r="G1275" s="170" t="s">
        <v>2244</v>
      </c>
      <c r="H1275" s="171">
        <v>9951</v>
      </c>
      <c r="I1275" s="164" t="s">
        <v>2052</v>
      </c>
      <c r="J1275" s="176" t="s">
        <v>1518</v>
      </c>
    </row>
    <row r="1276" spans="2:10" s="166" customFormat="1" ht="30" customHeight="1" x14ac:dyDescent="0.25">
      <c r="B1276" s="136">
        <v>322</v>
      </c>
      <c r="C1276" s="168">
        <v>44747</v>
      </c>
      <c r="D1276" s="178">
        <v>1</v>
      </c>
      <c r="E1276" s="164" t="s">
        <v>2245</v>
      </c>
      <c r="F1276" s="169" t="s">
        <v>2246</v>
      </c>
      <c r="G1276" s="170" t="s">
        <v>2247</v>
      </c>
      <c r="H1276" s="171">
        <v>1620</v>
      </c>
      <c r="I1276" s="164" t="s">
        <v>1529</v>
      </c>
      <c r="J1276" s="176" t="s">
        <v>1518</v>
      </c>
    </row>
    <row r="1277" spans="2:10" s="166" customFormat="1" ht="30" customHeight="1" x14ac:dyDescent="0.25">
      <c r="B1277" s="136">
        <v>322</v>
      </c>
      <c r="C1277" s="168">
        <v>44747</v>
      </c>
      <c r="D1277" s="178">
        <v>1</v>
      </c>
      <c r="E1277" s="164" t="s">
        <v>2248</v>
      </c>
      <c r="F1277" s="169" t="s">
        <v>2249</v>
      </c>
      <c r="G1277" s="170" t="s">
        <v>2247</v>
      </c>
      <c r="H1277" s="171">
        <v>1620</v>
      </c>
      <c r="I1277" s="164" t="s">
        <v>4114</v>
      </c>
      <c r="J1277" s="176" t="s">
        <v>4086</v>
      </c>
    </row>
    <row r="1278" spans="2:10" s="166" customFormat="1" ht="30" customHeight="1" x14ac:dyDescent="0.25">
      <c r="B1278" s="136">
        <v>322</v>
      </c>
      <c r="C1278" s="168">
        <v>44747</v>
      </c>
      <c r="D1278" s="178">
        <v>1</v>
      </c>
      <c r="E1278" s="164" t="s">
        <v>2250</v>
      </c>
      <c r="F1278" s="169" t="s">
        <v>2251</v>
      </c>
      <c r="G1278" s="170" t="s">
        <v>2247</v>
      </c>
      <c r="H1278" s="171">
        <v>1620</v>
      </c>
      <c r="I1278" s="164" t="s">
        <v>2461</v>
      </c>
      <c r="J1278" s="176" t="s">
        <v>2456</v>
      </c>
    </row>
    <row r="1279" spans="2:10" s="166" customFormat="1" ht="30" customHeight="1" x14ac:dyDescent="0.25">
      <c r="B1279" s="136">
        <v>322</v>
      </c>
      <c r="C1279" s="168">
        <v>44747</v>
      </c>
      <c r="D1279" s="178">
        <v>1</v>
      </c>
      <c r="E1279" s="164" t="s">
        <v>2252</v>
      </c>
      <c r="F1279" s="169" t="s">
        <v>2253</v>
      </c>
      <c r="G1279" s="170" t="s">
        <v>2247</v>
      </c>
      <c r="H1279" s="171">
        <v>1620</v>
      </c>
      <c r="I1279" s="164" t="s">
        <v>2447</v>
      </c>
      <c r="J1279" s="176" t="s">
        <v>1518</v>
      </c>
    </row>
    <row r="1280" spans="2:10" s="166" customFormat="1" ht="30" customHeight="1" x14ac:dyDescent="0.25">
      <c r="B1280" s="136">
        <v>322</v>
      </c>
      <c r="C1280" s="168">
        <v>44747</v>
      </c>
      <c r="D1280" s="178">
        <v>1</v>
      </c>
      <c r="E1280" s="164" t="s">
        <v>2254</v>
      </c>
      <c r="F1280" s="169" t="s">
        <v>2255</v>
      </c>
      <c r="G1280" s="170" t="s">
        <v>2247</v>
      </c>
      <c r="H1280" s="171">
        <v>1620</v>
      </c>
      <c r="I1280" s="164" t="s">
        <v>4119</v>
      </c>
      <c r="J1280" s="176" t="s">
        <v>4086</v>
      </c>
    </row>
    <row r="1281" spans="2:10" s="166" customFormat="1" ht="30" customHeight="1" x14ac:dyDescent="0.25">
      <c r="B1281" s="136">
        <v>322</v>
      </c>
      <c r="C1281" s="168">
        <v>44747</v>
      </c>
      <c r="D1281" s="178">
        <v>1</v>
      </c>
      <c r="E1281" s="164" t="s">
        <v>2256</v>
      </c>
      <c r="F1281" s="169" t="s">
        <v>2257</v>
      </c>
      <c r="G1281" s="170" t="s">
        <v>1485</v>
      </c>
      <c r="H1281" s="171">
        <v>2400</v>
      </c>
      <c r="I1281" s="164" t="s">
        <v>4095</v>
      </c>
      <c r="J1281" s="176" t="s">
        <v>1518</v>
      </c>
    </row>
    <row r="1282" spans="2:10" s="166" customFormat="1" ht="30" customHeight="1" x14ac:dyDescent="0.25">
      <c r="B1282" s="136">
        <v>322</v>
      </c>
      <c r="C1282" s="168">
        <v>44742</v>
      </c>
      <c r="D1282" s="178">
        <v>1</v>
      </c>
      <c r="E1282" s="164" t="s">
        <v>2298</v>
      </c>
      <c r="F1282" s="169" t="s">
        <v>2299</v>
      </c>
      <c r="G1282" s="170" t="s">
        <v>2300</v>
      </c>
      <c r="H1282" s="171">
        <v>3965</v>
      </c>
      <c r="I1282" s="164" t="s">
        <v>2297</v>
      </c>
      <c r="J1282" s="176" t="s">
        <v>1517</v>
      </c>
    </row>
    <row r="1283" spans="2:10" s="166" customFormat="1" ht="30" customHeight="1" x14ac:dyDescent="0.25">
      <c r="B1283" s="136">
        <v>322</v>
      </c>
      <c r="C1283" s="168">
        <v>44742</v>
      </c>
      <c r="D1283" s="178">
        <v>1</v>
      </c>
      <c r="E1283" s="164" t="s">
        <v>2301</v>
      </c>
      <c r="F1283" s="169" t="s">
        <v>2302</v>
      </c>
      <c r="G1283" s="170" t="s">
        <v>2300</v>
      </c>
      <c r="H1283" s="171">
        <v>3965</v>
      </c>
      <c r="I1283" s="164" t="s">
        <v>21</v>
      </c>
      <c r="J1283" s="176" t="s">
        <v>1517</v>
      </c>
    </row>
    <row r="1284" spans="2:10" s="166" customFormat="1" ht="30" customHeight="1" x14ac:dyDescent="0.25">
      <c r="B1284" s="136">
        <v>328</v>
      </c>
      <c r="C1284" s="168">
        <v>44747</v>
      </c>
      <c r="D1284" s="178">
        <v>1</v>
      </c>
      <c r="E1284" s="164" t="s">
        <v>2258</v>
      </c>
      <c r="F1284" s="169" t="s">
        <v>2259</v>
      </c>
      <c r="G1284" s="170" t="s">
        <v>2260</v>
      </c>
      <c r="H1284" s="171">
        <v>7500</v>
      </c>
      <c r="I1284" s="164" t="s">
        <v>2071</v>
      </c>
      <c r="J1284" s="176" t="s">
        <v>1514</v>
      </c>
    </row>
    <row r="1285" spans="2:10" s="166" customFormat="1" ht="45" customHeight="1" x14ac:dyDescent="0.25">
      <c r="B1285" s="136">
        <v>328</v>
      </c>
      <c r="C1285" s="168">
        <v>44747</v>
      </c>
      <c r="D1285" s="178">
        <v>1</v>
      </c>
      <c r="E1285" s="164" t="s">
        <v>2261</v>
      </c>
      <c r="F1285" s="169" t="s">
        <v>2262</v>
      </c>
      <c r="G1285" s="170" t="s">
        <v>2263</v>
      </c>
      <c r="H1285" s="171">
        <v>7500</v>
      </c>
      <c r="I1285" s="164" t="s">
        <v>423</v>
      </c>
      <c r="J1285" s="176" t="s">
        <v>1514</v>
      </c>
    </row>
    <row r="1286" spans="2:10" s="166" customFormat="1" ht="45" customHeight="1" x14ac:dyDescent="0.25">
      <c r="B1286" s="136">
        <v>328</v>
      </c>
      <c r="C1286" s="168">
        <v>44747</v>
      </c>
      <c r="D1286" s="178">
        <v>1</v>
      </c>
      <c r="E1286" s="164" t="s">
        <v>2264</v>
      </c>
      <c r="F1286" s="169" t="s">
        <v>2265</v>
      </c>
      <c r="G1286" s="170" t="s">
        <v>2266</v>
      </c>
      <c r="H1286" s="171">
        <v>7500</v>
      </c>
      <c r="I1286" s="164" t="s">
        <v>1525</v>
      </c>
      <c r="J1286" s="176" t="s">
        <v>1514</v>
      </c>
    </row>
    <row r="1287" spans="2:10" s="166" customFormat="1" ht="30" customHeight="1" x14ac:dyDescent="0.25">
      <c r="B1287" s="136">
        <v>328</v>
      </c>
      <c r="C1287" s="168">
        <v>44747</v>
      </c>
      <c r="D1287" s="178">
        <v>1</v>
      </c>
      <c r="E1287" s="164" t="s">
        <v>2267</v>
      </c>
      <c r="F1287" s="169" t="s">
        <v>2268</v>
      </c>
      <c r="G1287" s="170" t="s">
        <v>2269</v>
      </c>
      <c r="H1287" s="171">
        <v>7500</v>
      </c>
      <c r="I1287" s="164" t="s">
        <v>1509</v>
      </c>
      <c r="J1287" s="176" t="s">
        <v>1514</v>
      </c>
    </row>
    <row r="1288" spans="2:10" s="166" customFormat="1" ht="30" customHeight="1" x14ac:dyDescent="0.25">
      <c r="B1288" s="136">
        <v>328</v>
      </c>
      <c r="C1288" s="168">
        <v>44747</v>
      </c>
      <c r="D1288" s="178">
        <v>1</v>
      </c>
      <c r="E1288" s="164" t="s">
        <v>2270</v>
      </c>
      <c r="F1288" s="169" t="s">
        <v>2271</v>
      </c>
      <c r="G1288" s="170" t="s">
        <v>2272</v>
      </c>
      <c r="H1288" s="171">
        <v>7500</v>
      </c>
      <c r="I1288" s="164" t="s">
        <v>1872</v>
      </c>
      <c r="J1288" s="176" t="s">
        <v>1516</v>
      </c>
    </row>
    <row r="1289" spans="2:10" s="166" customFormat="1" ht="30" customHeight="1" x14ac:dyDescent="0.25">
      <c r="B1289" s="136">
        <v>328</v>
      </c>
      <c r="C1289" s="168">
        <v>44747</v>
      </c>
      <c r="D1289" s="178">
        <v>1</v>
      </c>
      <c r="E1289" s="164" t="s">
        <v>2273</v>
      </c>
      <c r="F1289" s="169" t="s">
        <v>2274</v>
      </c>
      <c r="G1289" s="170" t="s">
        <v>2275</v>
      </c>
      <c r="H1289" s="171">
        <v>7500</v>
      </c>
      <c r="I1289" s="164" t="s">
        <v>1530</v>
      </c>
      <c r="J1289" s="176" t="s">
        <v>1517</v>
      </c>
    </row>
    <row r="1290" spans="2:10" s="166" customFormat="1" ht="30" customHeight="1" x14ac:dyDescent="0.25">
      <c r="B1290" s="136">
        <v>328</v>
      </c>
      <c r="C1290" s="168">
        <v>44747</v>
      </c>
      <c r="D1290" s="178">
        <v>1</v>
      </c>
      <c r="E1290" s="164" t="s">
        <v>2276</v>
      </c>
      <c r="F1290" s="169" t="s">
        <v>2277</v>
      </c>
      <c r="G1290" s="170" t="s">
        <v>2278</v>
      </c>
      <c r="H1290" s="171">
        <v>7500</v>
      </c>
      <c r="I1290" s="164" t="s">
        <v>3986</v>
      </c>
      <c r="J1290" s="176" t="s">
        <v>1517</v>
      </c>
    </row>
    <row r="1291" spans="2:10" s="166" customFormat="1" ht="30" customHeight="1" x14ac:dyDescent="0.25">
      <c r="B1291" s="136">
        <v>328</v>
      </c>
      <c r="C1291" s="168">
        <v>44747</v>
      </c>
      <c r="D1291" s="178">
        <v>1</v>
      </c>
      <c r="E1291" s="164" t="s">
        <v>2279</v>
      </c>
      <c r="F1291" s="169" t="s">
        <v>2280</v>
      </c>
      <c r="G1291" s="170" t="s">
        <v>2281</v>
      </c>
      <c r="H1291" s="171">
        <v>7500</v>
      </c>
      <c r="I1291" s="164" t="s">
        <v>3978</v>
      </c>
      <c r="J1291" s="176" t="s">
        <v>1522</v>
      </c>
    </row>
    <row r="1292" spans="2:10" s="166" customFormat="1" ht="30" customHeight="1" x14ac:dyDescent="0.25">
      <c r="B1292" s="136">
        <v>328</v>
      </c>
      <c r="C1292" s="168">
        <v>44747</v>
      </c>
      <c r="D1292" s="178">
        <v>1</v>
      </c>
      <c r="E1292" s="164" t="s">
        <v>2282</v>
      </c>
      <c r="F1292" s="169" t="s">
        <v>2283</v>
      </c>
      <c r="G1292" s="170" t="s">
        <v>2284</v>
      </c>
      <c r="H1292" s="171">
        <v>7500</v>
      </c>
      <c r="I1292" s="164" t="s">
        <v>51</v>
      </c>
      <c r="J1292" s="176" t="s">
        <v>1514</v>
      </c>
    </row>
    <row r="1293" spans="2:10" s="166" customFormat="1" ht="30" customHeight="1" x14ac:dyDescent="0.25">
      <c r="B1293" s="136">
        <v>328</v>
      </c>
      <c r="C1293" s="168">
        <v>44747</v>
      </c>
      <c r="D1293" s="178">
        <v>1</v>
      </c>
      <c r="E1293" s="164" t="s">
        <v>2285</v>
      </c>
      <c r="F1293" s="169" t="s">
        <v>2286</v>
      </c>
      <c r="G1293" s="170" t="s">
        <v>2287</v>
      </c>
      <c r="H1293" s="171">
        <v>7500</v>
      </c>
      <c r="I1293" s="164" t="s">
        <v>340</v>
      </c>
      <c r="J1293" s="176" t="s">
        <v>1514</v>
      </c>
    </row>
    <row r="1294" spans="2:10" s="166" customFormat="1" ht="45" customHeight="1" x14ac:dyDescent="0.25">
      <c r="B1294" s="136">
        <v>328</v>
      </c>
      <c r="C1294" s="168">
        <v>44747</v>
      </c>
      <c r="D1294" s="178">
        <v>1</v>
      </c>
      <c r="E1294" s="164" t="s">
        <v>2288</v>
      </c>
      <c r="F1294" s="169" t="s">
        <v>2289</v>
      </c>
      <c r="G1294" s="170" t="s">
        <v>2290</v>
      </c>
      <c r="H1294" s="171">
        <v>7500</v>
      </c>
      <c r="I1294" s="164" t="s">
        <v>1527</v>
      </c>
      <c r="J1294" s="176" t="s">
        <v>1514</v>
      </c>
    </row>
    <row r="1295" spans="2:10" s="166" customFormat="1" ht="30" customHeight="1" x14ac:dyDescent="0.25">
      <c r="B1295" s="136">
        <v>328</v>
      </c>
      <c r="C1295" s="168">
        <v>44747</v>
      </c>
      <c r="D1295" s="178">
        <v>1</v>
      </c>
      <c r="E1295" s="164" t="s">
        <v>2291</v>
      </c>
      <c r="F1295" s="169" t="s">
        <v>2292</v>
      </c>
      <c r="G1295" s="170" t="s">
        <v>2293</v>
      </c>
      <c r="H1295" s="171">
        <v>7500</v>
      </c>
      <c r="I1295" s="164" t="s">
        <v>1511</v>
      </c>
      <c r="J1295" s="176" t="s">
        <v>1518</v>
      </c>
    </row>
    <row r="1296" spans="2:10" s="166" customFormat="1" ht="30" customHeight="1" x14ac:dyDescent="0.25">
      <c r="B1296" s="136">
        <v>322</v>
      </c>
      <c r="C1296" s="168">
        <v>44748</v>
      </c>
      <c r="D1296" s="178">
        <v>1</v>
      </c>
      <c r="E1296" s="164" t="s">
        <v>2294</v>
      </c>
      <c r="F1296" s="169" t="s">
        <v>2295</v>
      </c>
      <c r="G1296" s="170" t="s">
        <v>2296</v>
      </c>
      <c r="H1296" s="171">
        <v>2000</v>
      </c>
      <c r="I1296" s="164" t="s">
        <v>2297</v>
      </c>
      <c r="J1296" s="176" t="s">
        <v>1517</v>
      </c>
    </row>
    <row r="1297" spans="2:10" s="166" customFormat="1" ht="30" customHeight="1" x14ac:dyDescent="0.25">
      <c r="B1297" s="136">
        <v>322</v>
      </c>
      <c r="C1297" s="168">
        <v>44756</v>
      </c>
      <c r="D1297" s="178">
        <v>1</v>
      </c>
      <c r="E1297" s="164" t="s">
        <v>2303</v>
      </c>
      <c r="F1297" s="169" t="s">
        <v>2304</v>
      </c>
      <c r="G1297" s="170" t="s">
        <v>2305</v>
      </c>
      <c r="H1297" s="171">
        <v>1750</v>
      </c>
      <c r="I1297" s="164" t="s">
        <v>2059</v>
      </c>
      <c r="J1297" s="176" t="s">
        <v>1522</v>
      </c>
    </row>
    <row r="1298" spans="2:10" s="166" customFormat="1" ht="30" customHeight="1" x14ac:dyDescent="0.25">
      <c r="B1298" s="136">
        <v>328</v>
      </c>
      <c r="C1298" s="168">
        <v>44762</v>
      </c>
      <c r="D1298" s="178">
        <v>1</v>
      </c>
      <c r="E1298" s="164" t="s">
        <v>2306</v>
      </c>
      <c r="F1298" s="169" t="s">
        <v>2307</v>
      </c>
      <c r="G1298" s="170" t="s">
        <v>2308</v>
      </c>
      <c r="H1298" s="171">
        <v>10795</v>
      </c>
      <c r="I1298" s="164" t="s">
        <v>2070</v>
      </c>
      <c r="J1298" s="176" t="s">
        <v>1512</v>
      </c>
    </row>
    <row r="1299" spans="2:10" s="166" customFormat="1" ht="30" customHeight="1" x14ac:dyDescent="0.25">
      <c r="B1299" s="136">
        <v>328</v>
      </c>
      <c r="C1299" s="168">
        <v>44762</v>
      </c>
      <c r="D1299" s="178">
        <v>1</v>
      </c>
      <c r="E1299" s="164" t="s">
        <v>2309</v>
      </c>
      <c r="F1299" s="169" t="s">
        <v>2310</v>
      </c>
      <c r="G1299" s="170" t="s">
        <v>2311</v>
      </c>
      <c r="H1299" s="171">
        <v>10795</v>
      </c>
      <c r="I1299" s="164" t="s">
        <v>4095</v>
      </c>
      <c r="J1299" s="176" t="s">
        <v>1518</v>
      </c>
    </row>
    <row r="1300" spans="2:10" s="166" customFormat="1" ht="30" customHeight="1" x14ac:dyDescent="0.25">
      <c r="B1300" s="136">
        <v>328</v>
      </c>
      <c r="C1300" s="168">
        <v>44762</v>
      </c>
      <c r="D1300" s="178">
        <v>1</v>
      </c>
      <c r="E1300" s="164" t="s">
        <v>2312</v>
      </c>
      <c r="F1300" s="169" t="s">
        <v>2313</v>
      </c>
      <c r="G1300" s="170" t="s">
        <v>2314</v>
      </c>
      <c r="H1300" s="171">
        <v>10795</v>
      </c>
      <c r="I1300" s="164" t="s">
        <v>4</v>
      </c>
      <c r="J1300" s="176" t="s">
        <v>1518</v>
      </c>
    </row>
    <row r="1301" spans="2:10" s="166" customFormat="1" ht="30" customHeight="1" x14ac:dyDescent="0.25">
      <c r="B1301" s="136">
        <v>328</v>
      </c>
      <c r="C1301" s="168">
        <v>44762</v>
      </c>
      <c r="D1301" s="178">
        <v>1</v>
      </c>
      <c r="E1301" s="164" t="s">
        <v>2315</v>
      </c>
      <c r="F1301" s="169" t="s">
        <v>2316</v>
      </c>
      <c r="G1301" s="170" t="s">
        <v>2317</v>
      </c>
      <c r="H1301" s="171">
        <v>10795</v>
      </c>
      <c r="I1301" s="164" t="s">
        <v>10</v>
      </c>
      <c r="J1301" s="176" t="s">
        <v>1517</v>
      </c>
    </row>
    <row r="1302" spans="2:10" s="166" customFormat="1" ht="45" customHeight="1" x14ac:dyDescent="0.25">
      <c r="B1302" s="136">
        <v>328</v>
      </c>
      <c r="C1302" s="168">
        <v>44762</v>
      </c>
      <c r="D1302" s="178">
        <v>1</v>
      </c>
      <c r="E1302" s="164" t="s">
        <v>2318</v>
      </c>
      <c r="F1302" s="169" t="s">
        <v>2319</v>
      </c>
      <c r="G1302" s="170" t="s">
        <v>2320</v>
      </c>
      <c r="H1302" s="171">
        <v>10795</v>
      </c>
      <c r="I1302" s="164" t="s">
        <v>2297</v>
      </c>
      <c r="J1302" s="176" t="s">
        <v>1517</v>
      </c>
    </row>
    <row r="1303" spans="2:10" s="166" customFormat="1" ht="30" customHeight="1" x14ac:dyDescent="0.25">
      <c r="B1303" s="136">
        <v>328</v>
      </c>
      <c r="C1303" s="168">
        <v>44762</v>
      </c>
      <c r="D1303" s="178">
        <v>1</v>
      </c>
      <c r="E1303" s="164" t="s">
        <v>2321</v>
      </c>
      <c r="F1303" s="169" t="s">
        <v>2322</v>
      </c>
      <c r="G1303" s="170" t="s">
        <v>2323</v>
      </c>
      <c r="H1303" s="171">
        <v>10795</v>
      </c>
      <c r="I1303" s="164" t="s">
        <v>1511</v>
      </c>
      <c r="J1303" s="176" t="s">
        <v>1518</v>
      </c>
    </row>
    <row r="1304" spans="2:10" s="166" customFormat="1" ht="30" customHeight="1" x14ac:dyDescent="0.25">
      <c r="B1304" s="136">
        <v>322</v>
      </c>
      <c r="C1304" s="168">
        <v>44762</v>
      </c>
      <c r="D1304" s="178">
        <v>1</v>
      </c>
      <c r="E1304" s="164" t="s">
        <v>2324</v>
      </c>
      <c r="F1304" s="169" t="s">
        <v>2325</v>
      </c>
      <c r="G1304" s="170" t="s">
        <v>2326</v>
      </c>
      <c r="H1304" s="171">
        <v>19670</v>
      </c>
      <c r="I1304" s="164" t="s">
        <v>1714</v>
      </c>
      <c r="J1304" s="176" t="s">
        <v>1514</v>
      </c>
    </row>
    <row r="1305" spans="2:10" s="166" customFormat="1" ht="30" customHeight="1" x14ac:dyDescent="0.25">
      <c r="B1305" s="136">
        <v>328</v>
      </c>
      <c r="C1305" s="168">
        <v>44767</v>
      </c>
      <c r="D1305" s="178">
        <v>1</v>
      </c>
      <c r="E1305" s="164" t="s">
        <v>2327</v>
      </c>
      <c r="F1305" s="169" t="s">
        <v>2328</v>
      </c>
      <c r="G1305" s="170" t="s">
        <v>2329</v>
      </c>
      <c r="H1305" s="171">
        <v>7674</v>
      </c>
      <c r="I1305" s="164" t="s">
        <v>1497</v>
      </c>
      <c r="J1305" s="176" t="s">
        <v>1516</v>
      </c>
    </row>
    <row r="1306" spans="2:10" s="166" customFormat="1" ht="30" customHeight="1" x14ac:dyDescent="0.25">
      <c r="B1306" s="136">
        <v>328</v>
      </c>
      <c r="C1306" s="168">
        <v>44767</v>
      </c>
      <c r="D1306" s="178">
        <v>1</v>
      </c>
      <c r="E1306" s="164" t="s">
        <v>2330</v>
      </c>
      <c r="F1306" s="169" t="s">
        <v>2331</v>
      </c>
      <c r="G1306" s="170" t="s">
        <v>2332</v>
      </c>
      <c r="H1306" s="171">
        <v>7674</v>
      </c>
      <c r="I1306" s="164" t="s">
        <v>247</v>
      </c>
      <c r="J1306" s="176" t="s">
        <v>1516</v>
      </c>
    </row>
    <row r="1307" spans="2:10" s="166" customFormat="1" ht="30" customHeight="1" x14ac:dyDescent="0.25">
      <c r="B1307" s="136">
        <v>328</v>
      </c>
      <c r="C1307" s="168">
        <v>44767</v>
      </c>
      <c r="D1307" s="178">
        <v>1</v>
      </c>
      <c r="E1307" s="164" t="s">
        <v>2333</v>
      </c>
      <c r="F1307" s="169" t="s">
        <v>2334</v>
      </c>
      <c r="G1307" s="170" t="s">
        <v>2335</v>
      </c>
      <c r="H1307" s="171">
        <v>7674</v>
      </c>
      <c r="I1307" s="164" t="s">
        <v>1795</v>
      </c>
      <c r="J1307" s="176" t="s">
        <v>1516</v>
      </c>
    </row>
    <row r="1308" spans="2:10" s="166" customFormat="1" ht="45" customHeight="1" x14ac:dyDescent="0.25">
      <c r="B1308" s="136">
        <v>329</v>
      </c>
      <c r="C1308" s="168">
        <v>44768</v>
      </c>
      <c r="D1308" s="178">
        <v>1</v>
      </c>
      <c r="E1308" s="164" t="s">
        <v>2336</v>
      </c>
      <c r="F1308" s="169" t="s">
        <v>2337</v>
      </c>
      <c r="G1308" s="170" t="s">
        <v>2338</v>
      </c>
      <c r="H1308" s="171">
        <v>7990</v>
      </c>
      <c r="I1308" s="164" t="s">
        <v>1508</v>
      </c>
      <c r="J1308" s="176" t="s">
        <v>1514</v>
      </c>
    </row>
    <row r="1309" spans="2:10" s="166" customFormat="1" ht="30" customHeight="1" x14ac:dyDescent="0.25">
      <c r="B1309" s="136">
        <v>329</v>
      </c>
      <c r="C1309" s="168">
        <v>44768</v>
      </c>
      <c r="D1309" s="178">
        <v>1</v>
      </c>
      <c r="E1309" s="164" t="s">
        <v>2339</v>
      </c>
      <c r="F1309" s="169" t="s">
        <v>2340</v>
      </c>
      <c r="G1309" s="170" t="s">
        <v>2341</v>
      </c>
      <c r="H1309" s="171">
        <v>7990</v>
      </c>
      <c r="I1309" s="164" t="s">
        <v>1523</v>
      </c>
      <c r="J1309" s="176" t="s">
        <v>1514</v>
      </c>
    </row>
    <row r="1310" spans="2:10" s="166" customFormat="1" ht="30" customHeight="1" x14ac:dyDescent="0.25">
      <c r="B1310" s="136">
        <v>328</v>
      </c>
      <c r="C1310" s="168">
        <v>44770</v>
      </c>
      <c r="D1310" s="178">
        <v>1</v>
      </c>
      <c r="E1310" s="164" t="s">
        <v>2342</v>
      </c>
      <c r="F1310" s="169" t="s">
        <v>2343</v>
      </c>
      <c r="G1310" s="170" t="s">
        <v>2344</v>
      </c>
      <c r="H1310" s="171">
        <v>336</v>
      </c>
      <c r="I1310" s="164" t="s">
        <v>2297</v>
      </c>
      <c r="J1310" s="176" t="s">
        <v>1517</v>
      </c>
    </row>
    <row r="1311" spans="2:10" s="166" customFormat="1" ht="30" customHeight="1" x14ac:dyDescent="0.25">
      <c r="B1311" s="136">
        <v>328</v>
      </c>
      <c r="C1311" s="168">
        <v>44770</v>
      </c>
      <c r="D1311" s="178">
        <v>1</v>
      </c>
      <c r="E1311" s="164" t="s">
        <v>2345</v>
      </c>
      <c r="F1311" s="169" t="s">
        <v>2346</v>
      </c>
      <c r="G1311" s="170" t="s">
        <v>2347</v>
      </c>
      <c r="H1311" s="171">
        <v>336</v>
      </c>
      <c r="I1311" s="164" t="s">
        <v>2461</v>
      </c>
      <c r="J1311" s="176" t="s">
        <v>2456</v>
      </c>
    </row>
    <row r="1312" spans="2:10" s="166" customFormat="1" ht="30" customHeight="1" x14ac:dyDescent="0.25">
      <c r="B1312" s="136">
        <v>328</v>
      </c>
      <c r="C1312" s="168">
        <v>44770</v>
      </c>
      <c r="D1312" s="178">
        <v>1</v>
      </c>
      <c r="E1312" s="164" t="s">
        <v>2348</v>
      </c>
      <c r="F1312" s="169" t="s">
        <v>2349</v>
      </c>
      <c r="G1312" s="170" t="s">
        <v>2350</v>
      </c>
      <c r="H1312" s="171">
        <v>336</v>
      </c>
      <c r="I1312" s="164" t="s">
        <v>4096</v>
      </c>
      <c r="J1312" s="176" t="s">
        <v>2456</v>
      </c>
    </row>
    <row r="1313" spans="2:10" s="166" customFormat="1" ht="30" customHeight="1" x14ac:dyDescent="0.25">
      <c r="B1313" s="136">
        <v>328</v>
      </c>
      <c r="C1313" s="168">
        <v>44770</v>
      </c>
      <c r="D1313" s="178">
        <v>1</v>
      </c>
      <c r="E1313" s="164" t="s">
        <v>2351</v>
      </c>
      <c r="F1313" s="169" t="s">
        <v>2352</v>
      </c>
      <c r="G1313" s="170" t="s">
        <v>2353</v>
      </c>
      <c r="H1313" s="171">
        <v>336</v>
      </c>
      <c r="I1313" s="164" t="s">
        <v>4097</v>
      </c>
      <c r="J1313" s="176" t="s">
        <v>2456</v>
      </c>
    </row>
    <row r="1314" spans="2:10" s="166" customFormat="1" ht="30" customHeight="1" x14ac:dyDescent="0.25">
      <c r="B1314" s="136">
        <v>328</v>
      </c>
      <c r="C1314" s="168">
        <v>44770</v>
      </c>
      <c r="D1314" s="178">
        <v>1</v>
      </c>
      <c r="E1314" s="164" t="s">
        <v>2354</v>
      </c>
      <c r="F1314" s="169" t="s">
        <v>2355</v>
      </c>
      <c r="G1314" s="170" t="s">
        <v>2356</v>
      </c>
      <c r="H1314" s="171">
        <v>336</v>
      </c>
      <c r="I1314" s="164" t="s">
        <v>1529</v>
      </c>
      <c r="J1314" s="176" t="s">
        <v>1518</v>
      </c>
    </row>
    <row r="1315" spans="2:10" s="166" customFormat="1" ht="30" customHeight="1" x14ac:dyDescent="0.25">
      <c r="B1315" s="136">
        <v>328</v>
      </c>
      <c r="C1315" s="168">
        <v>44770</v>
      </c>
      <c r="D1315" s="178">
        <v>1</v>
      </c>
      <c r="E1315" s="164" t="s">
        <v>2357</v>
      </c>
      <c r="F1315" s="169" t="s">
        <v>2358</v>
      </c>
      <c r="G1315" s="170" t="s">
        <v>2359</v>
      </c>
      <c r="H1315" s="171">
        <v>336</v>
      </c>
      <c r="I1315" s="164" t="s">
        <v>1527</v>
      </c>
      <c r="J1315" s="176" t="s">
        <v>1514</v>
      </c>
    </row>
    <row r="1316" spans="2:10" s="166" customFormat="1" ht="30" customHeight="1" x14ac:dyDescent="0.25">
      <c r="B1316" s="136">
        <v>328</v>
      </c>
      <c r="C1316" s="168">
        <v>44770</v>
      </c>
      <c r="D1316" s="178">
        <v>1</v>
      </c>
      <c r="E1316" s="164" t="s">
        <v>2360</v>
      </c>
      <c r="F1316" s="169" t="s">
        <v>2361</v>
      </c>
      <c r="G1316" s="170" t="s">
        <v>2464</v>
      </c>
      <c r="H1316" s="171">
        <v>9951</v>
      </c>
      <c r="I1316" s="164" t="s">
        <v>2297</v>
      </c>
      <c r="J1316" s="176" t="s">
        <v>1517</v>
      </c>
    </row>
    <row r="1317" spans="2:10" s="166" customFormat="1" ht="30" customHeight="1" x14ac:dyDescent="0.25">
      <c r="B1317" s="136">
        <v>328</v>
      </c>
      <c r="C1317" s="168">
        <v>44770</v>
      </c>
      <c r="D1317" s="178">
        <v>1</v>
      </c>
      <c r="E1317" s="164" t="s">
        <v>2362</v>
      </c>
      <c r="F1317" s="169" t="s">
        <v>2363</v>
      </c>
      <c r="G1317" s="170" t="s">
        <v>2465</v>
      </c>
      <c r="H1317" s="171">
        <v>9951</v>
      </c>
      <c r="I1317" s="164" t="s">
        <v>2053</v>
      </c>
      <c r="J1317" s="176" t="s">
        <v>1522</v>
      </c>
    </row>
    <row r="1318" spans="2:10" s="166" customFormat="1" ht="45" customHeight="1" x14ac:dyDescent="0.25">
      <c r="B1318" s="136">
        <v>328</v>
      </c>
      <c r="C1318" s="168">
        <v>44770</v>
      </c>
      <c r="D1318" s="178">
        <v>1</v>
      </c>
      <c r="E1318" s="164" t="s">
        <v>2364</v>
      </c>
      <c r="F1318" s="169" t="s">
        <v>2365</v>
      </c>
      <c r="G1318" s="170" t="s">
        <v>2466</v>
      </c>
      <c r="H1318" s="171">
        <v>9951</v>
      </c>
      <c r="I1318" s="164" t="s">
        <v>1528</v>
      </c>
      <c r="J1318" s="176" t="s">
        <v>1516</v>
      </c>
    </row>
    <row r="1319" spans="2:10" s="166" customFormat="1" ht="30" customHeight="1" x14ac:dyDescent="0.25">
      <c r="B1319" s="136">
        <v>328</v>
      </c>
      <c r="C1319" s="168">
        <v>44770</v>
      </c>
      <c r="D1319" s="178">
        <v>1</v>
      </c>
      <c r="E1319" s="164" t="s">
        <v>2366</v>
      </c>
      <c r="F1319" s="169" t="s">
        <v>2367</v>
      </c>
      <c r="G1319" s="170" t="s">
        <v>2467</v>
      </c>
      <c r="H1319" s="171">
        <v>9951</v>
      </c>
      <c r="I1319" s="164" t="s">
        <v>3647</v>
      </c>
      <c r="J1319" s="176" t="s">
        <v>1512</v>
      </c>
    </row>
    <row r="1320" spans="2:10" s="166" customFormat="1" ht="30" customHeight="1" x14ac:dyDescent="0.25">
      <c r="B1320" s="136">
        <v>328</v>
      </c>
      <c r="C1320" s="168">
        <v>44770</v>
      </c>
      <c r="D1320" s="178">
        <v>1</v>
      </c>
      <c r="E1320" s="164" t="s">
        <v>2368</v>
      </c>
      <c r="F1320" s="169" t="s">
        <v>2369</v>
      </c>
      <c r="G1320" s="170" t="s">
        <v>2468</v>
      </c>
      <c r="H1320" s="171">
        <v>9951</v>
      </c>
      <c r="I1320" s="164" t="s">
        <v>2058</v>
      </c>
      <c r="J1320" s="176" t="s">
        <v>1518</v>
      </c>
    </row>
    <row r="1321" spans="2:10" s="166" customFormat="1" ht="30" customHeight="1" x14ac:dyDescent="0.25">
      <c r="B1321" s="136">
        <v>328</v>
      </c>
      <c r="C1321" s="168">
        <v>44770</v>
      </c>
      <c r="D1321" s="178">
        <v>1</v>
      </c>
      <c r="E1321" s="164" t="s">
        <v>2370</v>
      </c>
      <c r="F1321" s="169" t="s">
        <v>2371</v>
      </c>
      <c r="G1321" s="170" t="s">
        <v>2469</v>
      </c>
      <c r="H1321" s="171">
        <v>9951</v>
      </c>
      <c r="I1321" s="164" t="s">
        <v>2070</v>
      </c>
      <c r="J1321" s="176" t="s">
        <v>1512</v>
      </c>
    </row>
    <row r="1322" spans="2:10" s="166" customFormat="1" ht="30" customHeight="1" x14ac:dyDescent="0.25">
      <c r="B1322" s="136">
        <v>322</v>
      </c>
      <c r="C1322" s="168">
        <v>44770</v>
      </c>
      <c r="D1322" s="178">
        <v>1</v>
      </c>
      <c r="E1322" s="164" t="s">
        <v>2372</v>
      </c>
      <c r="F1322" s="169" t="s">
        <v>2373</v>
      </c>
      <c r="G1322" s="170" t="s">
        <v>2374</v>
      </c>
      <c r="H1322" s="171">
        <v>750</v>
      </c>
      <c r="I1322" s="164" t="s">
        <v>24</v>
      </c>
      <c r="J1322" s="176" t="s">
        <v>1516</v>
      </c>
    </row>
    <row r="1323" spans="2:10" s="166" customFormat="1" ht="30" customHeight="1" x14ac:dyDescent="0.25">
      <c r="B1323" s="136">
        <v>322</v>
      </c>
      <c r="C1323" s="168">
        <v>44770</v>
      </c>
      <c r="D1323" s="178">
        <v>1</v>
      </c>
      <c r="E1323" s="164" t="s">
        <v>2375</v>
      </c>
      <c r="F1323" s="169" t="s">
        <v>2376</v>
      </c>
      <c r="G1323" s="170" t="s">
        <v>2374</v>
      </c>
      <c r="H1323" s="171">
        <v>750</v>
      </c>
      <c r="I1323" s="164" t="s">
        <v>4090</v>
      </c>
      <c r="J1323" s="176" t="s">
        <v>1514</v>
      </c>
    </row>
    <row r="1324" spans="2:10" s="166" customFormat="1" ht="30" customHeight="1" x14ac:dyDescent="0.25">
      <c r="B1324" s="136">
        <v>322</v>
      </c>
      <c r="C1324" s="168">
        <v>44770</v>
      </c>
      <c r="D1324" s="178">
        <v>1</v>
      </c>
      <c r="E1324" s="164" t="s">
        <v>2377</v>
      </c>
      <c r="F1324" s="169" t="s">
        <v>2378</v>
      </c>
      <c r="G1324" s="170" t="s">
        <v>2374</v>
      </c>
      <c r="H1324" s="171">
        <v>750</v>
      </c>
      <c r="I1324" s="164" t="s">
        <v>1529</v>
      </c>
      <c r="J1324" s="176" t="s">
        <v>1518</v>
      </c>
    </row>
    <row r="1325" spans="2:10" s="166" customFormat="1" ht="30" customHeight="1" x14ac:dyDescent="0.25">
      <c r="B1325" s="136">
        <v>322</v>
      </c>
      <c r="C1325" s="168">
        <v>44770</v>
      </c>
      <c r="D1325" s="178">
        <v>1</v>
      </c>
      <c r="E1325" s="164" t="s">
        <v>2379</v>
      </c>
      <c r="F1325" s="169" t="s">
        <v>2380</v>
      </c>
      <c r="G1325" s="170" t="s">
        <v>2374</v>
      </c>
      <c r="H1325" s="171">
        <v>750</v>
      </c>
      <c r="I1325" s="164" t="s">
        <v>1873</v>
      </c>
      <c r="J1325" s="176" t="s">
        <v>1518</v>
      </c>
    </row>
    <row r="1326" spans="2:10" s="166" customFormat="1" ht="30" customHeight="1" x14ac:dyDescent="0.25">
      <c r="B1326" s="136">
        <v>322</v>
      </c>
      <c r="C1326" s="168">
        <v>44770</v>
      </c>
      <c r="D1326" s="178">
        <v>1</v>
      </c>
      <c r="E1326" s="164" t="s">
        <v>2381</v>
      </c>
      <c r="F1326" s="169" t="s">
        <v>2382</v>
      </c>
      <c r="G1326" s="170" t="s">
        <v>2374</v>
      </c>
      <c r="H1326" s="171">
        <v>750</v>
      </c>
      <c r="I1326" s="164" t="s">
        <v>4095</v>
      </c>
      <c r="J1326" s="176" t="s">
        <v>1518</v>
      </c>
    </row>
    <row r="1327" spans="2:10" s="166" customFormat="1" ht="30" customHeight="1" x14ac:dyDescent="0.25">
      <c r="B1327" s="136">
        <v>322</v>
      </c>
      <c r="C1327" s="168">
        <v>44770</v>
      </c>
      <c r="D1327" s="178">
        <v>1</v>
      </c>
      <c r="E1327" s="164" t="s">
        <v>2383</v>
      </c>
      <c r="F1327" s="169" t="s">
        <v>2384</v>
      </c>
      <c r="G1327" s="170" t="s">
        <v>2374</v>
      </c>
      <c r="H1327" s="171">
        <v>750</v>
      </c>
      <c r="I1327" s="164" t="s">
        <v>4090</v>
      </c>
      <c r="J1327" s="176" t="s">
        <v>1514</v>
      </c>
    </row>
    <row r="1328" spans="2:10" s="166" customFormat="1" ht="30" customHeight="1" x14ac:dyDescent="0.25">
      <c r="B1328" s="136">
        <v>322</v>
      </c>
      <c r="C1328" s="168">
        <v>44770</v>
      </c>
      <c r="D1328" s="178">
        <v>1</v>
      </c>
      <c r="E1328" s="164" t="s">
        <v>2385</v>
      </c>
      <c r="F1328" s="169" t="s">
        <v>2386</v>
      </c>
      <c r="G1328" s="170" t="s">
        <v>2374</v>
      </c>
      <c r="H1328" s="171">
        <v>750</v>
      </c>
      <c r="I1328" s="164" t="s">
        <v>1801</v>
      </c>
      <c r="J1328" s="176" t="s">
        <v>1516</v>
      </c>
    </row>
    <row r="1329" spans="2:10" s="166" customFormat="1" ht="45" customHeight="1" x14ac:dyDescent="0.25">
      <c r="B1329" s="136">
        <v>322</v>
      </c>
      <c r="C1329" s="168">
        <v>44770</v>
      </c>
      <c r="D1329" s="178">
        <v>1</v>
      </c>
      <c r="E1329" s="164" t="s">
        <v>2387</v>
      </c>
      <c r="F1329" s="169" t="s">
        <v>2388</v>
      </c>
      <c r="G1329" s="170" t="s">
        <v>2374</v>
      </c>
      <c r="H1329" s="171">
        <v>750</v>
      </c>
      <c r="I1329" s="164" t="s">
        <v>1507</v>
      </c>
      <c r="J1329" s="176" t="s">
        <v>3565</v>
      </c>
    </row>
    <row r="1330" spans="2:10" s="166" customFormat="1" ht="30" customHeight="1" x14ac:dyDescent="0.25">
      <c r="B1330" s="136">
        <v>322</v>
      </c>
      <c r="C1330" s="168">
        <v>44770</v>
      </c>
      <c r="D1330" s="178">
        <v>1</v>
      </c>
      <c r="E1330" s="164" t="s">
        <v>2389</v>
      </c>
      <c r="F1330" s="169" t="s">
        <v>2390</v>
      </c>
      <c r="G1330" s="170" t="s">
        <v>2374</v>
      </c>
      <c r="H1330" s="171">
        <v>750</v>
      </c>
      <c r="I1330" s="164" t="s">
        <v>4119</v>
      </c>
      <c r="J1330" s="176" t="s">
        <v>4086</v>
      </c>
    </row>
    <row r="1331" spans="2:10" s="166" customFormat="1" ht="45" customHeight="1" x14ac:dyDescent="0.25">
      <c r="B1331" s="136">
        <v>322</v>
      </c>
      <c r="C1331" s="168">
        <v>44770</v>
      </c>
      <c r="D1331" s="178">
        <v>1</v>
      </c>
      <c r="E1331" s="164" t="s">
        <v>2391</v>
      </c>
      <c r="F1331" s="169" t="s">
        <v>2392</v>
      </c>
      <c r="G1331" s="170" t="s">
        <v>2374</v>
      </c>
      <c r="H1331" s="171">
        <v>750</v>
      </c>
      <c r="I1331" s="164" t="s">
        <v>5</v>
      </c>
      <c r="J1331" s="176" t="s">
        <v>1516</v>
      </c>
    </row>
    <row r="1332" spans="2:10" s="166" customFormat="1" ht="30" customHeight="1" x14ac:dyDescent="0.25">
      <c r="B1332" s="136">
        <v>322</v>
      </c>
      <c r="C1332" s="168">
        <v>44770</v>
      </c>
      <c r="D1332" s="178">
        <v>1</v>
      </c>
      <c r="E1332" s="164" t="s">
        <v>2393</v>
      </c>
      <c r="F1332" s="169" t="s">
        <v>2394</v>
      </c>
      <c r="G1332" s="170" t="s">
        <v>2374</v>
      </c>
      <c r="H1332" s="171">
        <v>750</v>
      </c>
      <c r="I1332" s="164" t="s">
        <v>3647</v>
      </c>
      <c r="J1332" s="176" t="s">
        <v>1512</v>
      </c>
    </row>
    <row r="1333" spans="2:10" s="166" customFormat="1" ht="30" customHeight="1" x14ac:dyDescent="0.25">
      <c r="B1333" s="136">
        <v>322</v>
      </c>
      <c r="C1333" s="168">
        <v>44770</v>
      </c>
      <c r="D1333" s="178">
        <v>1</v>
      </c>
      <c r="E1333" s="164" t="s">
        <v>2395</v>
      </c>
      <c r="F1333" s="169" t="s">
        <v>2396</v>
      </c>
      <c r="G1333" s="170" t="s">
        <v>2374</v>
      </c>
      <c r="H1333" s="171">
        <v>750</v>
      </c>
      <c r="I1333" s="164" t="s">
        <v>1507</v>
      </c>
      <c r="J1333" s="176" t="s">
        <v>3565</v>
      </c>
    </row>
    <row r="1334" spans="2:10" s="166" customFormat="1" ht="45" customHeight="1" x14ac:dyDescent="0.25">
      <c r="B1334" s="136">
        <v>328</v>
      </c>
      <c r="C1334" s="168">
        <v>44771</v>
      </c>
      <c r="D1334" s="178">
        <v>1</v>
      </c>
      <c r="E1334" s="164" t="s">
        <v>2397</v>
      </c>
      <c r="F1334" s="169" t="s">
        <v>2398</v>
      </c>
      <c r="G1334" s="170" t="s">
        <v>2399</v>
      </c>
      <c r="H1334" s="171">
        <v>10021</v>
      </c>
      <c r="I1334" s="164" t="s">
        <v>4090</v>
      </c>
      <c r="J1334" s="176" t="s">
        <v>1514</v>
      </c>
    </row>
    <row r="1335" spans="2:10" s="166" customFormat="1" ht="30" customHeight="1" x14ac:dyDescent="0.25">
      <c r="B1335" s="136">
        <v>328</v>
      </c>
      <c r="C1335" s="168">
        <v>44771</v>
      </c>
      <c r="D1335" s="178">
        <v>1</v>
      </c>
      <c r="E1335" s="164" t="s">
        <v>2400</v>
      </c>
      <c r="F1335" s="169" t="s">
        <v>2401</v>
      </c>
      <c r="G1335" s="170" t="s">
        <v>2402</v>
      </c>
      <c r="H1335" s="171">
        <v>10021</v>
      </c>
      <c r="I1335" s="164" t="s">
        <v>51</v>
      </c>
      <c r="J1335" s="176" t="s">
        <v>2542</v>
      </c>
    </row>
    <row r="1336" spans="2:10" s="166" customFormat="1" ht="30" customHeight="1" x14ac:dyDescent="0.25">
      <c r="B1336" s="136">
        <v>328</v>
      </c>
      <c r="C1336" s="168">
        <v>44771</v>
      </c>
      <c r="D1336" s="178">
        <v>1</v>
      </c>
      <c r="E1336" s="164" t="s">
        <v>2403</v>
      </c>
      <c r="F1336" s="169" t="s">
        <v>2404</v>
      </c>
      <c r="G1336" s="170" t="s">
        <v>2405</v>
      </c>
      <c r="H1336" s="171">
        <v>10021</v>
      </c>
      <c r="I1336" s="164" t="s">
        <v>24</v>
      </c>
      <c r="J1336" s="176" t="s">
        <v>1516</v>
      </c>
    </row>
    <row r="1337" spans="2:10" s="166" customFormat="1" ht="30" customHeight="1" x14ac:dyDescent="0.25">
      <c r="B1337" s="136">
        <v>328</v>
      </c>
      <c r="C1337" s="168">
        <v>44771</v>
      </c>
      <c r="D1337" s="178">
        <v>1</v>
      </c>
      <c r="E1337" s="164" t="s">
        <v>2406</v>
      </c>
      <c r="F1337" s="169" t="s">
        <v>2407</v>
      </c>
      <c r="G1337" s="170" t="s">
        <v>2408</v>
      </c>
      <c r="H1337" s="171">
        <v>10021</v>
      </c>
      <c r="I1337" s="164" t="s">
        <v>423</v>
      </c>
      <c r="J1337" s="176" t="s">
        <v>1514</v>
      </c>
    </row>
    <row r="1338" spans="2:10" s="166" customFormat="1" ht="30" customHeight="1" x14ac:dyDescent="0.25">
      <c r="B1338" s="136">
        <v>328</v>
      </c>
      <c r="C1338" s="168">
        <v>44771</v>
      </c>
      <c r="D1338" s="178">
        <v>1</v>
      </c>
      <c r="E1338" s="164" t="s">
        <v>2409</v>
      </c>
      <c r="F1338" s="169" t="s">
        <v>2410</v>
      </c>
      <c r="G1338" s="170" t="s">
        <v>2411</v>
      </c>
      <c r="H1338" s="171">
        <v>10021</v>
      </c>
      <c r="I1338" s="164" t="s">
        <v>4115</v>
      </c>
      <c r="J1338" s="176" t="s">
        <v>1516</v>
      </c>
    </row>
    <row r="1339" spans="2:10" s="166" customFormat="1" ht="45" customHeight="1" x14ac:dyDescent="0.25">
      <c r="B1339" s="136">
        <v>328</v>
      </c>
      <c r="C1339" s="168">
        <v>44771</v>
      </c>
      <c r="D1339" s="178">
        <v>1</v>
      </c>
      <c r="E1339" s="164" t="s">
        <v>2412</v>
      </c>
      <c r="F1339" s="169" t="s">
        <v>2413</v>
      </c>
      <c r="G1339" s="170" t="s">
        <v>2414</v>
      </c>
      <c r="H1339" s="171">
        <v>10021</v>
      </c>
      <c r="I1339" s="164" t="s">
        <v>2062</v>
      </c>
      <c r="J1339" s="176" t="s">
        <v>1516</v>
      </c>
    </row>
    <row r="1340" spans="2:10" s="166" customFormat="1" ht="30" customHeight="1" x14ac:dyDescent="0.25">
      <c r="B1340" s="136">
        <v>328</v>
      </c>
      <c r="C1340" s="168">
        <v>44771</v>
      </c>
      <c r="D1340" s="178">
        <v>1</v>
      </c>
      <c r="E1340" s="164" t="s">
        <v>2415</v>
      </c>
      <c r="F1340" s="169" t="s">
        <v>2416</v>
      </c>
      <c r="G1340" s="170" t="s">
        <v>2417</v>
      </c>
      <c r="H1340" s="171">
        <v>9951</v>
      </c>
      <c r="I1340" s="164" t="s">
        <v>1801</v>
      </c>
      <c r="J1340" s="176" t="s">
        <v>1516</v>
      </c>
    </row>
    <row r="1341" spans="2:10" s="166" customFormat="1" ht="30" customHeight="1" x14ac:dyDescent="0.25">
      <c r="B1341" s="136">
        <v>328</v>
      </c>
      <c r="C1341" s="168">
        <v>44771</v>
      </c>
      <c r="D1341" s="178">
        <v>1</v>
      </c>
      <c r="E1341" s="164" t="s">
        <v>2418</v>
      </c>
      <c r="F1341" s="169" t="s">
        <v>2419</v>
      </c>
      <c r="G1341" s="170" t="s">
        <v>2420</v>
      </c>
      <c r="H1341" s="171">
        <v>9951</v>
      </c>
      <c r="I1341" s="164" t="s">
        <v>4115</v>
      </c>
      <c r="J1341" s="176" t="s">
        <v>1516</v>
      </c>
    </row>
    <row r="1342" spans="2:10" s="166" customFormat="1" ht="30" customHeight="1" x14ac:dyDescent="0.25">
      <c r="B1342" s="136">
        <v>328</v>
      </c>
      <c r="C1342" s="168">
        <v>44771</v>
      </c>
      <c r="D1342" s="178">
        <v>1</v>
      </c>
      <c r="E1342" s="164" t="s">
        <v>2421</v>
      </c>
      <c r="F1342" s="169" t="s">
        <v>2422</v>
      </c>
      <c r="G1342" s="170" t="s">
        <v>2423</v>
      </c>
      <c r="H1342" s="171">
        <v>9951</v>
      </c>
      <c r="I1342" s="164" t="s">
        <v>2051</v>
      </c>
      <c r="J1342" s="176" t="s">
        <v>1516</v>
      </c>
    </row>
    <row r="1343" spans="2:10" s="166" customFormat="1" ht="45" customHeight="1" x14ac:dyDescent="0.25">
      <c r="B1343" s="136">
        <v>328</v>
      </c>
      <c r="C1343" s="168">
        <v>44771</v>
      </c>
      <c r="D1343" s="178">
        <v>1</v>
      </c>
      <c r="E1343" s="164" t="s">
        <v>2424</v>
      </c>
      <c r="F1343" s="169" t="s">
        <v>2425</v>
      </c>
      <c r="G1343" s="170" t="s">
        <v>2426</v>
      </c>
      <c r="H1343" s="171">
        <v>9951</v>
      </c>
      <c r="I1343" s="164" t="s">
        <v>13</v>
      </c>
      <c r="J1343" s="176" t="s">
        <v>1516</v>
      </c>
    </row>
    <row r="1344" spans="2:10" s="166" customFormat="1" ht="30" customHeight="1" x14ac:dyDescent="0.25">
      <c r="B1344" s="136">
        <v>328</v>
      </c>
      <c r="C1344" s="168">
        <v>44771</v>
      </c>
      <c r="D1344" s="178">
        <v>1</v>
      </c>
      <c r="E1344" s="164" t="s">
        <v>2427</v>
      </c>
      <c r="F1344" s="169" t="s">
        <v>2428</v>
      </c>
      <c r="G1344" s="170" t="s">
        <v>2429</v>
      </c>
      <c r="H1344" s="171">
        <v>9951</v>
      </c>
      <c r="I1344" s="164" t="s">
        <v>40</v>
      </c>
      <c r="J1344" s="176" t="s">
        <v>1516</v>
      </c>
    </row>
    <row r="1345" spans="2:10" s="166" customFormat="1" ht="30" customHeight="1" x14ac:dyDescent="0.25">
      <c r="B1345" s="136">
        <v>328</v>
      </c>
      <c r="C1345" s="168">
        <v>44771</v>
      </c>
      <c r="D1345" s="178">
        <v>1</v>
      </c>
      <c r="E1345" s="164" t="s">
        <v>2430</v>
      </c>
      <c r="F1345" s="169" t="s">
        <v>2431</v>
      </c>
      <c r="G1345" s="170" t="s">
        <v>2432</v>
      </c>
      <c r="H1345" s="171">
        <v>9951</v>
      </c>
      <c r="I1345" s="164" t="s">
        <v>5</v>
      </c>
      <c r="J1345" s="176" t="s">
        <v>1516</v>
      </c>
    </row>
    <row r="1346" spans="2:10" s="166" customFormat="1" ht="30" customHeight="1" x14ac:dyDescent="0.25">
      <c r="B1346" s="136">
        <v>328</v>
      </c>
      <c r="C1346" s="168">
        <v>44771</v>
      </c>
      <c r="D1346" s="178">
        <v>1</v>
      </c>
      <c r="E1346" s="164" t="s">
        <v>2433</v>
      </c>
      <c r="F1346" s="169" t="s">
        <v>2434</v>
      </c>
      <c r="G1346" s="170" t="s">
        <v>2435</v>
      </c>
      <c r="H1346" s="171">
        <v>9951</v>
      </c>
      <c r="I1346" s="164" t="s">
        <v>2447</v>
      </c>
      <c r="J1346" s="176" t="s">
        <v>1518</v>
      </c>
    </row>
    <row r="1347" spans="2:10" s="166" customFormat="1" ht="45" customHeight="1" x14ac:dyDescent="0.25">
      <c r="B1347" s="136">
        <v>328</v>
      </c>
      <c r="C1347" s="168">
        <v>44771</v>
      </c>
      <c r="D1347" s="178">
        <v>1</v>
      </c>
      <c r="E1347" s="164" t="s">
        <v>2436</v>
      </c>
      <c r="F1347" s="169" t="s">
        <v>2437</v>
      </c>
      <c r="G1347" s="170" t="s">
        <v>2438</v>
      </c>
      <c r="H1347" s="171">
        <v>9951</v>
      </c>
      <c r="I1347" s="164" t="s">
        <v>1521</v>
      </c>
      <c r="J1347" s="176" t="s">
        <v>1516</v>
      </c>
    </row>
    <row r="1348" spans="2:10" s="166" customFormat="1" ht="30" customHeight="1" x14ac:dyDescent="0.25">
      <c r="B1348" s="136">
        <v>328</v>
      </c>
      <c r="C1348" s="168">
        <v>44771</v>
      </c>
      <c r="D1348" s="178">
        <v>1</v>
      </c>
      <c r="E1348" s="164" t="s">
        <v>2439</v>
      </c>
      <c r="F1348" s="169" t="s">
        <v>2440</v>
      </c>
      <c r="G1348" s="170" t="s">
        <v>2441</v>
      </c>
      <c r="H1348" s="171">
        <v>9951</v>
      </c>
      <c r="I1348" s="164" t="s">
        <v>24</v>
      </c>
      <c r="J1348" s="176" t="s">
        <v>1516</v>
      </c>
    </row>
    <row r="1349" spans="2:10" s="166" customFormat="1" ht="30" customHeight="1" x14ac:dyDescent="0.25">
      <c r="B1349" s="136">
        <v>328</v>
      </c>
      <c r="C1349" s="168">
        <v>44771</v>
      </c>
      <c r="D1349" s="178">
        <v>1</v>
      </c>
      <c r="E1349" s="164" t="s">
        <v>2442</v>
      </c>
      <c r="F1349" s="169" t="s">
        <v>2443</v>
      </c>
      <c r="G1349" s="170" t="s">
        <v>2444</v>
      </c>
      <c r="H1349" s="171">
        <v>9951</v>
      </c>
      <c r="I1349" s="164" t="s">
        <v>21</v>
      </c>
      <c r="J1349" s="176" t="s">
        <v>1517</v>
      </c>
    </row>
    <row r="1350" spans="2:10" s="166" customFormat="1" ht="30" customHeight="1" x14ac:dyDescent="0.25">
      <c r="B1350" s="136">
        <v>329</v>
      </c>
      <c r="C1350" s="168">
        <v>44775</v>
      </c>
      <c r="D1350" s="178">
        <v>1</v>
      </c>
      <c r="E1350" s="164" t="s">
        <v>2470</v>
      </c>
      <c r="F1350" s="169" t="s">
        <v>2471</v>
      </c>
      <c r="G1350" s="170" t="s">
        <v>2472</v>
      </c>
      <c r="H1350" s="171">
        <v>11500</v>
      </c>
      <c r="I1350" s="164" t="s">
        <v>3979</v>
      </c>
      <c r="J1350" s="176" t="s">
        <v>1522</v>
      </c>
    </row>
    <row r="1351" spans="2:10" s="166" customFormat="1" ht="30" customHeight="1" x14ac:dyDescent="0.25">
      <c r="B1351" s="136">
        <v>329</v>
      </c>
      <c r="C1351" s="168">
        <v>44775</v>
      </c>
      <c r="D1351" s="178">
        <v>1</v>
      </c>
      <c r="E1351" s="164" t="s">
        <v>2473</v>
      </c>
      <c r="F1351" s="169" t="s">
        <v>2474</v>
      </c>
      <c r="G1351" s="170" t="s">
        <v>2475</v>
      </c>
      <c r="H1351" s="171">
        <v>11500</v>
      </c>
      <c r="I1351" s="164" t="s">
        <v>3979</v>
      </c>
      <c r="J1351" s="176" t="s">
        <v>1522</v>
      </c>
    </row>
    <row r="1352" spans="2:10" s="166" customFormat="1" ht="45" customHeight="1" x14ac:dyDescent="0.25">
      <c r="B1352" s="136">
        <v>322</v>
      </c>
      <c r="C1352" s="168">
        <v>44776</v>
      </c>
      <c r="D1352" s="178">
        <v>1</v>
      </c>
      <c r="E1352" s="164" t="s">
        <v>2476</v>
      </c>
      <c r="F1352" s="169" t="s">
        <v>2477</v>
      </c>
      <c r="G1352" s="170" t="s">
        <v>2478</v>
      </c>
      <c r="H1352" s="171">
        <v>1100</v>
      </c>
      <c r="I1352" s="164" t="s">
        <v>1528</v>
      </c>
      <c r="J1352" s="176" t="s">
        <v>1516</v>
      </c>
    </row>
    <row r="1353" spans="2:10" s="166" customFormat="1" ht="30" customHeight="1" x14ac:dyDescent="0.25">
      <c r="B1353" s="136">
        <v>322</v>
      </c>
      <c r="C1353" s="168">
        <v>44776</v>
      </c>
      <c r="D1353" s="178">
        <v>1</v>
      </c>
      <c r="E1353" s="164" t="s">
        <v>2479</v>
      </c>
      <c r="F1353" s="169" t="s">
        <v>2480</v>
      </c>
      <c r="G1353" s="170" t="s">
        <v>2478</v>
      </c>
      <c r="H1353" s="171">
        <v>1100</v>
      </c>
      <c r="I1353" s="164" t="s">
        <v>1509</v>
      </c>
      <c r="J1353" s="176" t="s">
        <v>1514</v>
      </c>
    </row>
    <row r="1354" spans="2:10" s="166" customFormat="1" ht="30" customHeight="1" x14ac:dyDescent="0.25">
      <c r="B1354" s="136">
        <v>322</v>
      </c>
      <c r="C1354" s="168">
        <v>44776</v>
      </c>
      <c r="D1354" s="178">
        <v>1</v>
      </c>
      <c r="E1354" s="164" t="s">
        <v>2481</v>
      </c>
      <c r="F1354" s="169" t="s">
        <v>2482</v>
      </c>
      <c r="G1354" s="170" t="s">
        <v>2478</v>
      </c>
      <c r="H1354" s="171">
        <v>1100</v>
      </c>
      <c r="I1354" s="164" t="s">
        <v>423</v>
      </c>
      <c r="J1354" s="176" t="s">
        <v>1514</v>
      </c>
    </row>
    <row r="1355" spans="2:10" s="166" customFormat="1" ht="45" customHeight="1" x14ac:dyDescent="0.25">
      <c r="B1355" s="136">
        <v>322</v>
      </c>
      <c r="C1355" s="168">
        <v>44776</v>
      </c>
      <c r="D1355" s="178">
        <v>1</v>
      </c>
      <c r="E1355" s="164" t="s">
        <v>2483</v>
      </c>
      <c r="F1355" s="169" t="s">
        <v>2484</v>
      </c>
      <c r="G1355" s="170" t="s">
        <v>2478</v>
      </c>
      <c r="H1355" s="171">
        <v>1100</v>
      </c>
      <c r="I1355" s="164" t="s">
        <v>423</v>
      </c>
      <c r="J1355" s="176" t="s">
        <v>1514</v>
      </c>
    </row>
    <row r="1356" spans="2:10" s="166" customFormat="1" ht="45" customHeight="1" x14ac:dyDescent="0.25">
      <c r="B1356" s="136">
        <v>322</v>
      </c>
      <c r="C1356" s="168">
        <v>44776</v>
      </c>
      <c r="D1356" s="178">
        <v>1</v>
      </c>
      <c r="E1356" s="164" t="s">
        <v>2485</v>
      </c>
      <c r="F1356" s="169" t="s">
        <v>2486</v>
      </c>
      <c r="G1356" s="170" t="s">
        <v>2478</v>
      </c>
      <c r="H1356" s="171">
        <v>1100</v>
      </c>
      <c r="I1356" s="164" t="s">
        <v>1801</v>
      </c>
      <c r="J1356" s="176" t="s">
        <v>1516</v>
      </c>
    </row>
    <row r="1357" spans="2:10" s="166" customFormat="1" ht="45" customHeight="1" x14ac:dyDescent="0.25">
      <c r="B1357" s="136">
        <v>322</v>
      </c>
      <c r="C1357" s="168">
        <v>44776</v>
      </c>
      <c r="D1357" s="178">
        <v>1</v>
      </c>
      <c r="E1357" s="164" t="s">
        <v>2487</v>
      </c>
      <c r="F1357" s="169" t="s">
        <v>2488</v>
      </c>
      <c r="G1357" s="170" t="s">
        <v>2478</v>
      </c>
      <c r="H1357" s="171">
        <v>1100</v>
      </c>
      <c r="I1357" s="164" t="s">
        <v>2447</v>
      </c>
      <c r="J1357" s="176" t="s">
        <v>1518</v>
      </c>
    </row>
    <row r="1358" spans="2:10" s="166" customFormat="1" ht="30" customHeight="1" x14ac:dyDescent="0.25">
      <c r="B1358" s="136">
        <v>322</v>
      </c>
      <c r="C1358" s="168">
        <v>44776</v>
      </c>
      <c r="D1358" s="178">
        <v>1</v>
      </c>
      <c r="E1358" s="164" t="s">
        <v>2489</v>
      </c>
      <c r="F1358" s="169" t="s">
        <v>2490</v>
      </c>
      <c r="G1358" s="170" t="s">
        <v>2478</v>
      </c>
      <c r="H1358" s="171">
        <v>1100</v>
      </c>
      <c r="I1358" s="164" t="s">
        <v>2461</v>
      </c>
      <c r="J1358" s="176" t="s">
        <v>2456</v>
      </c>
    </row>
    <row r="1359" spans="2:10" s="166" customFormat="1" ht="30" customHeight="1" x14ac:dyDescent="0.25">
      <c r="B1359" s="136">
        <v>322</v>
      </c>
      <c r="C1359" s="168">
        <v>44776</v>
      </c>
      <c r="D1359" s="178">
        <v>1</v>
      </c>
      <c r="E1359" s="164" t="s">
        <v>2491</v>
      </c>
      <c r="F1359" s="169" t="s">
        <v>2492</v>
      </c>
      <c r="G1359" s="170" t="s">
        <v>2478</v>
      </c>
      <c r="H1359" s="171">
        <v>1100</v>
      </c>
      <c r="I1359" s="164" t="s">
        <v>2058</v>
      </c>
      <c r="J1359" s="176" t="s">
        <v>1518</v>
      </c>
    </row>
    <row r="1360" spans="2:10" s="166" customFormat="1" ht="30" customHeight="1" x14ac:dyDescent="0.25">
      <c r="B1360" s="136">
        <v>322</v>
      </c>
      <c r="C1360" s="168">
        <v>44776</v>
      </c>
      <c r="D1360" s="178">
        <v>1</v>
      </c>
      <c r="E1360" s="164" t="s">
        <v>2493</v>
      </c>
      <c r="F1360" s="169" t="s">
        <v>2494</v>
      </c>
      <c r="G1360" s="170" t="s">
        <v>2495</v>
      </c>
      <c r="H1360" s="171">
        <v>800</v>
      </c>
      <c r="I1360" s="164" t="s">
        <v>4090</v>
      </c>
      <c r="J1360" s="176" t="s">
        <v>1514</v>
      </c>
    </row>
    <row r="1361" spans="2:10" s="166" customFormat="1" ht="30" customHeight="1" x14ac:dyDescent="0.25">
      <c r="B1361" s="136">
        <v>322</v>
      </c>
      <c r="C1361" s="168">
        <v>44776</v>
      </c>
      <c r="D1361" s="178">
        <v>1</v>
      </c>
      <c r="E1361" s="164" t="s">
        <v>2496</v>
      </c>
      <c r="F1361" s="169" t="s">
        <v>2497</v>
      </c>
      <c r="G1361" s="170" t="s">
        <v>2495</v>
      </c>
      <c r="H1361" s="171">
        <v>800</v>
      </c>
      <c r="I1361" s="164" t="s">
        <v>1510</v>
      </c>
      <c r="J1361" s="176" t="s">
        <v>1518</v>
      </c>
    </row>
    <row r="1362" spans="2:10" s="166" customFormat="1" ht="30" customHeight="1" x14ac:dyDescent="0.25">
      <c r="B1362" s="136">
        <v>322</v>
      </c>
      <c r="C1362" s="168">
        <v>44776</v>
      </c>
      <c r="D1362" s="178">
        <v>1</v>
      </c>
      <c r="E1362" s="164" t="s">
        <v>2498</v>
      </c>
      <c r="F1362" s="169" t="s">
        <v>2499</v>
      </c>
      <c r="G1362" s="170" t="s">
        <v>2495</v>
      </c>
      <c r="H1362" s="171">
        <v>800</v>
      </c>
      <c r="I1362" s="164" t="s">
        <v>423</v>
      </c>
      <c r="J1362" s="176" t="s">
        <v>1514</v>
      </c>
    </row>
    <row r="1363" spans="2:10" s="166" customFormat="1" ht="30" customHeight="1" x14ac:dyDescent="0.25">
      <c r="B1363" s="136">
        <v>322</v>
      </c>
      <c r="C1363" s="168">
        <v>44776</v>
      </c>
      <c r="D1363" s="178">
        <v>1</v>
      </c>
      <c r="E1363" s="164" t="s">
        <v>2500</v>
      </c>
      <c r="F1363" s="169" t="s">
        <v>2501</v>
      </c>
      <c r="G1363" s="170" t="s">
        <v>2495</v>
      </c>
      <c r="H1363" s="171">
        <v>800</v>
      </c>
      <c r="I1363" s="164" t="s">
        <v>1509</v>
      </c>
      <c r="J1363" s="176" t="s">
        <v>1514</v>
      </c>
    </row>
    <row r="1364" spans="2:10" s="166" customFormat="1" ht="30" customHeight="1" x14ac:dyDescent="0.25">
      <c r="B1364" s="136">
        <v>322</v>
      </c>
      <c r="C1364" s="168">
        <v>44776</v>
      </c>
      <c r="D1364" s="178">
        <v>1</v>
      </c>
      <c r="E1364" s="164" t="s">
        <v>2502</v>
      </c>
      <c r="F1364" s="169" t="s">
        <v>2503</v>
      </c>
      <c r="G1364" s="170" t="s">
        <v>2495</v>
      </c>
      <c r="H1364" s="171">
        <v>800</v>
      </c>
      <c r="I1364" s="164" t="s">
        <v>1511</v>
      </c>
      <c r="J1364" s="176" t="s">
        <v>1518</v>
      </c>
    </row>
    <row r="1365" spans="2:10" s="166" customFormat="1" ht="30" customHeight="1" x14ac:dyDescent="0.25">
      <c r="B1365" s="136">
        <v>322</v>
      </c>
      <c r="C1365" s="168">
        <v>44776</v>
      </c>
      <c r="D1365" s="178">
        <v>1</v>
      </c>
      <c r="E1365" s="164" t="s">
        <v>2504</v>
      </c>
      <c r="F1365" s="169" t="s">
        <v>2505</v>
      </c>
      <c r="G1365" s="170" t="s">
        <v>2495</v>
      </c>
      <c r="H1365" s="171">
        <v>800</v>
      </c>
      <c r="I1365" s="164" t="s">
        <v>4095</v>
      </c>
      <c r="J1365" s="176" t="s">
        <v>1518</v>
      </c>
    </row>
    <row r="1366" spans="2:10" s="166" customFormat="1" ht="30" customHeight="1" x14ac:dyDescent="0.25">
      <c r="B1366" s="136">
        <v>322</v>
      </c>
      <c r="C1366" s="168">
        <v>44776</v>
      </c>
      <c r="D1366" s="178">
        <v>1</v>
      </c>
      <c r="E1366" s="164" t="s">
        <v>2506</v>
      </c>
      <c r="F1366" s="169" t="s">
        <v>2507</v>
      </c>
      <c r="G1366" s="170" t="s">
        <v>2495</v>
      </c>
      <c r="H1366" s="171">
        <v>800</v>
      </c>
      <c r="I1366" s="164" t="s">
        <v>10</v>
      </c>
      <c r="J1366" s="176" t="s">
        <v>1517</v>
      </c>
    </row>
    <row r="1367" spans="2:10" s="166" customFormat="1" ht="30" customHeight="1" x14ac:dyDescent="0.25">
      <c r="B1367" s="136">
        <v>322</v>
      </c>
      <c r="C1367" s="168">
        <v>44776</v>
      </c>
      <c r="D1367" s="178">
        <v>1</v>
      </c>
      <c r="E1367" s="164" t="s">
        <v>2508</v>
      </c>
      <c r="F1367" s="169" t="s">
        <v>2509</v>
      </c>
      <c r="G1367" s="170" t="s">
        <v>2495</v>
      </c>
      <c r="H1367" s="171">
        <v>800</v>
      </c>
      <c r="I1367" s="164" t="s">
        <v>2297</v>
      </c>
      <c r="J1367" s="176" t="s">
        <v>1517</v>
      </c>
    </row>
    <row r="1368" spans="2:10" s="166" customFormat="1" ht="30" customHeight="1" x14ac:dyDescent="0.25">
      <c r="B1368" s="136">
        <v>322</v>
      </c>
      <c r="C1368" s="168">
        <v>44776</v>
      </c>
      <c r="D1368" s="178">
        <v>1</v>
      </c>
      <c r="E1368" s="164" t="s">
        <v>2510</v>
      </c>
      <c r="F1368" s="169" t="s">
        <v>2511</v>
      </c>
      <c r="G1368" s="170" t="s">
        <v>2495</v>
      </c>
      <c r="H1368" s="171">
        <v>800</v>
      </c>
      <c r="I1368" s="164" t="s">
        <v>4096</v>
      </c>
      <c r="J1368" s="176" t="s">
        <v>2456</v>
      </c>
    </row>
    <row r="1369" spans="2:10" s="166" customFormat="1" ht="30" customHeight="1" x14ac:dyDescent="0.25">
      <c r="B1369" s="136">
        <v>322</v>
      </c>
      <c r="C1369" s="168">
        <v>44776</v>
      </c>
      <c r="D1369" s="178">
        <v>1</v>
      </c>
      <c r="E1369" s="164" t="s">
        <v>2512</v>
      </c>
      <c r="F1369" s="169" t="s">
        <v>2513</v>
      </c>
      <c r="G1369" s="170" t="s">
        <v>2495</v>
      </c>
      <c r="H1369" s="171">
        <v>800</v>
      </c>
      <c r="I1369" s="164" t="s">
        <v>2445</v>
      </c>
      <c r="J1369" s="176" t="s">
        <v>7</v>
      </c>
    </row>
    <row r="1370" spans="2:10" s="166" customFormat="1" ht="45" customHeight="1" x14ac:dyDescent="0.25">
      <c r="B1370" s="136">
        <v>322</v>
      </c>
      <c r="C1370" s="168">
        <v>44776</v>
      </c>
      <c r="D1370" s="178">
        <v>1</v>
      </c>
      <c r="E1370" s="164" t="s">
        <v>2514</v>
      </c>
      <c r="F1370" s="169" t="s">
        <v>2515</v>
      </c>
      <c r="G1370" s="170" t="s">
        <v>2495</v>
      </c>
      <c r="H1370" s="171">
        <v>800</v>
      </c>
      <c r="I1370" s="164" t="s">
        <v>4</v>
      </c>
      <c r="J1370" s="176" t="s">
        <v>1518</v>
      </c>
    </row>
    <row r="1371" spans="2:10" s="166" customFormat="1" ht="30" customHeight="1" x14ac:dyDescent="0.25">
      <c r="B1371" s="136">
        <v>322</v>
      </c>
      <c r="C1371" s="168">
        <v>44776</v>
      </c>
      <c r="D1371" s="178">
        <v>1</v>
      </c>
      <c r="E1371" s="164" t="s">
        <v>2516</v>
      </c>
      <c r="F1371" s="169" t="s">
        <v>2517</v>
      </c>
      <c r="G1371" s="170" t="s">
        <v>2495</v>
      </c>
      <c r="H1371" s="171">
        <v>800</v>
      </c>
      <c r="I1371" s="164" t="s">
        <v>4115</v>
      </c>
      <c r="J1371" s="176" t="s">
        <v>1516</v>
      </c>
    </row>
    <row r="1372" spans="2:10" s="166" customFormat="1" ht="30" customHeight="1" x14ac:dyDescent="0.25">
      <c r="B1372" s="136">
        <v>328</v>
      </c>
      <c r="C1372" s="168">
        <v>44778</v>
      </c>
      <c r="D1372" s="178">
        <v>1</v>
      </c>
      <c r="E1372" s="164" t="s">
        <v>2518</v>
      </c>
      <c r="F1372" s="169" t="s">
        <v>2519</v>
      </c>
      <c r="G1372" s="170" t="s">
        <v>2520</v>
      </c>
      <c r="H1372" s="171">
        <v>7674</v>
      </c>
      <c r="I1372" s="164" t="s">
        <v>3979</v>
      </c>
      <c r="J1372" s="176" t="s">
        <v>1522</v>
      </c>
    </row>
    <row r="1373" spans="2:10" s="166" customFormat="1" ht="30" customHeight="1" x14ac:dyDescent="0.25">
      <c r="B1373" s="136">
        <v>329</v>
      </c>
      <c r="C1373" s="168">
        <v>44782</v>
      </c>
      <c r="D1373" s="178">
        <v>1</v>
      </c>
      <c r="E1373" s="164" t="s">
        <v>2521</v>
      </c>
      <c r="F1373" s="169" t="s">
        <v>2522</v>
      </c>
      <c r="G1373" s="170" t="s">
        <v>2523</v>
      </c>
      <c r="H1373" s="171">
        <v>1690</v>
      </c>
      <c r="I1373" s="164" t="s">
        <v>1523</v>
      </c>
      <c r="J1373" s="176" t="s">
        <v>1514</v>
      </c>
    </row>
    <row r="1374" spans="2:10" s="166" customFormat="1" ht="30" customHeight="1" x14ac:dyDescent="0.25">
      <c r="B1374" s="136">
        <v>329</v>
      </c>
      <c r="C1374" s="168">
        <v>44782</v>
      </c>
      <c r="D1374" s="178">
        <v>1</v>
      </c>
      <c r="E1374" s="164" t="s">
        <v>2524</v>
      </c>
      <c r="F1374" s="169" t="s">
        <v>2525</v>
      </c>
      <c r="G1374" s="170" t="s">
        <v>2526</v>
      </c>
      <c r="H1374" s="171">
        <v>1690</v>
      </c>
      <c r="I1374" s="164" t="s">
        <v>1523</v>
      </c>
      <c r="J1374" s="176" t="s">
        <v>1514</v>
      </c>
    </row>
    <row r="1375" spans="2:10" s="166" customFormat="1" ht="30" customHeight="1" x14ac:dyDescent="0.25">
      <c r="B1375" s="136">
        <v>329</v>
      </c>
      <c r="C1375" s="168">
        <v>44782</v>
      </c>
      <c r="D1375" s="178">
        <v>1</v>
      </c>
      <c r="E1375" s="164" t="s">
        <v>2527</v>
      </c>
      <c r="F1375" s="169" t="s">
        <v>2528</v>
      </c>
      <c r="G1375" s="170" t="s">
        <v>2529</v>
      </c>
      <c r="H1375" s="171">
        <v>1690</v>
      </c>
      <c r="I1375" s="164" t="s">
        <v>1508</v>
      </c>
      <c r="J1375" s="176" t="s">
        <v>1514</v>
      </c>
    </row>
    <row r="1376" spans="2:10" s="166" customFormat="1" ht="30" customHeight="1" x14ac:dyDescent="0.25">
      <c r="B1376" s="136">
        <v>329</v>
      </c>
      <c r="C1376" s="168">
        <v>44782</v>
      </c>
      <c r="D1376" s="178">
        <v>1</v>
      </c>
      <c r="E1376" s="164" t="s">
        <v>2530</v>
      </c>
      <c r="F1376" s="169" t="s">
        <v>2531</v>
      </c>
      <c r="G1376" s="170" t="s">
        <v>2532</v>
      </c>
      <c r="H1376" s="171">
        <v>1690</v>
      </c>
      <c r="I1376" s="164" t="s">
        <v>1508</v>
      </c>
      <c r="J1376" s="176" t="s">
        <v>1514</v>
      </c>
    </row>
    <row r="1377" spans="2:10" s="166" customFormat="1" ht="30" customHeight="1" x14ac:dyDescent="0.25">
      <c r="B1377" s="136">
        <v>328</v>
      </c>
      <c r="C1377" s="168">
        <v>44789</v>
      </c>
      <c r="D1377" s="178">
        <v>1</v>
      </c>
      <c r="E1377" s="164" t="s">
        <v>2533</v>
      </c>
      <c r="F1377" s="169" t="s">
        <v>2534</v>
      </c>
      <c r="G1377" s="170" t="s">
        <v>2535</v>
      </c>
      <c r="H1377" s="171">
        <v>18200</v>
      </c>
      <c r="I1377" s="164" t="s">
        <v>3979</v>
      </c>
      <c r="J1377" s="176" t="s">
        <v>1522</v>
      </c>
    </row>
    <row r="1378" spans="2:10" s="166" customFormat="1" ht="30" customHeight="1" x14ac:dyDescent="0.25">
      <c r="B1378" s="136">
        <v>328</v>
      </c>
      <c r="C1378" s="168">
        <v>44791</v>
      </c>
      <c r="D1378" s="178">
        <v>1</v>
      </c>
      <c r="E1378" s="164" t="s">
        <v>2536</v>
      </c>
      <c r="F1378" s="169" t="s">
        <v>2537</v>
      </c>
      <c r="G1378" s="170" t="s">
        <v>2538</v>
      </c>
      <c r="H1378" s="171">
        <v>10795</v>
      </c>
      <c r="I1378" s="164" t="s">
        <v>2059</v>
      </c>
      <c r="J1378" s="176" t="s">
        <v>1522</v>
      </c>
    </row>
    <row r="1379" spans="2:10" s="166" customFormat="1" ht="30" customHeight="1" x14ac:dyDescent="0.25">
      <c r="B1379" s="136">
        <v>328</v>
      </c>
      <c r="C1379" s="168">
        <v>44791</v>
      </c>
      <c r="D1379" s="178">
        <v>1</v>
      </c>
      <c r="E1379" s="164" t="s">
        <v>2539</v>
      </c>
      <c r="F1379" s="169" t="s">
        <v>2540</v>
      </c>
      <c r="G1379" s="170" t="s">
        <v>2541</v>
      </c>
      <c r="H1379" s="171">
        <v>10795</v>
      </c>
      <c r="I1379" s="164" t="s">
        <v>1510</v>
      </c>
      <c r="J1379" s="176" t="s">
        <v>1518</v>
      </c>
    </row>
    <row r="1380" spans="2:10" s="166" customFormat="1" ht="30" customHeight="1" x14ac:dyDescent="0.25">
      <c r="B1380" s="136">
        <v>329</v>
      </c>
      <c r="C1380" s="168">
        <v>44812</v>
      </c>
      <c r="D1380" s="178">
        <v>1</v>
      </c>
      <c r="E1380" s="164" t="s">
        <v>3525</v>
      </c>
      <c r="F1380" s="169" t="s">
        <v>3526</v>
      </c>
      <c r="G1380" s="170" t="s">
        <v>3527</v>
      </c>
      <c r="H1380" s="171">
        <v>2500</v>
      </c>
      <c r="I1380" s="164" t="s">
        <v>1510</v>
      </c>
      <c r="J1380" s="176" t="s">
        <v>1518</v>
      </c>
    </row>
    <row r="1381" spans="2:10" s="166" customFormat="1" ht="30" customHeight="1" x14ac:dyDescent="0.25">
      <c r="B1381" s="136">
        <v>329</v>
      </c>
      <c r="C1381" s="168">
        <v>44812</v>
      </c>
      <c r="D1381" s="178">
        <v>1</v>
      </c>
      <c r="E1381" s="164" t="s">
        <v>3528</v>
      </c>
      <c r="F1381" s="169" t="s">
        <v>3529</v>
      </c>
      <c r="G1381" s="170" t="s">
        <v>3530</v>
      </c>
      <c r="H1381" s="171">
        <v>2500</v>
      </c>
      <c r="I1381" s="164" t="s">
        <v>1510</v>
      </c>
      <c r="J1381" s="176" t="s">
        <v>1518</v>
      </c>
    </row>
    <row r="1382" spans="2:10" s="166" customFormat="1" ht="30" customHeight="1" x14ac:dyDescent="0.25">
      <c r="B1382" s="136">
        <v>329</v>
      </c>
      <c r="C1382" s="168">
        <v>44812</v>
      </c>
      <c r="D1382" s="178">
        <v>1</v>
      </c>
      <c r="E1382" s="164" t="s">
        <v>3531</v>
      </c>
      <c r="F1382" s="169" t="s">
        <v>3532</v>
      </c>
      <c r="G1382" s="170" t="s">
        <v>3533</v>
      </c>
      <c r="H1382" s="171">
        <v>2500</v>
      </c>
      <c r="I1382" s="164" t="s">
        <v>119</v>
      </c>
      <c r="J1382" s="176" t="s">
        <v>1513</v>
      </c>
    </row>
    <row r="1383" spans="2:10" s="166" customFormat="1" ht="30" customHeight="1" x14ac:dyDescent="0.25">
      <c r="B1383" s="136">
        <v>329</v>
      </c>
      <c r="C1383" s="168">
        <v>44812</v>
      </c>
      <c r="D1383" s="178">
        <v>1</v>
      </c>
      <c r="E1383" s="164" t="s">
        <v>3534</v>
      </c>
      <c r="F1383" s="169" t="s">
        <v>3535</v>
      </c>
      <c r="G1383" s="170" t="s">
        <v>3536</v>
      </c>
      <c r="H1383" s="171">
        <v>2500</v>
      </c>
      <c r="I1383" s="164" t="s">
        <v>4111</v>
      </c>
      <c r="J1383" s="176" t="s">
        <v>1518</v>
      </c>
    </row>
    <row r="1384" spans="2:10" s="166" customFormat="1" ht="30" customHeight="1" x14ac:dyDescent="0.25">
      <c r="B1384" s="136">
        <v>322</v>
      </c>
      <c r="C1384" s="168">
        <v>44812</v>
      </c>
      <c r="D1384" s="178">
        <v>1</v>
      </c>
      <c r="E1384" s="164" t="s">
        <v>3537</v>
      </c>
      <c r="F1384" s="169" t="s">
        <v>3538</v>
      </c>
      <c r="G1384" s="170" t="s">
        <v>3539</v>
      </c>
      <c r="H1384" s="171">
        <v>1195</v>
      </c>
      <c r="I1384" s="164" t="s">
        <v>588</v>
      </c>
      <c r="J1384" s="176" t="s">
        <v>82</v>
      </c>
    </row>
    <row r="1385" spans="2:10" s="166" customFormat="1" ht="45" customHeight="1" x14ac:dyDescent="0.25">
      <c r="B1385" s="136">
        <v>322</v>
      </c>
      <c r="C1385" s="168">
        <v>44812</v>
      </c>
      <c r="D1385" s="178">
        <v>1</v>
      </c>
      <c r="E1385" s="164" t="s">
        <v>3540</v>
      </c>
      <c r="F1385" s="169" t="s">
        <v>3541</v>
      </c>
      <c r="G1385" s="170" t="s">
        <v>3539</v>
      </c>
      <c r="H1385" s="171">
        <v>1195</v>
      </c>
      <c r="I1385" s="164" t="s">
        <v>2071</v>
      </c>
      <c r="J1385" s="176" t="s">
        <v>1514</v>
      </c>
    </row>
    <row r="1386" spans="2:10" s="166" customFormat="1" ht="30" customHeight="1" x14ac:dyDescent="0.25">
      <c r="B1386" s="136">
        <v>322</v>
      </c>
      <c r="C1386" s="168">
        <v>44812</v>
      </c>
      <c r="D1386" s="178">
        <v>1</v>
      </c>
      <c r="E1386" s="164" t="s">
        <v>3542</v>
      </c>
      <c r="F1386" s="169" t="s">
        <v>3543</v>
      </c>
      <c r="G1386" s="170" t="s">
        <v>3544</v>
      </c>
      <c r="H1386" s="171">
        <v>4195</v>
      </c>
      <c r="I1386" s="164" t="s">
        <v>5</v>
      </c>
      <c r="J1386" s="176" t="s">
        <v>1516</v>
      </c>
    </row>
    <row r="1387" spans="2:10" s="166" customFormat="1" ht="30" customHeight="1" x14ac:dyDescent="0.25">
      <c r="B1387" s="136">
        <v>322</v>
      </c>
      <c r="C1387" s="168">
        <v>44812</v>
      </c>
      <c r="D1387" s="178">
        <v>1</v>
      </c>
      <c r="E1387" s="164" t="s">
        <v>3545</v>
      </c>
      <c r="F1387" s="169" t="s">
        <v>3546</v>
      </c>
      <c r="G1387" s="170" t="s">
        <v>3544</v>
      </c>
      <c r="H1387" s="171">
        <v>4195</v>
      </c>
      <c r="I1387" s="164" t="s">
        <v>1529</v>
      </c>
      <c r="J1387" s="176" t="s">
        <v>1518</v>
      </c>
    </row>
    <row r="1388" spans="2:10" s="166" customFormat="1" ht="30" customHeight="1" x14ac:dyDescent="0.25">
      <c r="B1388" s="136">
        <v>328</v>
      </c>
      <c r="C1388" s="168">
        <v>44830</v>
      </c>
      <c r="D1388" s="178">
        <v>1</v>
      </c>
      <c r="E1388" s="164" t="s">
        <v>3749</v>
      </c>
      <c r="F1388" s="169" t="s">
        <v>3559</v>
      </c>
      <c r="G1388" s="170" t="s">
        <v>3560</v>
      </c>
      <c r="H1388" s="171">
        <v>35540</v>
      </c>
      <c r="I1388" s="164" t="s">
        <v>1714</v>
      </c>
      <c r="J1388" s="176" t="s">
        <v>1514</v>
      </c>
    </row>
    <row r="1389" spans="2:10" s="166" customFormat="1" ht="30" customHeight="1" x14ac:dyDescent="0.25">
      <c r="B1389" s="136">
        <v>328</v>
      </c>
      <c r="C1389" s="168">
        <v>44831</v>
      </c>
      <c r="D1389" s="178">
        <v>1</v>
      </c>
      <c r="E1389" s="164" t="s">
        <v>3750</v>
      </c>
      <c r="F1389" s="169" t="s">
        <v>3561</v>
      </c>
      <c r="G1389" s="170" t="s">
        <v>3562</v>
      </c>
      <c r="H1389" s="171">
        <v>4999</v>
      </c>
      <c r="I1389" s="164" t="s">
        <v>3745</v>
      </c>
      <c r="J1389" s="176" t="s">
        <v>1518</v>
      </c>
    </row>
    <row r="1390" spans="2:10" s="166" customFormat="1" ht="30" customHeight="1" x14ac:dyDescent="0.25">
      <c r="B1390" s="136">
        <v>328</v>
      </c>
      <c r="C1390" s="168">
        <v>44831</v>
      </c>
      <c r="D1390" s="178">
        <v>1</v>
      </c>
      <c r="E1390" s="164" t="s">
        <v>3751</v>
      </c>
      <c r="F1390" s="169" t="s">
        <v>3563</v>
      </c>
      <c r="G1390" s="170" t="s">
        <v>3564</v>
      </c>
      <c r="H1390" s="171">
        <v>4999</v>
      </c>
      <c r="I1390" s="164" t="s">
        <v>2065</v>
      </c>
      <c r="J1390" s="176" t="s">
        <v>1518</v>
      </c>
    </row>
    <row r="1391" spans="2:10" s="166" customFormat="1" ht="30" customHeight="1" x14ac:dyDescent="0.25">
      <c r="B1391" s="136">
        <v>328</v>
      </c>
      <c r="C1391" s="168">
        <v>44832</v>
      </c>
      <c r="D1391" s="178">
        <v>1</v>
      </c>
      <c r="E1391" s="164" t="s">
        <v>3752</v>
      </c>
      <c r="F1391" s="169" t="s">
        <v>3753</v>
      </c>
      <c r="G1391" s="170" t="s">
        <v>3754</v>
      </c>
      <c r="H1391" s="171">
        <v>9951</v>
      </c>
      <c r="I1391" s="164" t="s">
        <v>2057</v>
      </c>
      <c r="J1391" s="176" t="s">
        <v>1516</v>
      </c>
    </row>
    <row r="1392" spans="2:10" s="166" customFormat="1" ht="30" customHeight="1" x14ac:dyDescent="0.25">
      <c r="B1392" s="136">
        <v>328</v>
      </c>
      <c r="C1392" s="168">
        <v>44832</v>
      </c>
      <c r="D1392" s="178">
        <v>1</v>
      </c>
      <c r="E1392" s="164" t="s">
        <v>3755</v>
      </c>
      <c r="F1392" s="169" t="s">
        <v>3756</v>
      </c>
      <c r="G1392" s="170" t="s">
        <v>3757</v>
      </c>
      <c r="H1392" s="171">
        <v>9951</v>
      </c>
      <c r="I1392" s="164" t="s">
        <v>3736</v>
      </c>
      <c r="J1392" s="176" t="s">
        <v>1516</v>
      </c>
    </row>
    <row r="1393" spans="2:10" s="166" customFormat="1" ht="30" customHeight="1" x14ac:dyDescent="0.25">
      <c r="B1393" s="136">
        <v>329</v>
      </c>
      <c r="C1393" s="168">
        <v>44852</v>
      </c>
      <c r="D1393" s="178">
        <v>1</v>
      </c>
      <c r="E1393" s="164" t="s">
        <v>3758</v>
      </c>
      <c r="F1393" s="169" t="s">
        <v>3759</v>
      </c>
      <c r="G1393" s="170" t="s">
        <v>3760</v>
      </c>
      <c r="H1393" s="171">
        <v>675</v>
      </c>
      <c r="I1393" s="164" t="s">
        <v>2071</v>
      </c>
      <c r="J1393" s="176" t="s">
        <v>1514</v>
      </c>
    </row>
    <row r="1394" spans="2:10" s="166" customFormat="1" ht="30" customHeight="1" x14ac:dyDescent="0.25">
      <c r="B1394" s="136">
        <v>329</v>
      </c>
      <c r="C1394" s="168">
        <v>44852</v>
      </c>
      <c r="D1394" s="178">
        <v>1</v>
      </c>
      <c r="E1394" s="164" t="s">
        <v>3761</v>
      </c>
      <c r="F1394" s="169" t="s">
        <v>3762</v>
      </c>
      <c r="G1394" s="170" t="s">
        <v>3760</v>
      </c>
      <c r="H1394" s="171">
        <v>675</v>
      </c>
      <c r="I1394" s="164" t="s">
        <v>4089</v>
      </c>
      <c r="J1394" s="176" t="s">
        <v>1514</v>
      </c>
    </row>
    <row r="1395" spans="2:10" s="166" customFormat="1" ht="30" customHeight="1" x14ac:dyDescent="0.25">
      <c r="B1395" s="136">
        <v>329</v>
      </c>
      <c r="C1395" s="168">
        <v>44852</v>
      </c>
      <c r="D1395" s="178">
        <v>1</v>
      </c>
      <c r="E1395" s="164" t="s">
        <v>3763</v>
      </c>
      <c r="F1395" s="169" t="s">
        <v>3764</v>
      </c>
      <c r="G1395" s="170" t="s">
        <v>3760</v>
      </c>
      <c r="H1395" s="171">
        <v>675</v>
      </c>
      <c r="I1395" s="164" t="s">
        <v>3735</v>
      </c>
      <c r="J1395" s="176" t="s">
        <v>1514</v>
      </c>
    </row>
    <row r="1396" spans="2:10" s="166" customFormat="1" ht="30" customHeight="1" x14ac:dyDescent="0.25">
      <c r="B1396" s="136">
        <v>329</v>
      </c>
      <c r="C1396" s="168">
        <v>44853</v>
      </c>
      <c r="D1396" s="178">
        <v>1</v>
      </c>
      <c r="E1396" s="164" t="s">
        <v>3765</v>
      </c>
      <c r="F1396" s="169" t="s">
        <v>3766</v>
      </c>
      <c r="G1396" s="170" t="s">
        <v>3767</v>
      </c>
      <c r="H1396" s="171">
        <v>1085</v>
      </c>
      <c r="I1396" s="164" t="s">
        <v>2071</v>
      </c>
      <c r="J1396" s="176" t="s">
        <v>1514</v>
      </c>
    </row>
    <row r="1397" spans="2:10" s="166" customFormat="1" ht="30" customHeight="1" x14ac:dyDescent="0.25">
      <c r="B1397" s="136">
        <v>329</v>
      </c>
      <c r="C1397" s="168">
        <v>44853</v>
      </c>
      <c r="D1397" s="178">
        <v>1</v>
      </c>
      <c r="E1397" s="164" t="s">
        <v>3768</v>
      </c>
      <c r="F1397" s="169" t="s">
        <v>3769</v>
      </c>
      <c r="G1397" s="170" t="s">
        <v>3767</v>
      </c>
      <c r="H1397" s="171">
        <v>1085</v>
      </c>
      <c r="I1397" s="164" t="s">
        <v>3735</v>
      </c>
      <c r="J1397" s="176" t="s">
        <v>1514</v>
      </c>
    </row>
    <row r="1398" spans="2:10" s="166" customFormat="1" ht="30" customHeight="1" x14ac:dyDescent="0.25">
      <c r="B1398" s="136">
        <v>329</v>
      </c>
      <c r="C1398" s="168">
        <v>44853</v>
      </c>
      <c r="D1398" s="178">
        <v>1</v>
      </c>
      <c r="E1398" s="164" t="s">
        <v>3770</v>
      </c>
      <c r="F1398" s="169" t="s">
        <v>3771</v>
      </c>
      <c r="G1398" s="170" t="s">
        <v>3767</v>
      </c>
      <c r="H1398" s="171">
        <v>1085</v>
      </c>
      <c r="I1398" s="164" t="s">
        <v>4089</v>
      </c>
      <c r="J1398" s="176" t="s">
        <v>1514</v>
      </c>
    </row>
    <row r="1399" spans="2:10" s="166" customFormat="1" ht="30" customHeight="1" x14ac:dyDescent="0.25">
      <c r="B1399" s="136">
        <v>325</v>
      </c>
      <c r="C1399" s="168">
        <v>44817</v>
      </c>
      <c r="D1399" s="178">
        <v>1</v>
      </c>
      <c r="E1399" s="164" t="s">
        <v>3772</v>
      </c>
      <c r="F1399" s="169" t="s">
        <v>3773</v>
      </c>
      <c r="G1399" s="170" t="s">
        <v>3774</v>
      </c>
      <c r="H1399" s="171">
        <v>327990</v>
      </c>
      <c r="I1399" s="164" t="s">
        <v>4089</v>
      </c>
      <c r="J1399" s="176" t="s">
        <v>1514</v>
      </c>
    </row>
    <row r="1400" spans="2:10" s="166" customFormat="1" ht="30" customHeight="1" x14ac:dyDescent="0.25">
      <c r="B1400" s="136">
        <v>328</v>
      </c>
      <c r="C1400" s="168">
        <v>44874</v>
      </c>
      <c r="D1400" s="178">
        <v>1</v>
      </c>
      <c r="E1400" s="164" t="s">
        <v>3782</v>
      </c>
      <c r="F1400" s="169" t="s">
        <v>3783</v>
      </c>
      <c r="G1400" s="170" t="s">
        <v>3784</v>
      </c>
      <c r="H1400" s="171">
        <v>1450</v>
      </c>
      <c r="I1400" s="164" t="s">
        <v>2052</v>
      </c>
      <c r="J1400" s="176" t="s">
        <v>1518</v>
      </c>
    </row>
    <row r="1401" spans="2:10" s="166" customFormat="1" ht="30" customHeight="1" x14ac:dyDescent="0.25">
      <c r="B1401" s="136">
        <v>328</v>
      </c>
      <c r="C1401" s="168">
        <v>44874</v>
      </c>
      <c r="D1401" s="178">
        <v>1</v>
      </c>
      <c r="E1401" s="164" t="s">
        <v>3785</v>
      </c>
      <c r="F1401" s="169" t="s">
        <v>3786</v>
      </c>
      <c r="G1401" s="170" t="s">
        <v>3787</v>
      </c>
      <c r="H1401" s="171">
        <v>1450</v>
      </c>
      <c r="I1401" s="164" t="s">
        <v>48</v>
      </c>
      <c r="J1401" s="176" t="s">
        <v>1514</v>
      </c>
    </row>
    <row r="1402" spans="2:10" s="166" customFormat="1" ht="45" customHeight="1" x14ac:dyDescent="0.25">
      <c r="B1402" s="136">
        <v>328</v>
      </c>
      <c r="C1402" s="168">
        <v>44874</v>
      </c>
      <c r="D1402" s="178">
        <v>1</v>
      </c>
      <c r="E1402" s="164" t="s">
        <v>3788</v>
      </c>
      <c r="F1402" s="169" t="s">
        <v>3789</v>
      </c>
      <c r="G1402" s="170" t="s">
        <v>3790</v>
      </c>
      <c r="H1402" s="171">
        <v>1450</v>
      </c>
      <c r="I1402" s="164" t="s">
        <v>2455</v>
      </c>
      <c r="J1402" s="176" t="s">
        <v>1516</v>
      </c>
    </row>
    <row r="1403" spans="2:10" s="166" customFormat="1" ht="30" customHeight="1" x14ac:dyDescent="0.25">
      <c r="B1403" s="136">
        <v>328</v>
      </c>
      <c r="C1403" s="168">
        <v>44874</v>
      </c>
      <c r="D1403" s="178">
        <v>1</v>
      </c>
      <c r="E1403" s="164" t="s">
        <v>3791</v>
      </c>
      <c r="F1403" s="169" t="s">
        <v>3792</v>
      </c>
      <c r="G1403" s="170" t="s">
        <v>3793</v>
      </c>
      <c r="H1403" s="171">
        <v>1450</v>
      </c>
      <c r="I1403" s="164" t="s">
        <v>2453</v>
      </c>
      <c r="J1403" s="176" t="s">
        <v>1517</v>
      </c>
    </row>
    <row r="1404" spans="2:10" s="166" customFormat="1" ht="45" customHeight="1" x14ac:dyDescent="0.25">
      <c r="B1404" s="136">
        <v>328</v>
      </c>
      <c r="C1404" s="168">
        <v>44874</v>
      </c>
      <c r="D1404" s="178">
        <v>1</v>
      </c>
      <c r="E1404" s="164" t="s">
        <v>3794</v>
      </c>
      <c r="F1404" s="169" t="s">
        <v>3795</v>
      </c>
      <c r="G1404" s="170" t="s">
        <v>3796</v>
      </c>
      <c r="H1404" s="171">
        <v>1450</v>
      </c>
      <c r="I1404" s="164" t="s">
        <v>2070</v>
      </c>
      <c r="J1404" s="176" t="s">
        <v>1512</v>
      </c>
    </row>
    <row r="1405" spans="2:10" s="166" customFormat="1" ht="30" customHeight="1" x14ac:dyDescent="0.25">
      <c r="B1405" s="136">
        <v>329</v>
      </c>
      <c r="C1405" s="168">
        <v>44876</v>
      </c>
      <c r="D1405" s="178">
        <v>1</v>
      </c>
      <c r="E1405" s="164" t="s">
        <v>3797</v>
      </c>
      <c r="F1405" s="169" t="s">
        <v>3798</v>
      </c>
      <c r="G1405" s="170" t="s">
        <v>3799</v>
      </c>
      <c r="H1405" s="171">
        <v>995</v>
      </c>
      <c r="I1405" s="164" t="s">
        <v>4089</v>
      </c>
      <c r="J1405" s="176" t="s">
        <v>1514</v>
      </c>
    </row>
    <row r="1406" spans="2:10" s="166" customFormat="1" ht="30" customHeight="1" x14ac:dyDescent="0.25">
      <c r="B1406" s="136">
        <v>322</v>
      </c>
      <c r="C1406" s="168">
        <v>44887</v>
      </c>
      <c r="D1406" s="178">
        <v>1</v>
      </c>
      <c r="E1406" s="164" t="s">
        <v>3800</v>
      </c>
      <c r="F1406" s="169" t="s">
        <v>3801</v>
      </c>
      <c r="G1406" s="170" t="s">
        <v>3802</v>
      </c>
      <c r="H1406" s="171">
        <v>2000</v>
      </c>
      <c r="I1406" s="164" t="s">
        <v>4121</v>
      </c>
      <c r="J1406" s="176" t="s">
        <v>4086</v>
      </c>
    </row>
    <row r="1407" spans="2:10" s="166" customFormat="1" ht="30" customHeight="1" x14ac:dyDescent="0.25">
      <c r="B1407" s="136">
        <v>322</v>
      </c>
      <c r="C1407" s="168">
        <v>44887</v>
      </c>
      <c r="D1407" s="178">
        <v>1</v>
      </c>
      <c r="E1407" s="164" t="s">
        <v>3803</v>
      </c>
      <c r="F1407" s="169" t="s">
        <v>3804</v>
      </c>
      <c r="G1407" s="170" t="s">
        <v>3802</v>
      </c>
      <c r="H1407" s="171">
        <v>2000</v>
      </c>
      <c r="I1407" s="164" t="s">
        <v>588</v>
      </c>
      <c r="J1407" s="176" t="s">
        <v>82</v>
      </c>
    </row>
    <row r="1408" spans="2:10" s="166" customFormat="1" ht="45" customHeight="1" x14ac:dyDescent="0.25">
      <c r="B1408" s="136">
        <v>322</v>
      </c>
      <c r="C1408" s="168">
        <v>44887</v>
      </c>
      <c r="D1408" s="178">
        <v>1</v>
      </c>
      <c r="E1408" s="164" t="s">
        <v>3805</v>
      </c>
      <c r="F1408" s="169" t="s">
        <v>3806</v>
      </c>
      <c r="G1408" s="170" t="s">
        <v>3802</v>
      </c>
      <c r="H1408" s="171">
        <v>2000</v>
      </c>
      <c r="I1408" s="164" t="s">
        <v>588</v>
      </c>
      <c r="J1408" s="176" t="s">
        <v>82</v>
      </c>
    </row>
    <row r="1409" spans="2:10" s="166" customFormat="1" ht="30" customHeight="1" x14ac:dyDescent="0.25">
      <c r="B1409" s="136">
        <v>322</v>
      </c>
      <c r="C1409" s="168">
        <v>44887</v>
      </c>
      <c r="D1409" s="178">
        <v>1</v>
      </c>
      <c r="E1409" s="164" t="s">
        <v>3807</v>
      </c>
      <c r="F1409" s="169" t="s">
        <v>3808</v>
      </c>
      <c r="G1409" s="170" t="s">
        <v>3809</v>
      </c>
      <c r="H1409" s="171">
        <v>1375</v>
      </c>
      <c r="I1409" s="164" t="s">
        <v>9</v>
      </c>
      <c r="J1409" s="176" t="s">
        <v>1514</v>
      </c>
    </row>
    <row r="1410" spans="2:10" s="166" customFormat="1" ht="30" customHeight="1" x14ac:dyDescent="0.25">
      <c r="B1410" s="136">
        <v>322</v>
      </c>
      <c r="C1410" s="168">
        <v>44887</v>
      </c>
      <c r="D1410" s="178">
        <v>1</v>
      </c>
      <c r="E1410" s="164" t="s">
        <v>3810</v>
      </c>
      <c r="F1410" s="169" t="s">
        <v>3811</v>
      </c>
      <c r="G1410" s="170" t="s">
        <v>3809</v>
      </c>
      <c r="H1410" s="171">
        <v>1375</v>
      </c>
      <c r="I1410" s="164" t="s">
        <v>2053</v>
      </c>
      <c r="J1410" s="176" t="s">
        <v>1522</v>
      </c>
    </row>
    <row r="1411" spans="2:10" s="166" customFormat="1" ht="30" customHeight="1" x14ac:dyDescent="0.25">
      <c r="B1411" s="136">
        <v>322</v>
      </c>
      <c r="C1411" s="168">
        <v>44887</v>
      </c>
      <c r="D1411" s="178">
        <v>1</v>
      </c>
      <c r="E1411" s="164" t="s">
        <v>3812</v>
      </c>
      <c r="F1411" s="169" t="s">
        <v>3813</v>
      </c>
      <c r="G1411" s="170" t="s">
        <v>3809</v>
      </c>
      <c r="H1411" s="171">
        <v>1375</v>
      </c>
      <c r="I1411" s="164" t="s">
        <v>4121</v>
      </c>
      <c r="J1411" s="176" t="s">
        <v>4086</v>
      </c>
    </row>
    <row r="1412" spans="2:10" s="166" customFormat="1" ht="45" customHeight="1" x14ac:dyDescent="0.25">
      <c r="B1412" s="136">
        <v>329</v>
      </c>
      <c r="C1412" s="168">
        <v>44889</v>
      </c>
      <c r="D1412" s="178">
        <v>1</v>
      </c>
      <c r="E1412" s="164" t="s">
        <v>3814</v>
      </c>
      <c r="F1412" s="169" t="s">
        <v>3815</v>
      </c>
      <c r="G1412" s="170" t="s">
        <v>3816</v>
      </c>
      <c r="H1412" s="171">
        <v>3026.25</v>
      </c>
      <c r="I1412" s="164" t="s">
        <v>1509</v>
      </c>
      <c r="J1412" s="176" t="s">
        <v>1514</v>
      </c>
    </row>
    <row r="1413" spans="2:10" s="166" customFormat="1" ht="30" customHeight="1" x14ac:dyDescent="0.25">
      <c r="B1413" s="136">
        <v>326</v>
      </c>
      <c r="C1413" s="168">
        <v>44889</v>
      </c>
      <c r="D1413" s="178">
        <v>1</v>
      </c>
      <c r="E1413" s="164" t="s">
        <v>3817</v>
      </c>
      <c r="F1413" s="169" t="s">
        <v>3818</v>
      </c>
      <c r="G1413" s="170" t="s">
        <v>3819</v>
      </c>
      <c r="H1413" s="171">
        <v>4718.18</v>
      </c>
      <c r="I1413" s="164" t="s">
        <v>1509</v>
      </c>
      <c r="J1413" s="176" t="s">
        <v>1514</v>
      </c>
    </row>
    <row r="1414" spans="2:10" s="166" customFormat="1" ht="30" customHeight="1" x14ac:dyDescent="0.25">
      <c r="B1414" s="136">
        <v>326</v>
      </c>
      <c r="C1414" s="168">
        <v>44889</v>
      </c>
      <c r="D1414" s="178">
        <v>1</v>
      </c>
      <c r="E1414" s="164" t="s">
        <v>3820</v>
      </c>
      <c r="F1414" s="169" t="s">
        <v>3821</v>
      </c>
      <c r="G1414" s="170" t="s">
        <v>3822</v>
      </c>
      <c r="H1414" s="171">
        <v>4718.18</v>
      </c>
      <c r="I1414" s="164" t="s">
        <v>1509</v>
      </c>
      <c r="J1414" s="176" t="s">
        <v>1514</v>
      </c>
    </row>
    <row r="1415" spans="2:10" s="166" customFormat="1" ht="30" customHeight="1" x14ac:dyDescent="0.25">
      <c r="B1415" s="136">
        <v>329</v>
      </c>
      <c r="C1415" s="168">
        <v>44889</v>
      </c>
      <c r="D1415" s="178">
        <v>1</v>
      </c>
      <c r="E1415" s="164" t="s">
        <v>3823</v>
      </c>
      <c r="F1415" s="169" t="s">
        <v>3824</v>
      </c>
      <c r="G1415" s="170" t="s">
        <v>3825</v>
      </c>
      <c r="H1415" s="171">
        <v>2461.54</v>
      </c>
      <c r="I1415" s="164" t="s">
        <v>1509</v>
      </c>
      <c r="J1415" s="176" t="s">
        <v>1514</v>
      </c>
    </row>
    <row r="1416" spans="2:10" s="166" customFormat="1" ht="30" customHeight="1" x14ac:dyDescent="0.25">
      <c r="B1416" s="136">
        <v>322</v>
      </c>
      <c r="C1416" s="168">
        <v>44893</v>
      </c>
      <c r="D1416" s="178">
        <v>1</v>
      </c>
      <c r="E1416" s="164" t="s">
        <v>3826</v>
      </c>
      <c r="F1416" s="169" t="s">
        <v>3827</v>
      </c>
      <c r="G1416" s="170" t="s">
        <v>3828</v>
      </c>
      <c r="H1416" s="171">
        <v>4180</v>
      </c>
      <c r="I1416" s="164" t="s">
        <v>48</v>
      </c>
      <c r="J1416" s="176" t="s">
        <v>1514</v>
      </c>
    </row>
    <row r="1417" spans="2:10" s="166" customFormat="1" ht="30" customHeight="1" x14ac:dyDescent="0.25">
      <c r="B1417" s="136">
        <v>322</v>
      </c>
      <c r="C1417" s="168">
        <v>44893</v>
      </c>
      <c r="D1417" s="178">
        <v>1</v>
      </c>
      <c r="E1417" s="164" t="s">
        <v>3829</v>
      </c>
      <c r="F1417" s="169" t="s">
        <v>3830</v>
      </c>
      <c r="G1417" s="170" t="s">
        <v>3828</v>
      </c>
      <c r="H1417" s="171">
        <v>4180</v>
      </c>
      <c r="I1417" s="164" t="s">
        <v>1796</v>
      </c>
      <c r="J1417" s="176" t="s">
        <v>1513</v>
      </c>
    </row>
    <row r="1418" spans="2:10" s="166" customFormat="1" ht="45" customHeight="1" x14ac:dyDescent="0.25">
      <c r="B1418" s="136">
        <v>322</v>
      </c>
      <c r="C1418" s="168">
        <v>44893</v>
      </c>
      <c r="D1418" s="178">
        <v>1</v>
      </c>
      <c r="E1418" s="164" t="s">
        <v>3831</v>
      </c>
      <c r="F1418" s="169" t="s">
        <v>3832</v>
      </c>
      <c r="G1418" s="170" t="s">
        <v>3833</v>
      </c>
      <c r="H1418" s="171">
        <v>2195</v>
      </c>
      <c r="I1418" s="164" t="s">
        <v>3745</v>
      </c>
      <c r="J1418" s="176" t="s">
        <v>1518</v>
      </c>
    </row>
    <row r="1419" spans="2:10" s="166" customFormat="1" ht="30" customHeight="1" x14ac:dyDescent="0.25">
      <c r="B1419" s="136">
        <v>328</v>
      </c>
      <c r="C1419" s="168">
        <v>44895</v>
      </c>
      <c r="D1419" s="178">
        <v>1</v>
      </c>
      <c r="E1419" s="164" t="s">
        <v>3835</v>
      </c>
      <c r="F1419" s="169" t="s">
        <v>3836</v>
      </c>
      <c r="G1419" s="170" t="s">
        <v>3837</v>
      </c>
      <c r="H1419" s="171">
        <v>9951</v>
      </c>
      <c r="I1419" s="164" t="s">
        <v>10</v>
      </c>
      <c r="J1419" s="176" t="s">
        <v>1517</v>
      </c>
    </row>
    <row r="1420" spans="2:10" s="166" customFormat="1" ht="30" customHeight="1" x14ac:dyDescent="0.25">
      <c r="B1420" s="136">
        <v>328</v>
      </c>
      <c r="C1420" s="168">
        <v>44895</v>
      </c>
      <c r="D1420" s="178">
        <v>1</v>
      </c>
      <c r="E1420" s="164" t="s">
        <v>3838</v>
      </c>
      <c r="F1420" s="169" t="s">
        <v>3839</v>
      </c>
      <c r="G1420" s="170" t="s">
        <v>3840</v>
      </c>
      <c r="H1420" s="171">
        <v>9951</v>
      </c>
      <c r="I1420" s="164" t="s">
        <v>4111</v>
      </c>
      <c r="J1420" s="176" t="s">
        <v>1518</v>
      </c>
    </row>
    <row r="1421" spans="2:10" s="166" customFormat="1" ht="30" customHeight="1" x14ac:dyDescent="0.25">
      <c r="B1421" s="136">
        <v>328</v>
      </c>
      <c r="C1421" s="168">
        <v>44895</v>
      </c>
      <c r="D1421" s="178">
        <v>1</v>
      </c>
      <c r="E1421" s="164" t="s">
        <v>3841</v>
      </c>
      <c r="F1421" s="169" t="s">
        <v>3842</v>
      </c>
      <c r="G1421" s="170" t="s">
        <v>3843</v>
      </c>
      <c r="H1421" s="171">
        <v>9951</v>
      </c>
      <c r="I1421" s="164" t="s">
        <v>4</v>
      </c>
      <c r="J1421" s="176" t="s">
        <v>1518</v>
      </c>
    </row>
    <row r="1422" spans="2:10" s="166" customFormat="1" ht="30" customHeight="1" x14ac:dyDescent="0.25">
      <c r="B1422" s="136">
        <v>328</v>
      </c>
      <c r="C1422" s="168">
        <v>44895</v>
      </c>
      <c r="D1422" s="178">
        <v>1</v>
      </c>
      <c r="E1422" s="164" t="s">
        <v>3844</v>
      </c>
      <c r="F1422" s="169" t="s">
        <v>3845</v>
      </c>
      <c r="G1422" s="170" t="s">
        <v>3846</v>
      </c>
      <c r="H1422" s="171">
        <v>9951</v>
      </c>
      <c r="I1422" s="164" t="s">
        <v>2461</v>
      </c>
      <c r="J1422" s="176" t="s">
        <v>2456</v>
      </c>
    </row>
    <row r="1423" spans="2:10" s="166" customFormat="1" ht="45" customHeight="1" x14ac:dyDescent="0.25">
      <c r="B1423" s="136">
        <v>328</v>
      </c>
      <c r="C1423" s="168">
        <v>44895</v>
      </c>
      <c r="D1423" s="178">
        <v>1</v>
      </c>
      <c r="E1423" s="164" t="s">
        <v>3847</v>
      </c>
      <c r="F1423" s="169" t="s">
        <v>3848</v>
      </c>
      <c r="G1423" s="170" t="s">
        <v>3849</v>
      </c>
      <c r="H1423" s="171">
        <v>9951</v>
      </c>
      <c r="I1423" s="164" t="s">
        <v>4096</v>
      </c>
      <c r="J1423" s="176" t="s">
        <v>2456</v>
      </c>
    </row>
    <row r="1424" spans="2:10" s="166" customFormat="1" ht="30" customHeight="1" x14ac:dyDescent="0.25">
      <c r="B1424" s="136">
        <v>328</v>
      </c>
      <c r="C1424" s="168">
        <v>44895</v>
      </c>
      <c r="D1424" s="178">
        <v>1</v>
      </c>
      <c r="E1424" s="164" t="s">
        <v>3850</v>
      </c>
      <c r="F1424" s="169" t="s">
        <v>3851</v>
      </c>
      <c r="G1424" s="170" t="s">
        <v>3852</v>
      </c>
      <c r="H1424" s="171">
        <v>9951</v>
      </c>
      <c r="I1424" s="164" t="s">
        <v>2061</v>
      </c>
      <c r="J1424" s="176" t="s">
        <v>1516</v>
      </c>
    </row>
    <row r="1425" spans="2:10" s="166" customFormat="1" ht="30" customHeight="1" x14ac:dyDescent="0.25">
      <c r="B1425" s="136">
        <v>328</v>
      </c>
      <c r="C1425" s="168">
        <v>44895</v>
      </c>
      <c r="D1425" s="178">
        <v>1</v>
      </c>
      <c r="E1425" s="164" t="s">
        <v>3853</v>
      </c>
      <c r="F1425" s="169" t="s">
        <v>3854</v>
      </c>
      <c r="G1425" s="170" t="s">
        <v>3855</v>
      </c>
      <c r="H1425" s="171">
        <v>29539.25</v>
      </c>
      <c r="I1425" s="164" t="s">
        <v>6</v>
      </c>
      <c r="J1425" s="176" t="s">
        <v>1513</v>
      </c>
    </row>
    <row r="1426" spans="2:10" s="166" customFormat="1" ht="30" customHeight="1" x14ac:dyDescent="0.25">
      <c r="B1426" s="136">
        <v>322</v>
      </c>
      <c r="C1426" s="168">
        <v>44896</v>
      </c>
      <c r="D1426" s="178">
        <v>1</v>
      </c>
      <c r="E1426" s="164" t="s">
        <v>3856</v>
      </c>
      <c r="F1426" s="169" t="s">
        <v>3857</v>
      </c>
      <c r="G1426" s="170" t="s">
        <v>3858</v>
      </c>
      <c r="H1426" s="171">
        <v>3950</v>
      </c>
      <c r="I1426" s="164" t="s">
        <v>2058</v>
      </c>
      <c r="J1426" s="176" t="s">
        <v>1518</v>
      </c>
    </row>
    <row r="1427" spans="2:10" s="166" customFormat="1" ht="30" customHeight="1" x14ac:dyDescent="0.25">
      <c r="B1427" s="136">
        <v>322</v>
      </c>
      <c r="C1427" s="168">
        <v>44896</v>
      </c>
      <c r="D1427" s="178">
        <v>1</v>
      </c>
      <c r="E1427" s="164" t="s">
        <v>3859</v>
      </c>
      <c r="F1427" s="169" t="s">
        <v>3860</v>
      </c>
      <c r="G1427" s="170" t="s">
        <v>3861</v>
      </c>
      <c r="H1427" s="171">
        <v>3950</v>
      </c>
      <c r="I1427" s="164" t="s">
        <v>4090</v>
      </c>
      <c r="J1427" s="176" t="s">
        <v>1514</v>
      </c>
    </row>
    <row r="1428" spans="2:10" s="166" customFormat="1" ht="30" customHeight="1" x14ac:dyDescent="0.25">
      <c r="B1428" s="136">
        <v>324</v>
      </c>
      <c r="C1428" s="168">
        <v>44896</v>
      </c>
      <c r="D1428" s="178">
        <v>1</v>
      </c>
      <c r="E1428" s="164" t="s">
        <v>3862</v>
      </c>
      <c r="F1428" s="169" t="s">
        <v>3863</v>
      </c>
      <c r="G1428" s="170" t="s">
        <v>3864</v>
      </c>
      <c r="H1428" s="171">
        <v>19290</v>
      </c>
      <c r="I1428" s="164" t="s">
        <v>1509</v>
      </c>
      <c r="J1428" s="176" t="s">
        <v>1514</v>
      </c>
    </row>
    <row r="1429" spans="2:10" s="166" customFormat="1" ht="30" customHeight="1" x14ac:dyDescent="0.25">
      <c r="B1429" s="136">
        <v>322</v>
      </c>
      <c r="C1429" s="168">
        <v>44897</v>
      </c>
      <c r="D1429" s="178">
        <v>1</v>
      </c>
      <c r="E1429" s="164" t="s">
        <v>3865</v>
      </c>
      <c r="F1429" s="169" t="s">
        <v>3866</v>
      </c>
      <c r="G1429" s="170" t="s">
        <v>3867</v>
      </c>
      <c r="H1429" s="171">
        <v>2945</v>
      </c>
      <c r="I1429" s="164" t="s">
        <v>2053</v>
      </c>
      <c r="J1429" s="176" t="s">
        <v>1522</v>
      </c>
    </row>
    <row r="1430" spans="2:10" s="166" customFormat="1" ht="45" customHeight="1" x14ac:dyDescent="0.25">
      <c r="B1430" s="136">
        <v>322</v>
      </c>
      <c r="C1430" s="168">
        <v>44897</v>
      </c>
      <c r="D1430" s="178">
        <v>1</v>
      </c>
      <c r="E1430" s="164" t="s">
        <v>3868</v>
      </c>
      <c r="F1430" s="169" t="s">
        <v>3869</v>
      </c>
      <c r="G1430" s="170" t="s">
        <v>3870</v>
      </c>
      <c r="H1430" s="171">
        <v>3075</v>
      </c>
      <c r="I1430" s="164" t="s">
        <v>3979</v>
      </c>
      <c r="J1430" s="176" t="s">
        <v>1522</v>
      </c>
    </row>
    <row r="1431" spans="2:10" s="166" customFormat="1" ht="30" customHeight="1" x14ac:dyDescent="0.25">
      <c r="B1431" s="136">
        <v>322</v>
      </c>
      <c r="C1431" s="168">
        <v>44897</v>
      </c>
      <c r="D1431" s="178">
        <v>1</v>
      </c>
      <c r="E1431" s="164" t="s">
        <v>3871</v>
      </c>
      <c r="F1431" s="169" t="s">
        <v>3872</v>
      </c>
      <c r="G1431" s="170" t="s">
        <v>3873</v>
      </c>
      <c r="H1431" s="171">
        <v>2995</v>
      </c>
      <c r="I1431" s="164" t="s">
        <v>588</v>
      </c>
      <c r="J1431" s="176" t="s">
        <v>82</v>
      </c>
    </row>
    <row r="1432" spans="2:10" s="166" customFormat="1" ht="30" customHeight="1" x14ac:dyDescent="0.25">
      <c r="B1432" s="136">
        <v>322</v>
      </c>
      <c r="C1432" s="168">
        <v>44897</v>
      </c>
      <c r="D1432" s="178">
        <v>1</v>
      </c>
      <c r="E1432" s="164" t="s">
        <v>3874</v>
      </c>
      <c r="F1432" s="169" t="s">
        <v>3875</v>
      </c>
      <c r="G1432" s="170" t="s">
        <v>3876</v>
      </c>
      <c r="H1432" s="171">
        <v>2885</v>
      </c>
      <c r="I1432" s="164" t="s">
        <v>2059</v>
      </c>
      <c r="J1432" s="176" t="s">
        <v>1522</v>
      </c>
    </row>
    <row r="1433" spans="2:10" s="166" customFormat="1" ht="30" customHeight="1" x14ac:dyDescent="0.25">
      <c r="B1433" s="136">
        <v>328</v>
      </c>
      <c r="C1433" s="168">
        <v>44904</v>
      </c>
      <c r="D1433" s="178">
        <v>1</v>
      </c>
      <c r="E1433" s="164" t="s">
        <v>3877</v>
      </c>
      <c r="F1433" s="169" t="s">
        <v>3878</v>
      </c>
      <c r="G1433" s="170" t="s">
        <v>3879</v>
      </c>
      <c r="H1433" s="171">
        <v>8990</v>
      </c>
      <c r="I1433" s="164" t="s">
        <v>2070</v>
      </c>
      <c r="J1433" s="176" t="s">
        <v>1512</v>
      </c>
    </row>
    <row r="1434" spans="2:10" s="166" customFormat="1" ht="45" customHeight="1" x14ac:dyDescent="0.25">
      <c r="B1434" s="136">
        <v>328</v>
      </c>
      <c r="C1434" s="168">
        <v>44904</v>
      </c>
      <c r="D1434" s="178">
        <v>1</v>
      </c>
      <c r="E1434" s="164" t="s">
        <v>3880</v>
      </c>
      <c r="F1434" s="169" t="s">
        <v>3881</v>
      </c>
      <c r="G1434" s="170" t="s">
        <v>3882</v>
      </c>
      <c r="H1434" s="171">
        <v>1450</v>
      </c>
      <c r="I1434" s="164" t="s">
        <v>2060</v>
      </c>
      <c r="J1434" s="176" t="s">
        <v>1516</v>
      </c>
    </row>
    <row r="1435" spans="2:10" s="166" customFormat="1" ht="30" customHeight="1" x14ac:dyDescent="0.25">
      <c r="B1435" s="136">
        <v>328</v>
      </c>
      <c r="C1435" s="168">
        <v>44904</v>
      </c>
      <c r="D1435" s="178">
        <v>1</v>
      </c>
      <c r="E1435" s="164" t="s">
        <v>3883</v>
      </c>
      <c r="F1435" s="169" t="s">
        <v>3884</v>
      </c>
      <c r="G1435" s="170" t="s">
        <v>3885</v>
      </c>
      <c r="H1435" s="171">
        <v>1450</v>
      </c>
      <c r="I1435" s="164" t="s">
        <v>24</v>
      </c>
      <c r="J1435" s="176" t="s">
        <v>1516</v>
      </c>
    </row>
    <row r="1436" spans="2:10" s="166" customFormat="1" ht="30" customHeight="1" x14ac:dyDescent="0.25">
      <c r="B1436" s="136">
        <v>328</v>
      </c>
      <c r="C1436" s="168">
        <v>44904</v>
      </c>
      <c r="D1436" s="178">
        <v>1</v>
      </c>
      <c r="E1436" s="164" t="s">
        <v>3886</v>
      </c>
      <c r="F1436" s="169" t="s">
        <v>3887</v>
      </c>
      <c r="G1436" s="170" t="s">
        <v>3888</v>
      </c>
      <c r="H1436" s="171">
        <v>1450</v>
      </c>
      <c r="I1436" s="164" t="s">
        <v>588</v>
      </c>
      <c r="J1436" s="176" t="s">
        <v>82</v>
      </c>
    </row>
    <row r="1437" spans="2:10" s="166" customFormat="1" ht="30" customHeight="1" x14ac:dyDescent="0.25">
      <c r="B1437" s="136">
        <v>328</v>
      </c>
      <c r="C1437" s="168">
        <v>44904</v>
      </c>
      <c r="D1437" s="178">
        <v>1</v>
      </c>
      <c r="E1437" s="164" t="s">
        <v>3889</v>
      </c>
      <c r="F1437" s="169" t="s">
        <v>3890</v>
      </c>
      <c r="G1437" s="170" t="s">
        <v>3891</v>
      </c>
      <c r="H1437" s="171">
        <v>1450</v>
      </c>
      <c r="I1437" s="164" t="s">
        <v>3735</v>
      </c>
      <c r="J1437" s="176" t="s">
        <v>1514</v>
      </c>
    </row>
    <row r="1438" spans="2:10" s="166" customFormat="1" ht="30" customHeight="1" x14ac:dyDescent="0.25">
      <c r="B1438" s="136">
        <v>328</v>
      </c>
      <c r="C1438" s="168">
        <v>44904</v>
      </c>
      <c r="D1438" s="178">
        <v>1</v>
      </c>
      <c r="E1438" s="164" t="s">
        <v>3892</v>
      </c>
      <c r="F1438" s="169" t="s">
        <v>3893</v>
      </c>
      <c r="G1438" s="170" t="s">
        <v>3894</v>
      </c>
      <c r="H1438" s="171">
        <v>1450</v>
      </c>
      <c r="I1438" s="164" t="s">
        <v>588</v>
      </c>
      <c r="J1438" s="176" t="s">
        <v>82</v>
      </c>
    </row>
    <row r="1439" spans="2:10" s="166" customFormat="1" ht="45" customHeight="1" x14ac:dyDescent="0.25">
      <c r="B1439" s="136">
        <v>328</v>
      </c>
      <c r="C1439" s="168">
        <v>44904</v>
      </c>
      <c r="D1439" s="178">
        <v>1</v>
      </c>
      <c r="E1439" s="164" t="s">
        <v>3895</v>
      </c>
      <c r="F1439" s="169" t="s">
        <v>3896</v>
      </c>
      <c r="G1439" s="170" t="s">
        <v>3897</v>
      </c>
      <c r="H1439" s="171">
        <v>1450</v>
      </c>
      <c r="I1439" s="164" t="s">
        <v>2297</v>
      </c>
      <c r="J1439" s="176" t="s">
        <v>1517</v>
      </c>
    </row>
    <row r="1440" spans="2:10" s="166" customFormat="1" ht="30" customHeight="1" x14ac:dyDescent="0.25">
      <c r="B1440" s="136">
        <v>328</v>
      </c>
      <c r="C1440" s="168">
        <v>44904</v>
      </c>
      <c r="D1440" s="178">
        <v>1</v>
      </c>
      <c r="E1440" s="164" t="s">
        <v>3898</v>
      </c>
      <c r="F1440" s="169" t="s">
        <v>3899</v>
      </c>
      <c r="G1440" s="170" t="s">
        <v>3900</v>
      </c>
      <c r="H1440" s="171">
        <v>1450</v>
      </c>
      <c r="I1440" s="164" t="s">
        <v>1521</v>
      </c>
      <c r="J1440" s="176" t="s">
        <v>1516</v>
      </c>
    </row>
    <row r="1441" spans="2:10" s="166" customFormat="1" ht="30" customHeight="1" x14ac:dyDescent="0.25">
      <c r="B1441" s="136">
        <v>328</v>
      </c>
      <c r="C1441" s="168">
        <v>44904</v>
      </c>
      <c r="D1441" s="178">
        <v>1</v>
      </c>
      <c r="E1441" s="164" t="s">
        <v>3901</v>
      </c>
      <c r="F1441" s="169" t="s">
        <v>3902</v>
      </c>
      <c r="G1441" s="170" t="s">
        <v>3903</v>
      </c>
      <c r="H1441" s="171">
        <v>1450</v>
      </c>
      <c r="I1441" s="164" t="s">
        <v>4116</v>
      </c>
      <c r="J1441" s="176" t="s">
        <v>4086</v>
      </c>
    </row>
    <row r="1442" spans="2:10" s="166" customFormat="1" ht="45" customHeight="1" x14ac:dyDescent="0.25">
      <c r="B1442" s="136">
        <v>328</v>
      </c>
      <c r="C1442" s="168">
        <v>44904</v>
      </c>
      <c r="D1442" s="178">
        <v>1</v>
      </c>
      <c r="E1442" s="164" t="s">
        <v>3904</v>
      </c>
      <c r="F1442" s="169" t="s">
        <v>3905</v>
      </c>
      <c r="G1442" s="170" t="s">
        <v>3906</v>
      </c>
      <c r="H1442" s="171">
        <v>8795</v>
      </c>
      <c r="I1442" s="164" t="s">
        <v>2052</v>
      </c>
      <c r="J1442" s="176" t="s">
        <v>1518</v>
      </c>
    </row>
    <row r="1443" spans="2:10" s="166" customFormat="1" ht="30" customHeight="1" x14ac:dyDescent="0.25">
      <c r="B1443" s="136">
        <v>328</v>
      </c>
      <c r="C1443" s="168">
        <v>44904</v>
      </c>
      <c r="D1443" s="178">
        <v>1</v>
      </c>
      <c r="E1443" s="164" t="s">
        <v>3907</v>
      </c>
      <c r="F1443" s="169" t="s">
        <v>3908</v>
      </c>
      <c r="G1443" s="170" t="s">
        <v>3909</v>
      </c>
      <c r="H1443" s="171">
        <v>8795</v>
      </c>
      <c r="I1443" s="164" t="s">
        <v>1521</v>
      </c>
      <c r="J1443" s="176" t="s">
        <v>1516</v>
      </c>
    </row>
    <row r="1444" spans="2:10" s="166" customFormat="1" ht="30" customHeight="1" x14ac:dyDescent="0.25">
      <c r="B1444" s="136">
        <v>328</v>
      </c>
      <c r="C1444" s="168">
        <v>44907</v>
      </c>
      <c r="D1444" s="178">
        <v>1</v>
      </c>
      <c r="E1444" s="164" t="s">
        <v>3910</v>
      </c>
      <c r="F1444" s="169" t="s">
        <v>3911</v>
      </c>
      <c r="G1444" s="170" t="s">
        <v>3912</v>
      </c>
      <c r="H1444" s="171">
        <v>10795</v>
      </c>
      <c r="I1444" s="164" t="s">
        <v>4090</v>
      </c>
      <c r="J1444" s="176" t="s">
        <v>1514</v>
      </c>
    </row>
    <row r="1445" spans="2:10" s="166" customFormat="1" ht="30" customHeight="1" x14ac:dyDescent="0.25">
      <c r="B1445" s="136">
        <v>328</v>
      </c>
      <c r="C1445" s="168">
        <v>44907</v>
      </c>
      <c r="D1445" s="178">
        <v>1</v>
      </c>
      <c r="E1445" s="164" t="s">
        <v>3913</v>
      </c>
      <c r="F1445" s="169" t="s">
        <v>3914</v>
      </c>
      <c r="G1445" s="170" t="s">
        <v>3915</v>
      </c>
      <c r="H1445" s="171">
        <v>10795</v>
      </c>
      <c r="I1445" s="164" t="s">
        <v>2052</v>
      </c>
      <c r="J1445" s="176" t="s">
        <v>1518</v>
      </c>
    </row>
    <row r="1446" spans="2:10" s="166" customFormat="1" ht="30" customHeight="1" x14ac:dyDescent="0.25">
      <c r="B1446" s="136">
        <v>328</v>
      </c>
      <c r="C1446" s="168">
        <v>44908</v>
      </c>
      <c r="D1446" s="178">
        <v>1</v>
      </c>
      <c r="E1446" s="164" t="s">
        <v>3916</v>
      </c>
      <c r="F1446" s="169" t="s">
        <v>3917</v>
      </c>
      <c r="G1446" s="170" t="s">
        <v>3918</v>
      </c>
      <c r="H1446" s="171">
        <v>6245</v>
      </c>
      <c r="I1446" s="164" t="s">
        <v>21</v>
      </c>
      <c r="J1446" s="176" t="s">
        <v>1517</v>
      </c>
    </row>
    <row r="1447" spans="2:10" s="166" customFormat="1" ht="30" customHeight="1" x14ac:dyDescent="0.25">
      <c r="B1447" s="136">
        <v>328</v>
      </c>
      <c r="C1447" s="168">
        <v>44908</v>
      </c>
      <c r="D1447" s="178">
        <v>1</v>
      </c>
      <c r="E1447" s="164" t="s">
        <v>3919</v>
      </c>
      <c r="F1447" s="169" t="s">
        <v>3920</v>
      </c>
      <c r="G1447" s="170" t="s">
        <v>3921</v>
      </c>
      <c r="H1447" s="171">
        <v>6245</v>
      </c>
      <c r="I1447" s="164" t="s">
        <v>4090</v>
      </c>
      <c r="J1447" s="176" t="s">
        <v>1514</v>
      </c>
    </row>
    <row r="1448" spans="2:10" s="166" customFormat="1" ht="30" customHeight="1" x14ac:dyDescent="0.25">
      <c r="B1448" s="136">
        <v>328</v>
      </c>
      <c r="C1448" s="168">
        <v>44908</v>
      </c>
      <c r="D1448" s="178">
        <v>1</v>
      </c>
      <c r="E1448" s="164" t="s">
        <v>3922</v>
      </c>
      <c r="F1448" s="169" t="s">
        <v>3923</v>
      </c>
      <c r="G1448" s="170" t="s">
        <v>3924</v>
      </c>
      <c r="H1448" s="171">
        <v>6245</v>
      </c>
      <c r="I1448" s="164" t="s">
        <v>48</v>
      </c>
      <c r="J1448" s="176" t="s">
        <v>1514</v>
      </c>
    </row>
    <row r="1449" spans="2:10" s="166" customFormat="1" ht="30" customHeight="1" x14ac:dyDescent="0.25">
      <c r="B1449" s="136">
        <v>328</v>
      </c>
      <c r="C1449" s="168">
        <v>44908</v>
      </c>
      <c r="D1449" s="178">
        <v>1</v>
      </c>
      <c r="E1449" s="164" t="s">
        <v>3925</v>
      </c>
      <c r="F1449" s="169" t="s">
        <v>3926</v>
      </c>
      <c r="G1449" s="170" t="s">
        <v>3927</v>
      </c>
      <c r="H1449" s="171">
        <v>6245</v>
      </c>
      <c r="I1449" s="164" t="s">
        <v>2060</v>
      </c>
      <c r="J1449" s="176" t="s">
        <v>1516</v>
      </c>
    </row>
    <row r="1450" spans="2:10" s="166" customFormat="1" ht="30" customHeight="1" x14ac:dyDescent="0.25">
      <c r="B1450" s="136">
        <v>328</v>
      </c>
      <c r="C1450" s="168">
        <v>44910</v>
      </c>
      <c r="D1450" s="178">
        <v>1</v>
      </c>
      <c r="E1450" s="164" t="s">
        <v>3928</v>
      </c>
      <c r="F1450" s="169" t="s">
        <v>3929</v>
      </c>
      <c r="G1450" s="170" t="s">
        <v>3930</v>
      </c>
      <c r="H1450" s="171">
        <v>9951</v>
      </c>
      <c r="I1450" s="164" t="s">
        <v>1873</v>
      </c>
      <c r="J1450" s="176" t="s">
        <v>1518</v>
      </c>
    </row>
    <row r="1451" spans="2:10" s="166" customFormat="1" ht="30" customHeight="1" x14ac:dyDescent="0.25">
      <c r="B1451" s="136">
        <v>328</v>
      </c>
      <c r="C1451" s="168">
        <v>44910</v>
      </c>
      <c r="D1451" s="178">
        <v>1</v>
      </c>
      <c r="E1451" s="164" t="s">
        <v>3931</v>
      </c>
      <c r="F1451" s="169" t="s">
        <v>3932</v>
      </c>
      <c r="G1451" s="170" t="s">
        <v>3933</v>
      </c>
      <c r="H1451" s="171">
        <v>9951</v>
      </c>
      <c r="I1451" s="164" t="s">
        <v>2054</v>
      </c>
      <c r="J1451" s="176" t="s">
        <v>1517</v>
      </c>
    </row>
    <row r="1452" spans="2:10" s="166" customFormat="1" ht="30" customHeight="1" x14ac:dyDescent="0.25">
      <c r="B1452" s="136">
        <v>328</v>
      </c>
      <c r="C1452" s="168">
        <v>44910</v>
      </c>
      <c r="D1452" s="178">
        <v>1</v>
      </c>
      <c r="E1452" s="164" t="s">
        <v>3934</v>
      </c>
      <c r="F1452" s="169" t="s">
        <v>3935</v>
      </c>
      <c r="G1452" s="170" t="s">
        <v>3936</v>
      </c>
      <c r="H1452" s="171">
        <v>9951</v>
      </c>
      <c r="I1452" s="164" t="s">
        <v>2455</v>
      </c>
      <c r="J1452" s="176" t="s">
        <v>1516</v>
      </c>
    </row>
    <row r="1453" spans="2:10" s="166" customFormat="1" ht="30" customHeight="1" x14ac:dyDescent="0.25">
      <c r="B1453" s="136">
        <v>328</v>
      </c>
      <c r="C1453" s="168">
        <v>44910</v>
      </c>
      <c r="D1453" s="178">
        <v>1</v>
      </c>
      <c r="E1453" s="164" t="s">
        <v>3937</v>
      </c>
      <c r="F1453" s="169" t="s">
        <v>3938</v>
      </c>
      <c r="G1453" s="170" t="s">
        <v>3939</v>
      </c>
      <c r="H1453" s="171">
        <v>9951</v>
      </c>
      <c r="I1453" s="164" t="s">
        <v>2453</v>
      </c>
      <c r="J1453" s="176" t="s">
        <v>1517</v>
      </c>
    </row>
    <row r="1454" spans="2:10" s="166" customFormat="1" ht="30" customHeight="1" x14ac:dyDescent="0.25">
      <c r="B1454" s="136">
        <v>328</v>
      </c>
      <c r="C1454" s="168">
        <v>44910</v>
      </c>
      <c r="D1454" s="178">
        <v>1</v>
      </c>
      <c r="E1454" s="164" t="s">
        <v>3940</v>
      </c>
      <c r="F1454" s="169" t="s">
        <v>3941</v>
      </c>
      <c r="G1454" s="170" t="s">
        <v>3942</v>
      </c>
      <c r="H1454" s="171">
        <v>9951</v>
      </c>
      <c r="I1454" s="164" t="s">
        <v>4093</v>
      </c>
      <c r="J1454" s="176" t="s">
        <v>1512</v>
      </c>
    </row>
    <row r="1455" spans="2:10" s="166" customFormat="1" ht="30" customHeight="1" x14ac:dyDescent="0.25">
      <c r="B1455" s="136">
        <v>328</v>
      </c>
      <c r="C1455" s="168">
        <v>44910</v>
      </c>
      <c r="D1455" s="178">
        <v>1</v>
      </c>
      <c r="E1455" s="164" t="s">
        <v>3943</v>
      </c>
      <c r="F1455" s="169" t="s">
        <v>3944</v>
      </c>
      <c r="G1455" s="170" t="s">
        <v>3945</v>
      </c>
      <c r="H1455" s="171">
        <v>9951</v>
      </c>
      <c r="I1455" s="164" t="s">
        <v>1510</v>
      </c>
      <c r="J1455" s="176" t="s">
        <v>1518</v>
      </c>
    </row>
    <row r="1456" spans="2:10" s="166" customFormat="1" ht="30" customHeight="1" x14ac:dyDescent="0.25">
      <c r="B1456" s="136">
        <v>329</v>
      </c>
      <c r="C1456" s="168">
        <v>44910</v>
      </c>
      <c r="D1456" s="178">
        <v>1</v>
      </c>
      <c r="E1456" s="164" t="s">
        <v>3946</v>
      </c>
      <c r="F1456" s="169" t="s">
        <v>3947</v>
      </c>
      <c r="G1456" s="170" t="s">
        <v>3948</v>
      </c>
      <c r="H1456" s="171">
        <v>2500</v>
      </c>
      <c r="I1456" s="164" t="s">
        <v>3735</v>
      </c>
      <c r="J1456" s="176" t="s">
        <v>1514</v>
      </c>
    </row>
    <row r="1457" spans="2:10" s="166" customFormat="1" ht="30" customHeight="1" x14ac:dyDescent="0.25">
      <c r="B1457" s="136">
        <v>329</v>
      </c>
      <c r="C1457" s="168">
        <v>44910</v>
      </c>
      <c r="D1457" s="178">
        <v>1</v>
      </c>
      <c r="E1457" s="164" t="s">
        <v>3949</v>
      </c>
      <c r="F1457" s="169" t="s">
        <v>3950</v>
      </c>
      <c r="G1457" s="170" t="s">
        <v>3948</v>
      </c>
      <c r="H1457" s="171">
        <v>2500</v>
      </c>
      <c r="I1457" s="164" t="s">
        <v>3735</v>
      </c>
      <c r="J1457" s="176" t="s">
        <v>1514</v>
      </c>
    </row>
    <row r="1458" spans="2:10" s="166" customFormat="1" ht="30" customHeight="1" x14ac:dyDescent="0.25">
      <c r="B1458" s="136">
        <v>329</v>
      </c>
      <c r="C1458" s="168">
        <v>44910</v>
      </c>
      <c r="D1458" s="178">
        <v>1</v>
      </c>
      <c r="E1458" s="164" t="s">
        <v>3951</v>
      </c>
      <c r="F1458" s="169" t="s">
        <v>3952</v>
      </c>
      <c r="G1458" s="170" t="s">
        <v>3948</v>
      </c>
      <c r="H1458" s="171">
        <v>2500</v>
      </c>
      <c r="I1458" s="164" t="s">
        <v>1801</v>
      </c>
      <c r="J1458" s="176" t="s">
        <v>1516</v>
      </c>
    </row>
    <row r="1459" spans="2:10" s="166" customFormat="1" ht="30" customHeight="1" x14ac:dyDescent="0.25">
      <c r="B1459" s="136">
        <v>329</v>
      </c>
      <c r="C1459" s="168">
        <v>44910</v>
      </c>
      <c r="D1459" s="178">
        <v>1</v>
      </c>
      <c r="E1459" s="164" t="s">
        <v>3953</v>
      </c>
      <c r="F1459" s="169" t="s">
        <v>3954</v>
      </c>
      <c r="G1459" s="170" t="s">
        <v>3948</v>
      </c>
      <c r="H1459" s="171">
        <v>2500</v>
      </c>
      <c r="I1459" s="164" t="s">
        <v>2445</v>
      </c>
      <c r="J1459" s="176" t="s">
        <v>7</v>
      </c>
    </row>
    <row r="1460" spans="2:10" s="166" customFormat="1" ht="30" customHeight="1" x14ac:dyDescent="0.25">
      <c r="B1460" s="136">
        <v>329</v>
      </c>
      <c r="C1460" s="168">
        <v>44910</v>
      </c>
      <c r="D1460" s="178">
        <v>1</v>
      </c>
      <c r="E1460" s="164" t="s">
        <v>3955</v>
      </c>
      <c r="F1460" s="169" t="s">
        <v>3956</v>
      </c>
      <c r="G1460" s="170" t="s">
        <v>3948</v>
      </c>
      <c r="H1460" s="171">
        <v>2500</v>
      </c>
      <c r="I1460" s="164" t="s">
        <v>589</v>
      </c>
      <c r="J1460" s="176" t="s">
        <v>1514</v>
      </c>
    </row>
    <row r="1461" spans="2:10" s="166" customFormat="1" ht="30" customHeight="1" x14ac:dyDescent="0.25">
      <c r="B1461" s="136">
        <v>329</v>
      </c>
      <c r="C1461" s="168">
        <v>44910</v>
      </c>
      <c r="D1461" s="178">
        <v>1</v>
      </c>
      <c r="E1461" s="164" t="s">
        <v>3957</v>
      </c>
      <c r="F1461" s="169" t="s">
        <v>3958</v>
      </c>
      <c r="G1461" s="170" t="s">
        <v>3948</v>
      </c>
      <c r="H1461" s="171">
        <v>2500</v>
      </c>
      <c r="I1461" s="164" t="s">
        <v>3986</v>
      </c>
      <c r="J1461" s="176" t="s">
        <v>1517</v>
      </c>
    </row>
    <row r="1462" spans="2:10" s="166" customFormat="1" ht="30" customHeight="1" x14ac:dyDescent="0.25">
      <c r="B1462" s="136">
        <v>325</v>
      </c>
      <c r="C1462" s="168">
        <v>44907</v>
      </c>
      <c r="D1462" s="178">
        <v>1</v>
      </c>
      <c r="E1462" s="164" t="s">
        <v>3959</v>
      </c>
      <c r="F1462" s="169" t="s">
        <v>3960</v>
      </c>
      <c r="G1462" s="170" t="s">
        <v>3977</v>
      </c>
      <c r="H1462" s="171">
        <v>294900</v>
      </c>
      <c r="I1462" s="164" t="s">
        <v>2458</v>
      </c>
      <c r="J1462" s="176" t="s">
        <v>1514</v>
      </c>
    </row>
    <row r="1463" spans="2:10" s="166" customFormat="1" ht="30" customHeight="1" x14ac:dyDescent="0.25">
      <c r="B1463" s="136">
        <v>328</v>
      </c>
      <c r="C1463" s="168">
        <v>44916</v>
      </c>
      <c r="D1463" s="178">
        <v>1</v>
      </c>
      <c r="E1463" s="164" t="s">
        <v>3961</v>
      </c>
      <c r="F1463" s="169" t="s">
        <v>3962</v>
      </c>
      <c r="G1463" s="170" t="s">
        <v>3963</v>
      </c>
      <c r="H1463" s="171">
        <v>6000</v>
      </c>
      <c r="I1463" s="164" t="s">
        <v>2461</v>
      </c>
      <c r="J1463" s="176" t="s">
        <v>2456</v>
      </c>
    </row>
    <row r="1464" spans="2:10" s="166" customFormat="1" ht="30" customHeight="1" x14ac:dyDescent="0.25">
      <c r="B1464" s="136">
        <v>328</v>
      </c>
      <c r="C1464" s="168">
        <v>44916</v>
      </c>
      <c r="D1464" s="178">
        <v>1</v>
      </c>
      <c r="E1464" s="164" t="s">
        <v>3964</v>
      </c>
      <c r="F1464" s="169" t="s">
        <v>3965</v>
      </c>
      <c r="G1464" s="170" t="s">
        <v>3966</v>
      </c>
      <c r="H1464" s="171">
        <v>3000</v>
      </c>
      <c r="I1464" s="164" t="s">
        <v>4090</v>
      </c>
      <c r="J1464" s="176" t="s">
        <v>1514</v>
      </c>
    </row>
    <row r="1465" spans="2:10" s="166" customFormat="1" ht="30" customHeight="1" x14ac:dyDescent="0.25">
      <c r="B1465" s="136">
        <v>328</v>
      </c>
      <c r="C1465" s="168">
        <v>44916</v>
      </c>
      <c r="D1465" s="178">
        <v>1</v>
      </c>
      <c r="E1465" s="164" t="s">
        <v>3967</v>
      </c>
      <c r="F1465" s="169" t="s">
        <v>3968</v>
      </c>
      <c r="G1465" s="170" t="s">
        <v>3969</v>
      </c>
      <c r="H1465" s="171">
        <v>3000</v>
      </c>
      <c r="I1465" s="164" t="s">
        <v>2071</v>
      </c>
      <c r="J1465" s="176" t="s">
        <v>1514</v>
      </c>
    </row>
    <row r="1466" spans="2:10" s="166" customFormat="1" ht="30" customHeight="1" x14ac:dyDescent="0.25">
      <c r="B1466" s="136">
        <v>328</v>
      </c>
      <c r="C1466" s="168">
        <v>44916</v>
      </c>
      <c r="D1466" s="178">
        <v>1</v>
      </c>
      <c r="E1466" s="164" t="s">
        <v>3970</v>
      </c>
      <c r="F1466" s="169" t="s">
        <v>3971</v>
      </c>
      <c r="G1466" s="170" t="s">
        <v>3972</v>
      </c>
      <c r="H1466" s="171">
        <v>3000</v>
      </c>
      <c r="I1466" s="164" t="s">
        <v>1509</v>
      </c>
      <c r="J1466" s="176" t="s">
        <v>1514</v>
      </c>
    </row>
    <row r="1467" spans="2:10" s="166" customFormat="1" ht="30" customHeight="1" x14ac:dyDescent="0.25">
      <c r="B1467" s="136">
        <v>328</v>
      </c>
      <c r="C1467" s="168">
        <v>44916</v>
      </c>
      <c r="D1467" s="178">
        <v>1</v>
      </c>
      <c r="E1467" s="164" t="s">
        <v>3973</v>
      </c>
      <c r="F1467" s="169" t="s">
        <v>3974</v>
      </c>
      <c r="G1467" s="170" t="s">
        <v>3975</v>
      </c>
      <c r="H1467" s="171">
        <v>3000</v>
      </c>
      <c r="I1467" s="164" t="s">
        <v>3735</v>
      </c>
      <c r="J1467" s="176" t="s">
        <v>1514</v>
      </c>
    </row>
    <row r="1468" spans="2:10" s="166" customFormat="1" ht="15" customHeight="1" x14ac:dyDescent="0.25">
      <c r="D1468" s="175">
        <f>SUM(D10:D1467)</f>
        <v>1458</v>
      </c>
      <c r="E1468" s="177"/>
      <c r="F1468" s="176"/>
      <c r="H1468" s="180">
        <f>SUM(H10:H1467)</f>
        <v>5641123.1329999985</v>
      </c>
      <c r="I1468" s="177"/>
      <c r="J1468" s="177"/>
    </row>
    <row r="1469" spans="2:10" s="166" customFormat="1" x14ac:dyDescent="0.25">
      <c r="D1469" s="175"/>
      <c r="E1469" s="177"/>
      <c r="F1469" s="176"/>
      <c r="I1469" s="177"/>
      <c r="J1469" s="177"/>
    </row>
    <row r="1470" spans="2:10" s="166" customFormat="1" x14ac:dyDescent="0.25">
      <c r="D1470" s="175"/>
      <c r="E1470" s="177"/>
      <c r="F1470" s="176"/>
      <c r="I1470" s="177"/>
      <c r="J1470" s="177"/>
    </row>
    <row r="1471" spans="2:10" s="166" customFormat="1" x14ac:dyDescent="0.25">
      <c r="B1471" s="92">
        <v>76</v>
      </c>
      <c r="C1471" s="194" t="s">
        <v>3976</v>
      </c>
      <c r="D1471" s="194"/>
      <c r="E1471" s="105" t="s">
        <v>3552</v>
      </c>
      <c r="F1471" s="134"/>
      <c r="I1471" s="177"/>
      <c r="J1471" s="177"/>
    </row>
    <row r="1472" spans="2:10" s="166" customFormat="1" x14ac:dyDescent="0.25">
      <c r="B1472" s="92">
        <v>1247</v>
      </c>
      <c r="C1472" s="203" t="s">
        <v>4087</v>
      </c>
      <c r="D1472" s="203"/>
      <c r="E1472" s="105" t="s">
        <v>3553</v>
      </c>
      <c r="F1472" s="184"/>
      <c r="I1472" s="177"/>
      <c r="J1472" s="177"/>
    </row>
    <row r="1473" spans="2:10" s="166" customFormat="1" x14ac:dyDescent="0.25">
      <c r="B1473" s="92">
        <v>6</v>
      </c>
      <c r="C1473" s="194" t="s">
        <v>82</v>
      </c>
      <c r="D1473" s="194"/>
      <c r="E1473" s="105" t="s">
        <v>3554</v>
      </c>
      <c r="F1473" s="184"/>
      <c r="I1473" s="177"/>
      <c r="J1473" s="177"/>
    </row>
    <row r="1474" spans="2:10" s="166" customFormat="1" ht="24.75" customHeight="1" x14ac:dyDescent="0.25">
      <c r="B1474" s="92">
        <v>129</v>
      </c>
      <c r="C1474" s="204" t="s">
        <v>4088</v>
      </c>
      <c r="D1474" s="204"/>
      <c r="E1474" s="105" t="s">
        <v>3555</v>
      </c>
      <c r="F1474" s="184"/>
      <c r="I1474" s="177"/>
      <c r="J1474" s="177"/>
    </row>
    <row r="1475" spans="2:10" s="166" customFormat="1" x14ac:dyDescent="0.25">
      <c r="B1475" s="166">
        <f>SUBTOTAL(9,B1471:B1474)</f>
        <v>1458</v>
      </c>
      <c r="D1475" s="175"/>
      <c r="E1475" s="177"/>
      <c r="F1475" s="176"/>
      <c r="I1475" s="177"/>
      <c r="J1475" s="177"/>
    </row>
    <row r="1476" spans="2:10" s="166" customFormat="1" x14ac:dyDescent="0.25">
      <c r="D1476" s="175"/>
      <c r="E1476" s="177"/>
      <c r="F1476" s="176"/>
      <c r="I1476" s="177"/>
      <c r="J1476" s="177"/>
    </row>
    <row r="1477" spans="2:10" s="166" customFormat="1" x14ac:dyDescent="0.25">
      <c r="D1477" s="175"/>
      <c r="E1477" s="177"/>
      <c r="F1477" s="176"/>
      <c r="I1477" s="177"/>
      <c r="J1477" s="177"/>
    </row>
    <row r="1478" spans="2:10" s="166" customFormat="1" x14ac:dyDescent="0.25">
      <c r="D1478" s="175"/>
      <c r="E1478" s="177"/>
      <c r="F1478" s="176"/>
      <c r="I1478" s="177"/>
      <c r="J1478" s="177"/>
    </row>
    <row r="1479" spans="2:10" s="166" customFormat="1" x14ac:dyDescent="0.25">
      <c r="D1479" s="175"/>
      <c r="E1479" s="177"/>
      <c r="F1479" s="176"/>
      <c r="I1479" s="177"/>
      <c r="J1479" s="177"/>
    </row>
    <row r="1480" spans="2:10" s="166" customFormat="1" x14ac:dyDescent="0.25">
      <c r="D1480" s="175"/>
      <c r="E1480" s="177"/>
      <c r="F1480" s="176"/>
      <c r="I1480" s="177"/>
      <c r="J1480" s="177"/>
    </row>
    <row r="1481" spans="2:10" s="166" customFormat="1" x14ac:dyDescent="0.25">
      <c r="D1481" s="175"/>
      <c r="E1481" s="177"/>
      <c r="F1481" s="176"/>
      <c r="I1481" s="177"/>
      <c r="J1481" s="177"/>
    </row>
    <row r="1482" spans="2:10" s="166" customFormat="1" x14ac:dyDescent="0.25">
      <c r="D1482" s="175"/>
      <c r="E1482" s="177"/>
      <c r="F1482" s="176"/>
      <c r="I1482" s="177"/>
      <c r="J1482" s="177"/>
    </row>
    <row r="1483" spans="2:10" s="166" customFormat="1" x14ac:dyDescent="0.25">
      <c r="D1483" s="175"/>
      <c r="E1483" s="177"/>
      <c r="F1483" s="176"/>
      <c r="I1483" s="177"/>
      <c r="J1483" s="177"/>
    </row>
    <row r="1484" spans="2:10" s="166" customFormat="1" x14ac:dyDescent="0.25">
      <c r="D1484" s="175"/>
      <c r="E1484" s="177"/>
      <c r="F1484" s="176"/>
      <c r="I1484" s="177"/>
      <c r="J1484" s="177"/>
    </row>
    <row r="1485" spans="2:10" s="166" customFormat="1" x14ac:dyDescent="0.25">
      <c r="D1485" s="175"/>
      <c r="E1485" s="177"/>
      <c r="F1485" s="176"/>
      <c r="I1485" s="177"/>
      <c r="J1485" s="177"/>
    </row>
    <row r="1486" spans="2:10" s="166" customFormat="1" x14ac:dyDescent="0.25">
      <c r="D1486" s="175"/>
      <c r="E1486" s="177"/>
      <c r="F1486" s="176"/>
      <c r="I1486" s="177"/>
      <c r="J1486" s="177"/>
    </row>
    <row r="1487" spans="2:10" s="166" customFormat="1" x14ac:dyDescent="0.25">
      <c r="D1487" s="175"/>
      <c r="E1487" s="177"/>
      <c r="F1487" s="176"/>
      <c r="I1487" s="177"/>
      <c r="J1487" s="177"/>
    </row>
    <row r="1488" spans="2:10" s="166" customFormat="1" x14ac:dyDescent="0.25">
      <c r="D1488" s="175"/>
      <c r="E1488" s="177"/>
      <c r="F1488" s="176"/>
      <c r="I1488" s="177"/>
      <c r="J1488" s="177"/>
    </row>
    <row r="1489" spans="4:10" s="166" customFormat="1" x14ac:dyDescent="0.25">
      <c r="D1489" s="175"/>
      <c r="E1489" s="177"/>
      <c r="F1489" s="176"/>
      <c r="I1489" s="177"/>
      <c r="J1489" s="177"/>
    </row>
    <row r="1490" spans="4:10" s="166" customFormat="1" x14ac:dyDescent="0.25">
      <c r="D1490" s="175"/>
      <c r="E1490" s="177"/>
      <c r="F1490" s="176"/>
      <c r="I1490" s="177"/>
      <c r="J1490" s="177"/>
    </row>
    <row r="1491" spans="4:10" s="166" customFormat="1" x14ac:dyDescent="0.25">
      <c r="D1491" s="175"/>
      <c r="E1491" s="177"/>
      <c r="F1491" s="176"/>
      <c r="I1491" s="177"/>
      <c r="J1491" s="177"/>
    </row>
    <row r="1492" spans="4:10" s="166" customFormat="1" x14ac:dyDescent="0.25">
      <c r="D1492" s="175"/>
      <c r="E1492" s="177"/>
      <c r="F1492" s="176"/>
      <c r="I1492" s="177"/>
      <c r="J1492" s="177"/>
    </row>
    <row r="1493" spans="4:10" s="166" customFormat="1" x14ac:dyDescent="0.25">
      <c r="D1493" s="175"/>
      <c r="E1493" s="177"/>
      <c r="F1493" s="176"/>
      <c r="I1493" s="177"/>
      <c r="J1493" s="177"/>
    </row>
    <row r="1494" spans="4:10" s="166" customFormat="1" x14ac:dyDescent="0.25">
      <c r="D1494" s="175"/>
      <c r="E1494" s="177"/>
      <c r="F1494" s="176"/>
      <c r="I1494" s="177"/>
      <c r="J1494" s="177"/>
    </row>
    <row r="1495" spans="4:10" s="166" customFormat="1" x14ac:dyDescent="0.25">
      <c r="D1495" s="175"/>
      <c r="E1495" s="177"/>
      <c r="F1495" s="176"/>
      <c r="I1495" s="177"/>
      <c r="J1495" s="177"/>
    </row>
    <row r="1496" spans="4:10" s="166" customFormat="1" x14ac:dyDescent="0.25">
      <c r="D1496" s="175"/>
      <c r="E1496" s="177"/>
      <c r="F1496" s="176"/>
      <c r="I1496" s="177"/>
      <c r="J1496" s="177"/>
    </row>
    <row r="1497" spans="4:10" s="166" customFormat="1" x14ac:dyDescent="0.25">
      <c r="D1497" s="175"/>
      <c r="E1497" s="177"/>
      <c r="F1497" s="176"/>
      <c r="I1497" s="177"/>
      <c r="J1497" s="177"/>
    </row>
    <row r="1498" spans="4:10" s="166" customFormat="1" x14ac:dyDescent="0.25">
      <c r="D1498" s="175"/>
      <c r="E1498" s="177"/>
      <c r="F1498" s="176"/>
      <c r="I1498" s="177"/>
      <c r="J1498" s="177"/>
    </row>
    <row r="1499" spans="4:10" s="166" customFormat="1" x14ac:dyDescent="0.25">
      <c r="D1499" s="175"/>
      <c r="E1499" s="177"/>
      <c r="F1499" s="176"/>
      <c r="I1499" s="177"/>
      <c r="J1499" s="177"/>
    </row>
    <row r="1500" spans="4:10" s="166" customFormat="1" x14ac:dyDescent="0.25">
      <c r="D1500" s="175"/>
      <c r="E1500" s="177"/>
      <c r="F1500" s="176"/>
      <c r="I1500" s="177"/>
      <c r="J1500" s="177"/>
    </row>
    <row r="1501" spans="4:10" s="166" customFormat="1" x14ac:dyDescent="0.25">
      <c r="D1501" s="175"/>
      <c r="E1501" s="177"/>
      <c r="F1501" s="176"/>
      <c r="I1501" s="177"/>
      <c r="J1501" s="177"/>
    </row>
    <row r="1502" spans="4:10" s="166" customFormat="1" x14ac:dyDescent="0.25">
      <c r="D1502" s="175"/>
      <c r="E1502" s="177"/>
      <c r="F1502" s="176"/>
      <c r="I1502" s="177"/>
      <c r="J1502" s="177"/>
    </row>
    <row r="1503" spans="4:10" s="166" customFormat="1" x14ac:dyDescent="0.25">
      <c r="D1503" s="175"/>
      <c r="E1503" s="177"/>
      <c r="F1503" s="176"/>
      <c r="I1503" s="177"/>
      <c r="J1503" s="177"/>
    </row>
    <row r="1504" spans="4:10" s="166" customFormat="1" x14ac:dyDescent="0.25">
      <c r="D1504" s="175"/>
      <c r="E1504" s="177"/>
      <c r="F1504" s="176"/>
      <c r="I1504" s="177"/>
      <c r="J1504" s="177"/>
    </row>
    <row r="1505" spans="4:10" s="166" customFormat="1" x14ac:dyDescent="0.25">
      <c r="D1505" s="175"/>
      <c r="E1505" s="177"/>
      <c r="F1505" s="176"/>
      <c r="I1505" s="177"/>
      <c r="J1505" s="177"/>
    </row>
    <row r="1506" spans="4:10" s="166" customFormat="1" x14ac:dyDescent="0.25">
      <c r="D1506" s="175"/>
      <c r="E1506" s="177"/>
      <c r="F1506" s="176"/>
      <c r="I1506" s="177"/>
      <c r="J1506" s="177"/>
    </row>
    <row r="1507" spans="4:10" s="166" customFormat="1" x14ac:dyDescent="0.25">
      <c r="D1507" s="175"/>
      <c r="E1507" s="177"/>
      <c r="F1507" s="176"/>
      <c r="I1507" s="177"/>
      <c r="J1507" s="177"/>
    </row>
    <row r="1508" spans="4:10" s="166" customFormat="1" x14ac:dyDescent="0.25">
      <c r="D1508" s="175"/>
      <c r="E1508" s="177"/>
      <c r="F1508" s="176"/>
      <c r="I1508" s="177"/>
      <c r="J1508" s="177"/>
    </row>
    <row r="1509" spans="4:10" s="166" customFormat="1" x14ac:dyDescent="0.25">
      <c r="D1509" s="175"/>
      <c r="E1509" s="177"/>
      <c r="F1509" s="176"/>
      <c r="I1509" s="177"/>
      <c r="J1509" s="177"/>
    </row>
    <row r="1510" spans="4:10" s="166" customFormat="1" x14ac:dyDescent="0.25">
      <c r="D1510" s="175"/>
      <c r="E1510" s="177"/>
      <c r="F1510" s="176"/>
      <c r="I1510" s="177"/>
      <c r="J1510" s="177"/>
    </row>
    <row r="1511" spans="4:10" s="166" customFormat="1" x14ac:dyDescent="0.25">
      <c r="D1511" s="175"/>
      <c r="E1511" s="177"/>
      <c r="F1511" s="176"/>
      <c r="I1511" s="177"/>
      <c r="J1511" s="177"/>
    </row>
    <row r="1512" spans="4:10" s="166" customFormat="1" x14ac:dyDescent="0.25">
      <c r="D1512" s="175"/>
      <c r="E1512" s="177"/>
      <c r="F1512" s="176"/>
      <c r="I1512" s="177"/>
      <c r="J1512" s="177"/>
    </row>
    <row r="1513" spans="4:10" s="166" customFormat="1" x14ac:dyDescent="0.25">
      <c r="D1513" s="175"/>
      <c r="E1513" s="177"/>
      <c r="F1513" s="176"/>
      <c r="I1513" s="177"/>
      <c r="J1513" s="177"/>
    </row>
    <row r="1514" spans="4:10" s="166" customFormat="1" x14ac:dyDescent="0.25">
      <c r="D1514" s="175"/>
      <c r="E1514" s="177"/>
      <c r="F1514" s="176"/>
      <c r="I1514" s="177"/>
      <c r="J1514" s="177"/>
    </row>
    <row r="1515" spans="4:10" s="166" customFormat="1" x14ac:dyDescent="0.25">
      <c r="D1515" s="175"/>
      <c r="E1515" s="177"/>
      <c r="F1515" s="176"/>
      <c r="I1515" s="177"/>
      <c r="J1515" s="177"/>
    </row>
    <row r="1516" spans="4:10" s="166" customFormat="1" x14ac:dyDescent="0.25">
      <c r="D1516" s="175"/>
      <c r="E1516" s="177"/>
      <c r="F1516" s="176"/>
      <c r="I1516" s="177"/>
      <c r="J1516" s="177"/>
    </row>
    <row r="1517" spans="4:10" s="166" customFormat="1" x14ac:dyDescent="0.25">
      <c r="D1517" s="175"/>
      <c r="E1517" s="177"/>
      <c r="F1517" s="176"/>
      <c r="I1517" s="177"/>
      <c r="J1517" s="177"/>
    </row>
    <row r="1518" spans="4:10" s="166" customFormat="1" x14ac:dyDescent="0.25">
      <c r="D1518" s="175"/>
      <c r="E1518" s="177"/>
      <c r="F1518" s="176"/>
      <c r="I1518" s="177"/>
      <c r="J1518" s="177"/>
    </row>
    <row r="1519" spans="4:10" s="166" customFormat="1" x14ac:dyDescent="0.25">
      <c r="D1519" s="175"/>
      <c r="E1519" s="177"/>
      <c r="F1519" s="176"/>
      <c r="I1519" s="177"/>
      <c r="J1519" s="177"/>
    </row>
    <row r="1520" spans="4:10" s="166" customFormat="1" x14ac:dyDescent="0.25">
      <c r="D1520" s="175"/>
      <c r="E1520" s="177"/>
      <c r="F1520" s="176"/>
      <c r="I1520" s="177"/>
      <c r="J1520" s="177"/>
    </row>
    <row r="1521" spans="4:10" s="166" customFormat="1" x14ac:dyDescent="0.25">
      <c r="D1521" s="175"/>
      <c r="E1521" s="177"/>
      <c r="F1521" s="176"/>
      <c r="I1521" s="177"/>
      <c r="J1521" s="177"/>
    </row>
    <row r="1522" spans="4:10" s="166" customFormat="1" x14ac:dyDescent="0.25">
      <c r="D1522" s="175"/>
      <c r="E1522" s="177"/>
      <c r="F1522" s="176"/>
      <c r="I1522" s="177"/>
      <c r="J1522" s="177"/>
    </row>
    <row r="1523" spans="4:10" s="166" customFormat="1" x14ac:dyDescent="0.25">
      <c r="D1523" s="175"/>
      <c r="E1523" s="177"/>
      <c r="F1523" s="176"/>
      <c r="I1523" s="177"/>
      <c r="J1523" s="177"/>
    </row>
    <row r="1524" spans="4:10" s="166" customFormat="1" x14ac:dyDescent="0.25">
      <c r="D1524" s="175"/>
      <c r="E1524" s="177"/>
      <c r="F1524" s="176"/>
      <c r="I1524" s="177"/>
      <c r="J1524" s="177"/>
    </row>
    <row r="1525" spans="4:10" s="166" customFormat="1" x14ac:dyDescent="0.25">
      <c r="D1525" s="175"/>
      <c r="E1525" s="177"/>
      <c r="F1525" s="176"/>
      <c r="I1525" s="177"/>
      <c r="J1525" s="177"/>
    </row>
    <row r="1526" spans="4:10" s="166" customFormat="1" x14ac:dyDescent="0.25">
      <c r="D1526" s="175"/>
      <c r="E1526" s="177"/>
      <c r="F1526" s="176"/>
      <c r="I1526" s="177"/>
      <c r="J1526" s="177"/>
    </row>
    <row r="1527" spans="4:10" s="166" customFormat="1" x14ac:dyDescent="0.25">
      <c r="D1527" s="175"/>
      <c r="E1527" s="177"/>
      <c r="F1527" s="176"/>
      <c r="I1527" s="177"/>
      <c r="J1527" s="177"/>
    </row>
    <row r="1528" spans="4:10" s="166" customFormat="1" x14ac:dyDescent="0.25">
      <c r="D1528" s="175"/>
      <c r="E1528" s="177"/>
      <c r="F1528" s="176"/>
      <c r="I1528" s="177"/>
      <c r="J1528" s="177"/>
    </row>
    <row r="1529" spans="4:10" s="166" customFormat="1" x14ac:dyDescent="0.25">
      <c r="D1529" s="175"/>
      <c r="E1529" s="177"/>
      <c r="F1529" s="176"/>
      <c r="I1529" s="177"/>
      <c r="J1529" s="177"/>
    </row>
    <row r="1530" spans="4:10" s="166" customFormat="1" x14ac:dyDescent="0.25">
      <c r="D1530" s="175"/>
      <c r="E1530" s="177"/>
      <c r="F1530" s="176"/>
      <c r="I1530" s="177"/>
      <c r="J1530" s="177"/>
    </row>
    <row r="1531" spans="4:10" s="166" customFormat="1" x14ac:dyDescent="0.25">
      <c r="D1531" s="175"/>
      <c r="E1531" s="177"/>
      <c r="F1531" s="176"/>
      <c r="I1531" s="177"/>
      <c r="J1531" s="177"/>
    </row>
    <row r="1532" spans="4:10" s="166" customFormat="1" x14ac:dyDescent="0.25">
      <c r="D1532" s="175"/>
      <c r="E1532" s="177"/>
      <c r="F1532" s="176"/>
      <c r="I1532" s="177"/>
      <c r="J1532" s="177"/>
    </row>
    <row r="1533" spans="4:10" s="166" customFormat="1" x14ac:dyDescent="0.25">
      <c r="D1533" s="175"/>
      <c r="E1533" s="177"/>
      <c r="F1533" s="176"/>
      <c r="I1533" s="177"/>
      <c r="J1533" s="177"/>
    </row>
    <row r="1534" spans="4:10" s="166" customFormat="1" x14ac:dyDescent="0.25">
      <c r="D1534" s="175"/>
      <c r="E1534" s="177"/>
      <c r="F1534" s="176"/>
      <c r="I1534" s="177"/>
      <c r="J1534" s="177"/>
    </row>
    <row r="1535" spans="4:10" s="166" customFormat="1" x14ac:dyDescent="0.25">
      <c r="D1535" s="175"/>
      <c r="E1535" s="177"/>
      <c r="F1535" s="176"/>
      <c r="I1535" s="177"/>
      <c r="J1535" s="177"/>
    </row>
    <row r="1536" spans="4:10" s="166" customFormat="1" x14ac:dyDescent="0.25">
      <c r="D1536" s="175"/>
      <c r="E1536" s="177"/>
      <c r="F1536" s="176"/>
      <c r="I1536" s="177"/>
      <c r="J1536" s="177"/>
    </row>
    <row r="1537" spans="4:10" s="166" customFormat="1" x14ac:dyDescent="0.25">
      <c r="D1537" s="175"/>
      <c r="E1537" s="177"/>
      <c r="F1537" s="176"/>
      <c r="I1537" s="177"/>
      <c r="J1537" s="177"/>
    </row>
    <row r="1538" spans="4:10" s="166" customFormat="1" x14ac:dyDescent="0.25">
      <c r="D1538" s="175"/>
      <c r="E1538" s="177"/>
      <c r="F1538" s="176"/>
      <c r="I1538" s="177"/>
      <c r="J1538" s="177"/>
    </row>
    <row r="1539" spans="4:10" s="166" customFormat="1" x14ac:dyDescent="0.25">
      <c r="D1539" s="175"/>
      <c r="E1539" s="177"/>
      <c r="F1539" s="176"/>
      <c r="I1539" s="177"/>
      <c r="J1539" s="177"/>
    </row>
    <row r="1540" spans="4:10" s="166" customFormat="1" x14ac:dyDescent="0.25">
      <c r="D1540" s="175"/>
      <c r="E1540" s="177"/>
      <c r="F1540" s="176"/>
      <c r="I1540" s="177"/>
      <c r="J1540" s="177"/>
    </row>
    <row r="1541" spans="4:10" s="166" customFormat="1" x14ac:dyDescent="0.25">
      <c r="D1541" s="175"/>
      <c r="E1541" s="177"/>
      <c r="F1541" s="176"/>
      <c r="I1541" s="177"/>
      <c r="J1541" s="177"/>
    </row>
    <row r="1542" spans="4:10" s="166" customFormat="1" x14ac:dyDescent="0.25">
      <c r="D1542" s="175"/>
      <c r="E1542" s="177"/>
      <c r="F1542" s="176"/>
      <c r="I1542" s="177"/>
      <c r="J1542" s="177"/>
    </row>
    <row r="1543" spans="4:10" s="166" customFormat="1" x14ac:dyDescent="0.25">
      <c r="D1543" s="175"/>
      <c r="E1543" s="177"/>
      <c r="F1543" s="176"/>
      <c r="I1543" s="177"/>
      <c r="J1543" s="177"/>
    </row>
    <row r="1544" spans="4:10" s="166" customFormat="1" x14ac:dyDescent="0.25">
      <c r="D1544" s="175"/>
      <c r="E1544" s="177"/>
      <c r="F1544" s="176"/>
      <c r="I1544" s="177"/>
      <c r="J1544" s="177"/>
    </row>
    <row r="1545" spans="4:10" s="166" customFormat="1" x14ac:dyDescent="0.25">
      <c r="D1545" s="175"/>
      <c r="E1545" s="177"/>
      <c r="F1545" s="176"/>
      <c r="I1545" s="177"/>
      <c r="J1545" s="177"/>
    </row>
    <row r="1546" spans="4:10" s="166" customFormat="1" x14ac:dyDescent="0.25">
      <c r="D1546" s="175"/>
      <c r="E1546" s="177"/>
      <c r="F1546" s="176"/>
      <c r="I1546" s="177"/>
      <c r="J1546" s="177"/>
    </row>
    <row r="1547" spans="4:10" s="166" customFormat="1" x14ac:dyDescent="0.25">
      <c r="D1547" s="175"/>
      <c r="E1547" s="177"/>
      <c r="F1547" s="176"/>
      <c r="I1547" s="177"/>
      <c r="J1547" s="177"/>
    </row>
    <row r="1548" spans="4:10" s="166" customFormat="1" x14ac:dyDescent="0.25">
      <c r="D1548" s="175"/>
      <c r="E1548" s="177"/>
      <c r="F1548" s="176"/>
      <c r="I1548" s="177"/>
      <c r="J1548" s="177"/>
    </row>
    <row r="1549" spans="4:10" s="166" customFormat="1" x14ac:dyDescent="0.25">
      <c r="D1549" s="175"/>
      <c r="E1549" s="177"/>
      <c r="F1549" s="176"/>
      <c r="I1549" s="177"/>
      <c r="J1549" s="177"/>
    </row>
    <row r="1550" spans="4:10" s="166" customFormat="1" x14ac:dyDescent="0.25">
      <c r="D1550" s="175"/>
      <c r="E1550" s="177"/>
      <c r="F1550" s="176"/>
      <c r="I1550" s="177"/>
      <c r="J1550" s="177"/>
    </row>
    <row r="1551" spans="4:10" s="166" customFormat="1" x14ac:dyDescent="0.25">
      <c r="D1551" s="175"/>
      <c r="E1551" s="177"/>
      <c r="F1551" s="176"/>
      <c r="I1551" s="177"/>
      <c r="J1551" s="177"/>
    </row>
    <row r="1552" spans="4:10" s="166" customFormat="1" x14ac:dyDescent="0.25">
      <c r="D1552" s="175"/>
      <c r="E1552" s="177"/>
      <c r="F1552" s="176"/>
      <c r="I1552" s="177"/>
      <c r="J1552" s="177"/>
    </row>
    <row r="1553" spans="4:10" s="166" customFormat="1" x14ac:dyDescent="0.25">
      <c r="D1553" s="175"/>
      <c r="E1553" s="177"/>
      <c r="F1553" s="176"/>
      <c r="I1553" s="177"/>
      <c r="J1553" s="177"/>
    </row>
    <row r="1554" spans="4:10" s="166" customFormat="1" x14ac:dyDescent="0.25">
      <c r="D1554" s="175"/>
      <c r="E1554" s="177"/>
      <c r="F1554" s="176"/>
      <c r="I1554" s="177"/>
      <c r="J1554" s="177"/>
    </row>
    <row r="1555" spans="4:10" s="166" customFormat="1" x14ac:dyDescent="0.25">
      <c r="D1555" s="175"/>
      <c r="E1555" s="177"/>
      <c r="F1555" s="176"/>
      <c r="I1555" s="177"/>
      <c r="J1555" s="177"/>
    </row>
    <row r="1556" spans="4:10" s="166" customFormat="1" x14ac:dyDescent="0.25">
      <c r="D1556" s="175"/>
      <c r="E1556" s="177"/>
      <c r="F1556" s="176"/>
      <c r="I1556" s="177"/>
      <c r="J1556" s="177"/>
    </row>
    <row r="1557" spans="4:10" s="166" customFormat="1" x14ac:dyDescent="0.25">
      <c r="D1557" s="175"/>
      <c r="E1557" s="177"/>
      <c r="F1557" s="176"/>
      <c r="I1557" s="177"/>
      <c r="J1557" s="177"/>
    </row>
    <row r="1558" spans="4:10" s="166" customFormat="1" x14ac:dyDescent="0.25">
      <c r="D1558" s="175"/>
      <c r="E1558" s="177"/>
      <c r="F1558" s="176"/>
      <c r="I1558" s="177"/>
      <c r="J1558" s="177"/>
    </row>
    <row r="1559" spans="4:10" s="166" customFormat="1" x14ac:dyDescent="0.25">
      <c r="D1559" s="175"/>
      <c r="E1559" s="177"/>
      <c r="F1559" s="176"/>
      <c r="I1559" s="177"/>
      <c r="J1559" s="177"/>
    </row>
    <row r="1560" spans="4:10" s="166" customFormat="1" x14ac:dyDescent="0.25">
      <c r="D1560" s="175"/>
      <c r="E1560" s="177"/>
      <c r="F1560" s="176"/>
      <c r="I1560" s="177"/>
      <c r="J1560" s="177"/>
    </row>
    <row r="1561" spans="4:10" s="166" customFormat="1" x14ac:dyDescent="0.25">
      <c r="D1561" s="175"/>
      <c r="E1561" s="177"/>
      <c r="F1561" s="176"/>
      <c r="I1561" s="177"/>
      <c r="J1561" s="177"/>
    </row>
    <row r="1562" spans="4:10" s="166" customFormat="1" x14ac:dyDescent="0.25">
      <c r="D1562" s="175"/>
      <c r="E1562" s="177"/>
      <c r="F1562" s="176"/>
      <c r="I1562" s="177"/>
      <c r="J1562" s="177"/>
    </row>
    <row r="1563" spans="4:10" s="166" customFormat="1" x14ac:dyDescent="0.25">
      <c r="D1563" s="175"/>
      <c r="E1563" s="177"/>
      <c r="F1563" s="176"/>
      <c r="I1563" s="177"/>
      <c r="J1563" s="177"/>
    </row>
    <row r="1564" spans="4:10" s="166" customFormat="1" x14ac:dyDescent="0.25">
      <c r="D1564" s="175"/>
      <c r="E1564" s="177"/>
      <c r="F1564" s="176"/>
      <c r="I1564" s="177"/>
      <c r="J1564" s="177"/>
    </row>
    <row r="1565" spans="4:10" s="166" customFormat="1" x14ac:dyDescent="0.25">
      <c r="D1565" s="175"/>
      <c r="E1565" s="177"/>
      <c r="F1565" s="176"/>
      <c r="I1565" s="177"/>
      <c r="J1565" s="177"/>
    </row>
    <row r="1566" spans="4:10" s="166" customFormat="1" x14ac:dyDescent="0.25">
      <c r="D1566" s="175"/>
      <c r="E1566" s="177"/>
      <c r="F1566" s="176"/>
      <c r="I1566" s="177"/>
      <c r="J1566" s="177"/>
    </row>
    <row r="1567" spans="4:10" s="166" customFormat="1" x14ac:dyDescent="0.25">
      <c r="D1567" s="175"/>
      <c r="E1567" s="177"/>
      <c r="F1567" s="176"/>
      <c r="I1567" s="177"/>
      <c r="J1567" s="177"/>
    </row>
    <row r="1568" spans="4:10" s="166" customFormat="1" x14ac:dyDescent="0.25">
      <c r="D1568" s="175"/>
      <c r="E1568" s="177"/>
      <c r="F1568" s="176"/>
      <c r="I1568" s="177"/>
      <c r="J1568" s="177"/>
    </row>
    <row r="1569" spans="4:10" s="166" customFormat="1" x14ac:dyDescent="0.25">
      <c r="D1569" s="175"/>
      <c r="E1569" s="177"/>
      <c r="F1569" s="176"/>
      <c r="I1569" s="177"/>
      <c r="J1569" s="177"/>
    </row>
    <row r="1570" spans="4:10" s="166" customFormat="1" x14ac:dyDescent="0.25">
      <c r="D1570" s="175"/>
      <c r="E1570" s="177"/>
      <c r="F1570" s="176"/>
      <c r="I1570" s="177"/>
      <c r="J1570" s="177"/>
    </row>
    <row r="1571" spans="4:10" s="166" customFormat="1" x14ac:dyDescent="0.25">
      <c r="D1571" s="175"/>
      <c r="E1571" s="177"/>
      <c r="F1571" s="176"/>
      <c r="I1571" s="177"/>
      <c r="J1571" s="177"/>
    </row>
    <row r="1572" spans="4:10" s="166" customFormat="1" x14ac:dyDescent="0.25">
      <c r="D1572" s="175"/>
      <c r="E1572" s="177"/>
      <c r="F1572" s="176"/>
      <c r="I1572" s="177"/>
      <c r="J1572" s="177"/>
    </row>
    <row r="1573" spans="4:10" s="166" customFormat="1" x14ac:dyDescent="0.25">
      <c r="D1573" s="175"/>
      <c r="E1573" s="177"/>
      <c r="F1573" s="176"/>
      <c r="I1573" s="177"/>
      <c r="J1573" s="177"/>
    </row>
    <row r="1574" spans="4:10" s="166" customFormat="1" x14ac:dyDescent="0.25">
      <c r="D1574" s="175"/>
      <c r="E1574" s="177"/>
      <c r="F1574" s="176"/>
      <c r="I1574" s="177"/>
      <c r="J1574" s="177"/>
    </row>
    <row r="1575" spans="4:10" s="166" customFormat="1" x14ac:dyDescent="0.25">
      <c r="D1575" s="175"/>
      <c r="E1575" s="177"/>
      <c r="F1575" s="176"/>
      <c r="I1575" s="177"/>
      <c r="J1575" s="177"/>
    </row>
    <row r="1576" spans="4:10" s="166" customFormat="1" x14ac:dyDescent="0.25">
      <c r="D1576" s="175"/>
      <c r="E1576" s="177"/>
      <c r="F1576" s="176"/>
      <c r="I1576" s="177"/>
      <c r="J1576" s="177"/>
    </row>
    <row r="1577" spans="4:10" s="166" customFormat="1" x14ac:dyDescent="0.25">
      <c r="D1577" s="175"/>
      <c r="E1577" s="177"/>
      <c r="F1577" s="176"/>
      <c r="I1577" s="177"/>
      <c r="J1577" s="177"/>
    </row>
    <row r="1578" spans="4:10" s="166" customFormat="1" x14ac:dyDescent="0.25">
      <c r="D1578" s="175"/>
      <c r="E1578" s="177"/>
      <c r="F1578" s="176"/>
      <c r="I1578" s="177"/>
      <c r="J1578" s="177"/>
    </row>
    <row r="1579" spans="4:10" s="166" customFormat="1" x14ac:dyDescent="0.25">
      <c r="D1579" s="175"/>
      <c r="E1579" s="177"/>
      <c r="F1579" s="176"/>
      <c r="I1579" s="177"/>
      <c r="J1579" s="177"/>
    </row>
    <row r="1580" spans="4:10" s="166" customFormat="1" x14ac:dyDescent="0.25">
      <c r="D1580" s="175"/>
      <c r="E1580" s="177"/>
      <c r="F1580" s="176"/>
      <c r="I1580" s="177"/>
      <c r="J1580" s="177"/>
    </row>
    <row r="1581" spans="4:10" s="166" customFormat="1" x14ac:dyDescent="0.25">
      <c r="D1581" s="175"/>
      <c r="E1581" s="177"/>
      <c r="F1581" s="176"/>
      <c r="I1581" s="177"/>
      <c r="J1581" s="177"/>
    </row>
    <row r="1582" spans="4:10" s="166" customFormat="1" x14ac:dyDescent="0.25">
      <c r="D1582" s="175"/>
      <c r="E1582" s="177"/>
      <c r="F1582" s="176"/>
      <c r="I1582" s="177"/>
      <c r="J1582" s="177"/>
    </row>
    <row r="1583" spans="4:10" s="166" customFormat="1" x14ac:dyDescent="0.25">
      <c r="D1583" s="175"/>
      <c r="E1583" s="177"/>
      <c r="F1583" s="176"/>
      <c r="I1583" s="177"/>
      <c r="J1583" s="177"/>
    </row>
    <row r="1584" spans="4:10" s="166" customFormat="1" x14ac:dyDescent="0.25">
      <c r="D1584" s="175"/>
      <c r="E1584" s="177"/>
      <c r="F1584" s="176"/>
      <c r="I1584" s="177"/>
      <c r="J1584" s="177"/>
    </row>
    <row r="1585" spans="4:10" s="166" customFormat="1" x14ac:dyDescent="0.25">
      <c r="D1585" s="175"/>
      <c r="E1585" s="177"/>
      <c r="F1585" s="176"/>
      <c r="I1585" s="177"/>
      <c r="J1585" s="177"/>
    </row>
    <row r="1586" spans="4:10" s="166" customFormat="1" x14ac:dyDescent="0.25">
      <c r="D1586" s="175"/>
      <c r="E1586" s="177"/>
      <c r="F1586" s="176"/>
      <c r="I1586" s="177"/>
      <c r="J1586" s="177"/>
    </row>
    <row r="1587" spans="4:10" s="166" customFormat="1" x14ac:dyDescent="0.25">
      <c r="D1587" s="175"/>
      <c r="E1587" s="177"/>
      <c r="F1587" s="176"/>
      <c r="I1587" s="177"/>
      <c r="J1587" s="177"/>
    </row>
    <row r="1588" spans="4:10" s="166" customFormat="1" x14ac:dyDescent="0.25">
      <c r="D1588" s="175"/>
      <c r="E1588" s="177"/>
      <c r="F1588" s="176"/>
      <c r="I1588" s="177"/>
      <c r="J1588" s="177"/>
    </row>
    <row r="1589" spans="4:10" s="166" customFormat="1" x14ac:dyDescent="0.25">
      <c r="D1589" s="175"/>
      <c r="E1589" s="177"/>
      <c r="F1589" s="176"/>
      <c r="I1589" s="177"/>
      <c r="J1589" s="177"/>
    </row>
    <row r="1590" spans="4:10" s="166" customFormat="1" x14ac:dyDescent="0.25">
      <c r="D1590" s="175"/>
      <c r="E1590" s="177"/>
      <c r="F1590" s="176"/>
      <c r="I1590" s="177"/>
      <c r="J1590" s="177"/>
    </row>
    <row r="1591" spans="4:10" s="166" customFormat="1" x14ac:dyDescent="0.25">
      <c r="D1591" s="175"/>
      <c r="E1591" s="177"/>
      <c r="F1591" s="176"/>
      <c r="I1591" s="177"/>
      <c r="J1591" s="177"/>
    </row>
    <row r="1592" spans="4:10" s="166" customFormat="1" x14ac:dyDescent="0.25">
      <c r="D1592" s="175"/>
      <c r="E1592" s="177"/>
      <c r="F1592" s="176"/>
      <c r="I1592" s="177"/>
      <c r="J1592" s="177"/>
    </row>
    <row r="1593" spans="4:10" s="166" customFormat="1" x14ac:dyDescent="0.25">
      <c r="D1593" s="175"/>
      <c r="E1593" s="177"/>
      <c r="F1593" s="176"/>
      <c r="I1593" s="177"/>
      <c r="J1593" s="177"/>
    </row>
    <row r="1594" spans="4:10" s="166" customFormat="1" x14ac:dyDescent="0.25">
      <c r="D1594" s="175"/>
      <c r="E1594" s="177"/>
      <c r="F1594" s="176"/>
      <c r="I1594" s="177"/>
      <c r="J1594" s="177"/>
    </row>
    <row r="1595" spans="4:10" s="166" customFormat="1" x14ac:dyDescent="0.25">
      <c r="D1595" s="175"/>
      <c r="E1595" s="177"/>
      <c r="F1595" s="176"/>
      <c r="I1595" s="177"/>
      <c r="J1595" s="177"/>
    </row>
    <row r="1596" spans="4:10" s="166" customFormat="1" x14ac:dyDescent="0.25">
      <c r="D1596" s="175"/>
      <c r="E1596" s="177"/>
      <c r="F1596" s="176"/>
      <c r="I1596" s="177"/>
      <c r="J1596" s="177"/>
    </row>
    <row r="1597" spans="4:10" s="166" customFormat="1" x14ac:dyDescent="0.25">
      <c r="D1597" s="175"/>
      <c r="E1597" s="177"/>
      <c r="F1597" s="176"/>
      <c r="I1597" s="177"/>
      <c r="J1597" s="177"/>
    </row>
    <row r="1598" spans="4:10" s="166" customFormat="1" x14ac:dyDescent="0.25">
      <c r="D1598" s="175"/>
      <c r="E1598" s="177"/>
      <c r="F1598" s="176"/>
      <c r="I1598" s="177"/>
      <c r="J1598" s="177"/>
    </row>
    <row r="1599" spans="4:10" s="166" customFormat="1" x14ac:dyDescent="0.25">
      <c r="D1599" s="175"/>
      <c r="E1599" s="177"/>
      <c r="F1599" s="176"/>
      <c r="I1599" s="177"/>
      <c r="J1599" s="177"/>
    </row>
    <row r="1600" spans="4:10" s="166" customFormat="1" x14ac:dyDescent="0.25">
      <c r="D1600" s="175"/>
      <c r="E1600" s="177"/>
      <c r="F1600" s="176"/>
      <c r="I1600" s="177"/>
      <c r="J1600" s="177"/>
    </row>
    <row r="1601" spans="4:10" s="166" customFormat="1" x14ac:dyDescent="0.25">
      <c r="D1601" s="175"/>
      <c r="E1601" s="177"/>
      <c r="F1601" s="176"/>
      <c r="I1601" s="177"/>
      <c r="J1601" s="177"/>
    </row>
    <row r="1602" spans="4:10" s="166" customFormat="1" x14ac:dyDescent="0.25">
      <c r="D1602" s="175"/>
      <c r="E1602" s="177"/>
      <c r="F1602" s="176"/>
      <c r="I1602" s="177"/>
      <c r="J1602" s="177"/>
    </row>
    <row r="1603" spans="4:10" s="166" customFormat="1" x14ac:dyDescent="0.25">
      <c r="D1603" s="175"/>
      <c r="E1603" s="177"/>
      <c r="F1603" s="176"/>
      <c r="I1603" s="177"/>
      <c r="J1603" s="177"/>
    </row>
    <row r="1604" spans="4:10" s="166" customFormat="1" x14ac:dyDescent="0.25">
      <c r="D1604" s="175"/>
      <c r="E1604" s="177"/>
      <c r="F1604" s="176"/>
      <c r="I1604" s="177"/>
      <c r="J1604" s="177"/>
    </row>
    <row r="1605" spans="4:10" s="166" customFormat="1" x14ac:dyDescent="0.25">
      <c r="D1605" s="175"/>
      <c r="E1605" s="177"/>
      <c r="F1605" s="176"/>
      <c r="I1605" s="177"/>
      <c r="J1605" s="177"/>
    </row>
    <row r="1606" spans="4:10" s="166" customFormat="1" x14ac:dyDescent="0.25">
      <c r="D1606" s="175"/>
      <c r="E1606" s="177"/>
      <c r="F1606" s="176"/>
      <c r="I1606" s="177"/>
      <c r="J1606" s="177"/>
    </row>
    <row r="1607" spans="4:10" s="166" customFormat="1" x14ac:dyDescent="0.25">
      <c r="D1607" s="175"/>
      <c r="E1607" s="177"/>
      <c r="F1607" s="176"/>
      <c r="I1607" s="177"/>
      <c r="J1607" s="177"/>
    </row>
    <row r="1608" spans="4:10" s="166" customFormat="1" x14ac:dyDescent="0.25">
      <c r="D1608" s="175"/>
      <c r="E1608" s="177"/>
      <c r="F1608" s="176"/>
      <c r="I1608" s="177"/>
      <c r="J1608" s="177"/>
    </row>
    <row r="1609" spans="4:10" s="166" customFormat="1" x14ac:dyDescent="0.25">
      <c r="D1609" s="175"/>
      <c r="E1609" s="177"/>
      <c r="F1609" s="176"/>
      <c r="I1609" s="177"/>
      <c r="J1609" s="177"/>
    </row>
    <row r="1610" spans="4:10" s="166" customFormat="1" x14ac:dyDescent="0.25">
      <c r="D1610" s="175"/>
      <c r="E1610" s="177"/>
      <c r="F1610" s="176"/>
      <c r="I1610" s="177"/>
      <c r="J1610" s="177"/>
    </row>
    <row r="1611" spans="4:10" s="166" customFormat="1" x14ac:dyDescent="0.25">
      <c r="D1611" s="175"/>
      <c r="E1611" s="177"/>
      <c r="F1611" s="176"/>
      <c r="I1611" s="177"/>
      <c r="J1611" s="177"/>
    </row>
    <row r="1612" spans="4:10" s="166" customFormat="1" x14ac:dyDescent="0.25">
      <c r="D1612" s="175"/>
      <c r="E1612" s="177"/>
      <c r="F1612" s="176"/>
      <c r="I1612" s="177"/>
      <c r="J1612" s="177"/>
    </row>
    <row r="1613" spans="4:10" s="166" customFormat="1" x14ac:dyDescent="0.25">
      <c r="D1613" s="175"/>
      <c r="E1613" s="177"/>
      <c r="F1613" s="176"/>
      <c r="I1613" s="177"/>
      <c r="J1613" s="177"/>
    </row>
    <row r="1614" spans="4:10" s="166" customFormat="1" x14ac:dyDescent="0.25">
      <c r="D1614" s="175"/>
      <c r="E1614" s="177"/>
      <c r="F1614" s="176"/>
      <c r="I1614" s="177"/>
      <c r="J1614" s="177"/>
    </row>
    <row r="1615" spans="4:10" s="166" customFormat="1" x14ac:dyDescent="0.25">
      <c r="D1615" s="175"/>
      <c r="E1615" s="177"/>
      <c r="F1615" s="176"/>
      <c r="I1615" s="177"/>
      <c r="J1615" s="177"/>
    </row>
    <row r="1616" spans="4:10" s="166" customFormat="1" x14ac:dyDescent="0.25">
      <c r="D1616" s="175"/>
      <c r="E1616" s="177"/>
      <c r="F1616" s="176"/>
      <c r="I1616" s="177"/>
      <c r="J1616" s="177"/>
    </row>
    <row r="1617" spans="4:10" s="166" customFormat="1" x14ac:dyDescent="0.25">
      <c r="D1617" s="175"/>
      <c r="E1617" s="177"/>
      <c r="F1617" s="176"/>
      <c r="I1617" s="177"/>
      <c r="J1617" s="177"/>
    </row>
    <row r="1618" spans="4:10" s="166" customFormat="1" x14ac:dyDescent="0.25">
      <c r="D1618" s="175"/>
      <c r="E1618" s="177"/>
      <c r="F1618" s="176"/>
      <c r="I1618" s="177"/>
      <c r="J1618" s="177"/>
    </row>
    <row r="1619" spans="4:10" s="166" customFormat="1" x14ac:dyDescent="0.25">
      <c r="D1619" s="175"/>
      <c r="E1619" s="177"/>
      <c r="F1619" s="176"/>
      <c r="I1619" s="177"/>
      <c r="J1619" s="177"/>
    </row>
    <row r="1620" spans="4:10" s="166" customFormat="1" x14ac:dyDescent="0.25">
      <c r="D1620" s="175"/>
      <c r="E1620" s="177"/>
      <c r="F1620" s="176"/>
      <c r="I1620" s="177"/>
      <c r="J1620" s="177"/>
    </row>
    <row r="1621" spans="4:10" s="166" customFormat="1" x14ac:dyDescent="0.25">
      <c r="D1621" s="175"/>
      <c r="E1621" s="177"/>
      <c r="F1621" s="176"/>
      <c r="I1621" s="177"/>
      <c r="J1621" s="177"/>
    </row>
    <row r="1622" spans="4:10" s="166" customFormat="1" x14ac:dyDescent="0.25">
      <c r="D1622" s="175"/>
      <c r="E1622" s="177"/>
      <c r="F1622" s="176"/>
      <c r="I1622" s="177"/>
      <c r="J1622" s="177"/>
    </row>
    <row r="1623" spans="4:10" s="166" customFormat="1" x14ac:dyDescent="0.25">
      <c r="D1623" s="175"/>
      <c r="E1623" s="177"/>
      <c r="F1623" s="176"/>
      <c r="I1623" s="177"/>
      <c r="J1623" s="177"/>
    </row>
    <row r="1624" spans="4:10" s="166" customFormat="1" x14ac:dyDescent="0.25">
      <c r="D1624" s="175"/>
      <c r="E1624" s="177"/>
      <c r="F1624" s="176"/>
      <c r="I1624" s="177"/>
      <c r="J1624" s="177"/>
    </row>
    <row r="1625" spans="4:10" s="166" customFormat="1" x14ac:dyDescent="0.25">
      <c r="D1625" s="175"/>
      <c r="E1625" s="177"/>
      <c r="F1625" s="176"/>
      <c r="I1625" s="177"/>
      <c r="J1625" s="177"/>
    </row>
    <row r="1626" spans="4:10" s="166" customFormat="1" x14ac:dyDescent="0.25">
      <c r="D1626" s="175"/>
      <c r="E1626" s="177"/>
      <c r="F1626" s="176"/>
      <c r="I1626" s="177"/>
      <c r="J1626" s="177"/>
    </row>
    <row r="1627" spans="4:10" s="166" customFormat="1" x14ac:dyDescent="0.25">
      <c r="D1627" s="175"/>
      <c r="E1627" s="177"/>
      <c r="F1627" s="176"/>
      <c r="I1627" s="177"/>
      <c r="J1627" s="177"/>
    </row>
    <row r="1628" spans="4:10" s="166" customFormat="1" x14ac:dyDescent="0.25">
      <c r="D1628" s="175"/>
      <c r="E1628" s="177"/>
      <c r="F1628" s="176"/>
      <c r="I1628" s="177"/>
      <c r="J1628" s="177"/>
    </row>
    <row r="1629" spans="4:10" s="166" customFormat="1" x14ac:dyDescent="0.25">
      <c r="D1629" s="175"/>
      <c r="E1629" s="177"/>
      <c r="F1629" s="176"/>
      <c r="I1629" s="177"/>
      <c r="J1629" s="177"/>
    </row>
    <row r="1630" spans="4:10" s="166" customFormat="1" x14ac:dyDescent="0.25">
      <c r="D1630" s="175"/>
      <c r="E1630" s="177"/>
      <c r="F1630" s="176"/>
      <c r="I1630" s="177"/>
      <c r="J1630" s="177"/>
    </row>
    <row r="1631" spans="4:10" s="166" customFormat="1" x14ac:dyDescent="0.25">
      <c r="D1631" s="175"/>
      <c r="E1631" s="177"/>
      <c r="F1631" s="176"/>
      <c r="I1631" s="177"/>
      <c r="J1631" s="177"/>
    </row>
    <row r="1632" spans="4:10" s="166" customFormat="1" x14ac:dyDescent="0.25">
      <c r="D1632" s="175"/>
      <c r="E1632" s="177"/>
      <c r="F1632" s="176"/>
      <c r="I1632" s="177"/>
      <c r="J1632" s="177"/>
    </row>
    <row r="1633" spans="4:10" s="166" customFormat="1" x14ac:dyDescent="0.25">
      <c r="D1633" s="175"/>
      <c r="E1633" s="177"/>
      <c r="F1633" s="176"/>
      <c r="I1633" s="177"/>
      <c r="J1633" s="177"/>
    </row>
    <row r="1634" spans="4:10" s="166" customFormat="1" x14ac:dyDescent="0.25">
      <c r="D1634" s="175"/>
      <c r="E1634" s="177"/>
      <c r="F1634" s="176"/>
      <c r="I1634" s="177"/>
      <c r="J1634" s="177"/>
    </row>
    <row r="1635" spans="4:10" s="166" customFormat="1" x14ac:dyDescent="0.25">
      <c r="D1635" s="175"/>
      <c r="E1635" s="177"/>
      <c r="F1635" s="176"/>
      <c r="I1635" s="177"/>
      <c r="J1635" s="177"/>
    </row>
    <row r="1636" spans="4:10" s="166" customFormat="1" x14ac:dyDescent="0.25">
      <c r="D1636" s="175"/>
      <c r="E1636" s="177"/>
      <c r="F1636" s="176"/>
      <c r="I1636" s="177"/>
      <c r="J1636" s="177"/>
    </row>
    <row r="1637" spans="4:10" s="166" customFormat="1" x14ac:dyDescent="0.25">
      <c r="D1637" s="175"/>
      <c r="E1637" s="177"/>
      <c r="F1637" s="176"/>
      <c r="I1637" s="177"/>
      <c r="J1637" s="177"/>
    </row>
    <row r="1638" spans="4:10" s="166" customFormat="1" x14ac:dyDescent="0.25">
      <c r="D1638" s="175"/>
      <c r="E1638" s="177"/>
      <c r="F1638" s="176"/>
      <c r="I1638" s="177"/>
      <c r="J1638" s="177"/>
    </row>
    <row r="1639" spans="4:10" s="166" customFormat="1" x14ac:dyDescent="0.25">
      <c r="D1639" s="175"/>
      <c r="E1639" s="177"/>
      <c r="F1639" s="176"/>
      <c r="I1639" s="177"/>
      <c r="J1639" s="177"/>
    </row>
    <row r="1640" spans="4:10" s="166" customFormat="1" x14ac:dyDescent="0.25">
      <c r="D1640" s="175"/>
      <c r="E1640" s="177"/>
      <c r="F1640" s="176"/>
      <c r="I1640" s="177"/>
      <c r="J1640" s="177"/>
    </row>
    <row r="1641" spans="4:10" s="166" customFormat="1" x14ac:dyDescent="0.25">
      <c r="D1641" s="175"/>
      <c r="E1641" s="177"/>
      <c r="F1641" s="176"/>
      <c r="I1641" s="177"/>
      <c r="J1641" s="177"/>
    </row>
    <row r="1642" spans="4:10" s="166" customFormat="1" x14ac:dyDescent="0.25">
      <c r="D1642" s="175"/>
      <c r="E1642" s="177"/>
      <c r="F1642" s="176"/>
      <c r="I1642" s="177"/>
      <c r="J1642" s="177"/>
    </row>
    <row r="1643" spans="4:10" s="166" customFormat="1" x14ac:dyDescent="0.25">
      <c r="D1643" s="175"/>
      <c r="E1643" s="177"/>
      <c r="F1643" s="176"/>
      <c r="I1643" s="177"/>
      <c r="J1643" s="177"/>
    </row>
    <row r="1644" spans="4:10" s="166" customFormat="1" x14ac:dyDescent="0.25">
      <c r="D1644" s="175"/>
      <c r="E1644" s="177"/>
      <c r="F1644" s="176"/>
      <c r="I1644" s="177"/>
      <c r="J1644" s="177"/>
    </row>
    <row r="1645" spans="4:10" s="166" customFormat="1" x14ac:dyDescent="0.25">
      <c r="D1645" s="175"/>
      <c r="E1645" s="177"/>
      <c r="F1645" s="176"/>
      <c r="I1645" s="177"/>
      <c r="J1645" s="177"/>
    </row>
    <row r="1646" spans="4:10" s="166" customFormat="1" x14ac:dyDescent="0.25">
      <c r="D1646" s="175"/>
      <c r="E1646" s="177"/>
      <c r="F1646" s="176"/>
      <c r="I1646" s="177"/>
      <c r="J1646" s="177"/>
    </row>
    <row r="1647" spans="4:10" s="166" customFormat="1" x14ac:dyDescent="0.25">
      <c r="D1647" s="175"/>
      <c r="E1647" s="177"/>
      <c r="F1647" s="176"/>
      <c r="I1647" s="177"/>
      <c r="J1647" s="177"/>
    </row>
    <row r="1648" spans="4:10" s="166" customFormat="1" x14ac:dyDescent="0.25">
      <c r="D1648" s="175"/>
      <c r="E1648" s="177"/>
      <c r="F1648" s="176"/>
      <c r="I1648" s="177"/>
      <c r="J1648" s="177"/>
    </row>
    <row r="1649" spans="4:10" s="166" customFormat="1" x14ac:dyDescent="0.25">
      <c r="D1649" s="175"/>
      <c r="E1649" s="177"/>
      <c r="F1649" s="176"/>
      <c r="I1649" s="177"/>
      <c r="J1649" s="177"/>
    </row>
    <row r="1650" spans="4:10" s="166" customFormat="1" x14ac:dyDescent="0.25">
      <c r="D1650" s="175"/>
      <c r="E1650" s="177"/>
      <c r="F1650" s="176"/>
      <c r="I1650" s="177"/>
      <c r="J1650" s="177"/>
    </row>
    <row r="1651" spans="4:10" s="166" customFormat="1" x14ac:dyDescent="0.25">
      <c r="D1651" s="175"/>
      <c r="E1651" s="177"/>
      <c r="F1651" s="176"/>
      <c r="I1651" s="177"/>
      <c r="J1651" s="177"/>
    </row>
    <row r="1652" spans="4:10" s="166" customFormat="1" x14ac:dyDescent="0.25">
      <c r="D1652" s="175"/>
      <c r="E1652" s="177"/>
      <c r="F1652" s="176"/>
      <c r="I1652" s="177"/>
      <c r="J1652" s="177"/>
    </row>
    <row r="1653" spans="4:10" s="166" customFormat="1" x14ac:dyDescent="0.25">
      <c r="D1653" s="175"/>
      <c r="E1653" s="177"/>
      <c r="F1653" s="176"/>
      <c r="I1653" s="177"/>
      <c r="J1653" s="177"/>
    </row>
    <row r="1654" spans="4:10" s="166" customFormat="1" x14ac:dyDescent="0.25">
      <c r="D1654" s="175"/>
      <c r="E1654" s="177"/>
      <c r="F1654" s="176"/>
      <c r="I1654" s="177"/>
      <c r="J1654" s="177"/>
    </row>
    <row r="1655" spans="4:10" s="166" customFormat="1" x14ac:dyDescent="0.25">
      <c r="D1655" s="175"/>
      <c r="E1655" s="177"/>
      <c r="F1655" s="176"/>
      <c r="I1655" s="177"/>
      <c r="J1655" s="177"/>
    </row>
    <row r="1656" spans="4:10" s="166" customFormat="1" x14ac:dyDescent="0.25">
      <c r="D1656" s="175"/>
      <c r="E1656" s="177"/>
      <c r="F1656" s="176"/>
      <c r="I1656" s="177"/>
      <c r="J1656" s="177"/>
    </row>
    <row r="1657" spans="4:10" s="166" customFormat="1" x14ac:dyDescent="0.25">
      <c r="D1657" s="175"/>
      <c r="E1657" s="177"/>
      <c r="F1657" s="176"/>
      <c r="I1657" s="177"/>
      <c r="J1657" s="177"/>
    </row>
    <row r="1658" spans="4:10" s="166" customFormat="1" x14ac:dyDescent="0.25">
      <c r="D1658" s="175"/>
      <c r="E1658" s="177"/>
      <c r="F1658" s="176"/>
      <c r="I1658" s="177"/>
      <c r="J1658" s="177"/>
    </row>
    <row r="1659" spans="4:10" s="166" customFormat="1" x14ac:dyDescent="0.25">
      <c r="D1659" s="175"/>
      <c r="E1659" s="177"/>
      <c r="F1659" s="176"/>
      <c r="I1659" s="177"/>
      <c r="J1659" s="177"/>
    </row>
    <row r="1660" spans="4:10" s="166" customFormat="1" x14ac:dyDescent="0.25">
      <c r="D1660" s="175"/>
      <c r="E1660" s="177"/>
      <c r="F1660" s="176"/>
      <c r="I1660" s="177"/>
      <c r="J1660" s="177"/>
    </row>
    <row r="1661" spans="4:10" s="166" customFormat="1" x14ac:dyDescent="0.25">
      <c r="D1661" s="175"/>
      <c r="E1661" s="177"/>
      <c r="F1661" s="176"/>
      <c r="I1661" s="177"/>
      <c r="J1661" s="177"/>
    </row>
    <row r="1662" spans="4:10" s="166" customFormat="1" x14ac:dyDescent="0.25">
      <c r="D1662" s="175"/>
      <c r="E1662" s="177"/>
      <c r="F1662" s="176"/>
      <c r="I1662" s="177"/>
      <c r="J1662" s="177"/>
    </row>
    <row r="1663" spans="4:10" s="166" customFormat="1" x14ac:dyDescent="0.25">
      <c r="D1663" s="175"/>
      <c r="E1663" s="177"/>
      <c r="F1663" s="176"/>
      <c r="I1663" s="177"/>
      <c r="J1663" s="177"/>
    </row>
    <row r="1664" spans="4:10" s="166" customFormat="1" x14ac:dyDescent="0.25">
      <c r="D1664" s="175"/>
      <c r="E1664" s="177"/>
      <c r="F1664" s="176"/>
      <c r="I1664" s="177"/>
      <c r="J1664" s="177"/>
    </row>
    <row r="1665" spans="4:10" s="166" customFormat="1" x14ac:dyDescent="0.25">
      <c r="D1665" s="175"/>
      <c r="E1665" s="177"/>
      <c r="F1665" s="176"/>
      <c r="I1665" s="177"/>
      <c r="J1665" s="177"/>
    </row>
    <row r="1666" spans="4:10" s="166" customFormat="1" x14ac:dyDescent="0.25">
      <c r="D1666" s="175"/>
      <c r="E1666" s="177"/>
      <c r="F1666" s="176"/>
      <c r="I1666" s="177"/>
      <c r="J1666" s="177"/>
    </row>
    <row r="1667" spans="4:10" s="166" customFormat="1" x14ac:dyDescent="0.25">
      <c r="D1667" s="175"/>
      <c r="E1667" s="177"/>
      <c r="F1667" s="176"/>
      <c r="I1667" s="177"/>
      <c r="J1667" s="177"/>
    </row>
    <row r="1668" spans="4:10" s="166" customFormat="1" x14ac:dyDescent="0.25">
      <c r="D1668" s="175"/>
      <c r="E1668" s="177"/>
      <c r="F1668" s="176"/>
      <c r="I1668" s="177"/>
      <c r="J1668" s="177"/>
    </row>
    <row r="1669" spans="4:10" s="166" customFormat="1" x14ac:dyDescent="0.25">
      <c r="D1669" s="175"/>
      <c r="E1669" s="177"/>
      <c r="F1669" s="176"/>
      <c r="I1669" s="177"/>
      <c r="J1669" s="177"/>
    </row>
    <row r="1670" spans="4:10" s="166" customFormat="1" x14ac:dyDescent="0.25">
      <c r="D1670" s="175"/>
      <c r="E1670" s="177"/>
      <c r="F1670" s="176"/>
      <c r="I1670" s="177"/>
      <c r="J1670" s="177"/>
    </row>
    <row r="1671" spans="4:10" s="166" customFormat="1" x14ac:dyDescent="0.25">
      <c r="D1671" s="175"/>
      <c r="E1671" s="177"/>
      <c r="F1671" s="176"/>
      <c r="I1671" s="177"/>
      <c r="J1671" s="177"/>
    </row>
    <row r="1672" spans="4:10" s="166" customFormat="1" x14ac:dyDescent="0.25">
      <c r="D1672" s="175"/>
      <c r="E1672" s="177"/>
      <c r="F1672" s="176"/>
      <c r="I1672" s="177"/>
      <c r="J1672" s="177"/>
    </row>
    <row r="1673" spans="4:10" s="166" customFormat="1" x14ac:dyDescent="0.25">
      <c r="D1673" s="175"/>
      <c r="E1673" s="177"/>
      <c r="F1673" s="176"/>
      <c r="I1673" s="177"/>
      <c r="J1673" s="177"/>
    </row>
    <row r="1674" spans="4:10" s="166" customFormat="1" x14ac:dyDescent="0.25">
      <c r="D1674" s="175"/>
      <c r="E1674" s="177"/>
      <c r="F1674" s="176"/>
      <c r="I1674" s="177"/>
      <c r="J1674" s="177"/>
    </row>
    <row r="1675" spans="4:10" s="166" customFormat="1" x14ac:dyDescent="0.25">
      <c r="D1675" s="175"/>
      <c r="E1675" s="177"/>
      <c r="F1675" s="176"/>
      <c r="I1675" s="177"/>
      <c r="J1675" s="177"/>
    </row>
    <row r="1676" spans="4:10" s="166" customFormat="1" x14ac:dyDescent="0.25">
      <c r="D1676" s="175"/>
      <c r="E1676" s="177"/>
      <c r="F1676" s="176"/>
      <c r="I1676" s="177"/>
      <c r="J1676" s="177"/>
    </row>
    <row r="1677" spans="4:10" s="166" customFormat="1" x14ac:dyDescent="0.25">
      <c r="D1677" s="175"/>
      <c r="E1677" s="177"/>
      <c r="F1677" s="176"/>
      <c r="I1677" s="177"/>
      <c r="J1677" s="177"/>
    </row>
    <row r="1678" spans="4:10" s="166" customFormat="1" x14ac:dyDescent="0.25">
      <c r="D1678" s="175"/>
      <c r="E1678" s="177"/>
      <c r="F1678" s="176"/>
      <c r="I1678" s="177"/>
      <c r="J1678" s="177"/>
    </row>
    <row r="1679" spans="4:10" s="166" customFormat="1" x14ac:dyDescent="0.25">
      <c r="D1679" s="175"/>
      <c r="E1679" s="177"/>
      <c r="F1679" s="176"/>
      <c r="I1679" s="177"/>
      <c r="J1679" s="177"/>
    </row>
    <row r="1680" spans="4:10" s="166" customFormat="1" x14ac:dyDescent="0.25">
      <c r="D1680" s="175"/>
      <c r="E1680" s="177"/>
      <c r="F1680" s="176"/>
      <c r="I1680" s="177"/>
      <c r="J1680" s="177"/>
    </row>
    <row r="1681" spans="4:10" s="166" customFormat="1" x14ac:dyDescent="0.25">
      <c r="D1681" s="175"/>
      <c r="E1681" s="177"/>
      <c r="F1681" s="176"/>
      <c r="I1681" s="177"/>
      <c r="J1681" s="177"/>
    </row>
    <row r="1682" spans="4:10" s="166" customFormat="1" x14ac:dyDescent="0.25">
      <c r="D1682" s="175"/>
      <c r="E1682" s="177"/>
      <c r="F1682" s="176"/>
      <c r="I1682" s="177"/>
      <c r="J1682" s="177"/>
    </row>
    <row r="1683" spans="4:10" s="166" customFormat="1" x14ac:dyDescent="0.25">
      <c r="D1683" s="175"/>
      <c r="E1683" s="177"/>
      <c r="F1683" s="176"/>
      <c r="I1683" s="177"/>
      <c r="J1683" s="177"/>
    </row>
    <row r="1684" spans="4:10" s="166" customFormat="1" x14ac:dyDescent="0.25">
      <c r="D1684" s="175"/>
      <c r="E1684" s="177"/>
      <c r="F1684" s="176"/>
      <c r="I1684" s="177"/>
      <c r="J1684" s="177"/>
    </row>
    <row r="1685" spans="4:10" s="166" customFormat="1" x14ac:dyDescent="0.25">
      <c r="D1685" s="175"/>
      <c r="E1685" s="177"/>
      <c r="F1685" s="176"/>
      <c r="I1685" s="177"/>
      <c r="J1685" s="177"/>
    </row>
    <row r="1686" spans="4:10" s="166" customFormat="1" x14ac:dyDescent="0.25">
      <c r="D1686" s="175"/>
      <c r="E1686" s="177"/>
      <c r="F1686" s="176"/>
      <c r="I1686" s="177"/>
      <c r="J1686" s="177"/>
    </row>
    <row r="1687" spans="4:10" s="166" customFormat="1" x14ac:dyDescent="0.25">
      <c r="D1687" s="175"/>
      <c r="E1687" s="177"/>
      <c r="F1687" s="176"/>
      <c r="I1687" s="177"/>
      <c r="J1687" s="177"/>
    </row>
    <row r="1688" spans="4:10" s="166" customFormat="1" x14ac:dyDescent="0.25">
      <c r="D1688" s="175"/>
      <c r="E1688" s="177"/>
      <c r="F1688" s="176"/>
      <c r="I1688" s="177"/>
      <c r="J1688" s="177"/>
    </row>
    <row r="1689" spans="4:10" s="166" customFormat="1" x14ac:dyDescent="0.25">
      <c r="D1689" s="175"/>
      <c r="E1689" s="177"/>
      <c r="F1689" s="176"/>
      <c r="I1689" s="177"/>
      <c r="J1689" s="177"/>
    </row>
    <row r="1690" spans="4:10" s="166" customFormat="1" x14ac:dyDescent="0.25">
      <c r="D1690" s="175"/>
      <c r="E1690" s="177"/>
      <c r="F1690" s="176"/>
      <c r="I1690" s="177"/>
      <c r="J1690" s="177"/>
    </row>
    <row r="1691" spans="4:10" s="166" customFormat="1" x14ac:dyDescent="0.25">
      <c r="D1691" s="175"/>
      <c r="E1691" s="177"/>
      <c r="F1691" s="176"/>
      <c r="I1691" s="177"/>
      <c r="J1691" s="177"/>
    </row>
    <row r="1692" spans="4:10" s="166" customFormat="1" x14ac:dyDescent="0.25">
      <c r="D1692" s="175"/>
      <c r="E1692" s="177"/>
      <c r="F1692" s="176"/>
      <c r="I1692" s="177"/>
      <c r="J1692" s="177"/>
    </row>
    <row r="1693" spans="4:10" s="166" customFormat="1" x14ac:dyDescent="0.25">
      <c r="D1693" s="175"/>
      <c r="E1693" s="177"/>
      <c r="F1693" s="176"/>
      <c r="I1693" s="177"/>
      <c r="J1693" s="177"/>
    </row>
    <row r="1694" spans="4:10" s="166" customFormat="1" x14ac:dyDescent="0.25">
      <c r="D1694" s="175"/>
      <c r="E1694" s="177"/>
      <c r="F1694" s="176"/>
      <c r="I1694" s="177"/>
      <c r="J1694" s="177"/>
    </row>
    <row r="1695" spans="4:10" s="166" customFormat="1" x14ac:dyDescent="0.25">
      <c r="D1695" s="175"/>
      <c r="E1695" s="177"/>
      <c r="F1695" s="176"/>
      <c r="I1695" s="177"/>
      <c r="J1695" s="177"/>
    </row>
    <row r="1696" spans="4:10" s="166" customFormat="1" x14ac:dyDescent="0.25">
      <c r="D1696" s="175"/>
      <c r="E1696" s="177"/>
      <c r="F1696" s="176"/>
      <c r="I1696" s="177"/>
      <c r="J1696" s="177"/>
    </row>
    <row r="1697" spans="10:10" x14ac:dyDescent="0.25">
      <c r="J1697" s="160"/>
    </row>
    <row r="1698" spans="10:10" x14ac:dyDescent="0.25">
      <c r="J1698" s="160"/>
    </row>
    <row r="1699" spans="10:10" x14ac:dyDescent="0.25">
      <c r="J1699" s="160"/>
    </row>
    <row r="1700" spans="10:10" x14ac:dyDescent="0.25">
      <c r="J1700" s="160"/>
    </row>
    <row r="1701" spans="10:10" x14ac:dyDescent="0.25">
      <c r="J1701" s="160"/>
    </row>
    <row r="1702" spans="10:10" x14ac:dyDescent="0.25">
      <c r="J1702" s="160"/>
    </row>
    <row r="1703" spans="10:10" x14ac:dyDescent="0.25">
      <c r="J1703" s="160"/>
    </row>
    <row r="1704" spans="10:10" x14ac:dyDescent="0.25">
      <c r="J1704" s="160"/>
    </row>
    <row r="1705" spans="10:10" x14ac:dyDescent="0.25">
      <c r="J1705" s="160"/>
    </row>
    <row r="1706" spans="10:10" x14ac:dyDescent="0.25">
      <c r="J1706" s="160"/>
    </row>
    <row r="1707" spans="10:10" x14ac:dyDescent="0.25">
      <c r="J1707" s="160"/>
    </row>
    <row r="1708" spans="10:10" x14ac:dyDescent="0.25">
      <c r="J1708" s="160"/>
    </row>
    <row r="1709" spans="10:10" x14ac:dyDescent="0.25">
      <c r="J1709" s="160"/>
    </row>
    <row r="1710" spans="10:10" x14ac:dyDescent="0.25">
      <c r="J1710" s="160"/>
    </row>
    <row r="1711" spans="10:10" x14ac:dyDescent="0.25">
      <c r="J1711" s="160"/>
    </row>
    <row r="1712" spans="10:10" x14ac:dyDescent="0.25">
      <c r="J1712" s="160"/>
    </row>
    <row r="1713" spans="10:10" x14ac:dyDescent="0.25">
      <c r="J1713" s="160"/>
    </row>
    <row r="1714" spans="10:10" x14ac:dyDescent="0.25">
      <c r="J1714" s="160"/>
    </row>
    <row r="1715" spans="10:10" x14ac:dyDescent="0.25">
      <c r="J1715" s="160"/>
    </row>
    <row r="1716" spans="10:10" x14ac:dyDescent="0.25">
      <c r="J1716" s="160"/>
    </row>
    <row r="1717" spans="10:10" x14ac:dyDescent="0.25">
      <c r="J1717" s="160"/>
    </row>
    <row r="1718" spans="10:10" x14ac:dyDescent="0.25">
      <c r="J1718" s="160"/>
    </row>
    <row r="1719" spans="10:10" x14ac:dyDescent="0.25">
      <c r="J1719" s="160"/>
    </row>
    <row r="1720" spans="10:10" x14ac:dyDescent="0.25">
      <c r="J1720" s="160"/>
    </row>
    <row r="1721" spans="10:10" x14ac:dyDescent="0.25">
      <c r="J1721" s="160"/>
    </row>
    <row r="1722" spans="10:10" x14ac:dyDescent="0.25">
      <c r="J1722" s="160"/>
    </row>
    <row r="1723" spans="10:10" x14ac:dyDescent="0.25">
      <c r="J1723" s="160"/>
    </row>
    <row r="1724" spans="10:10" x14ac:dyDescent="0.25">
      <c r="J1724" s="160"/>
    </row>
    <row r="1725" spans="10:10" x14ac:dyDescent="0.25">
      <c r="J1725" s="160"/>
    </row>
    <row r="1726" spans="10:10" x14ac:dyDescent="0.25">
      <c r="J1726" s="160"/>
    </row>
    <row r="1727" spans="10:10" x14ac:dyDescent="0.25">
      <c r="J1727" s="160"/>
    </row>
    <row r="1728" spans="10:10" x14ac:dyDescent="0.25">
      <c r="J1728" s="160"/>
    </row>
    <row r="1729" spans="10:10" x14ac:dyDescent="0.25">
      <c r="J1729" s="160"/>
    </row>
    <row r="1730" spans="10:10" x14ac:dyDescent="0.25">
      <c r="J1730" s="160"/>
    </row>
    <row r="1731" spans="10:10" x14ac:dyDescent="0.25">
      <c r="J1731" s="160"/>
    </row>
    <row r="1732" spans="10:10" x14ac:dyDescent="0.25">
      <c r="J1732" s="160"/>
    </row>
    <row r="1733" spans="10:10" x14ac:dyDescent="0.25">
      <c r="J1733" s="160"/>
    </row>
    <row r="1734" spans="10:10" x14ac:dyDescent="0.25">
      <c r="J1734" s="160"/>
    </row>
    <row r="1735" spans="10:10" x14ac:dyDescent="0.25">
      <c r="J1735" s="160"/>
    </row>
    <row r="1736" spans="10:10" x14ac:dyDescent="0.25">
      <c r="J1736" s="160"/>
    </row>
    <row r="1737" spans="10:10" x14ac:dyDescent="0.25">
      <c r="J1737" s="160"/>
    </row>
    <row r="1738" spans="10:10" x14ac:dyDescent="0.25">
      <c r="J1738" s="160"/>
    </row>
    <row r="1739" spans="10:10" x14ac:dyDescent="0.25">
      <c r="J1739" s="160"/>
    </row>
    <row r="1740" spans="10:10" x14ac:dyDescent="0.25">
      <c r="J1740" s="160"/>
    </row>
    <row r="1741" spans="10:10" x14ac:dyDescent="0.25">
      <c r="J1741" s="160"/>
    </row>
    <row r="1742" spans="10:10" x14ac:dyDescent="0.25">
      <c r="J1742" s="160"/>
    </row>
    <row r="1743" spans="10:10" x14ac:dyDescent="0.25">
      <c r="J1743" s="160"/>
    </row>
    <row r="1744" spans="10:10" x14ac:dyDescent="0.25">
      <c r="J1744" s="160"/>
    </row>
    <row r="1745" spans="10:10" x14ac:dyDescent="0.25">
      <c r="J1745" s="160"/>
    </row>
    <row r="1746" spans="10:10" x14ac:dyDescent="0.25">
      <c r="J1746" s="160"/>
    </row>
    <row r="1747" spans="10:10" x14ac:dyDescent="0.25">
      <c r="J1747" s="160"/>
    </row>
    <row r="1748" spans="10:10" x14ac:dyDescent="0.25">
      <c r="J1748" s="160"/>
    </row>
    <row r="1749" spans="10:10" x14ac:dyDescent="0.25">
      <c r="J1749" s="160"/>
    </row>
    <row r="1750" spans="10:10" x14ac:dyDescent="0.25">
      <c r="J1750" s="160"/>
    </row>
    <row r="1751" spans="10:10" x14ac:dyDescent="0.25">
      <c r="J1751" s="160"/>
    </row>
    <row r="1752" spans="10:10" x14ac:dyDescent="0.25">
      <c r="J1752" s="160"/>
    </row>
    <row r="1753" spans="10:10" x14ac:dyDescent="0.25">
      <c r="J1753" s="160"/>
    </row>
    <row r="1754" spans="10:10" x14ac:dyDescent="0.25">
      <c r="J1754" s="160"/>
    </row>
    <row r="1755" spans="10:10" x14ac:dyDescent="0.25">
      <c r="J1755" s="160"/>
    </row>
    <row r="1756" spans="10:10" x14ac:dyDescent="0.25">
      <c r="J1756" s="160"/>
    </row>
    <row r="1757" spans="10:10" x14ac:dyDescent="0.25">
      <c r="J1757" s="160"/>
    </row>
    <row r="1758" spans="10:10" x14ac:dyDescent="0.25">
      <c r="J1758" s="160"/>
    </row>
    <row r="1759" spans="10:10" x14ac:dyDescent="0.25">
      <c r="J1759" s="160"/>
    </row>
    <row r="1760" spans="10:10" x14ac:dyDescent="0.25">
      <c r="J1760" s="160"/>
    </row>
    <row r="1761" spans="10:10" x14ac:dyDescent="0.25">
      <c r="J1761" s="160"/>
    </row>
    <row r="1762" spans="10:10" x14ac:dyDescent="0.25">
      <c r="J1762" s="160"/>
    </row>
    <row r="1763" spans="10:10" x14ac:dyDescent="0.25">
      <c r="J1763" s="160"/>
    </row>
    <row r="1764" spans="10:10" x14ac:dyDescent="0.25">
      <c r="J1764" s="160"/>
    </row>
    <row r="1765" spans="10:10" x14ac:dyDescent="0.25">
      <c r="J1765" s="160"/>
    </row>
    <row r="1766" spans="10:10" x14ac:dyDescent="0.25">
      <c r="J1766" s="160"/>
    </row>
    <row r="1767" spans="10:10" x14ac:dyDescent="0.25">
      <c r="J1767" s="160"/>
    </row>
    <row r="1768" spans="10:10" x14ac:dyDescent="0.25">
      <c r="J1768" s="160"/>
    </row>
    <row r="1769" spans="10:10" x14ac:dyDescent="0.25">
      <c r="J1769" s="160"/>
    </row>
    <row r="1770" spans="10:10" x14ac:dyDescent="0.25">
      <c r="J1770" s="160"/>
    </row>
    <row r="1771" spans="10:10" x14ac:dyDescent="0.25">
      <c r="J1771" s="160"/>
    </row>
    <row r="1772" spans="10:10" x14ac:dyDescent="0.25">
      <c r="J1772" s="160"/>
    </row>
    <row r="1773" spans="10:10" x14ac:dyDescent="0.25">
      <c r="J1773" s="160"/>
    </row>
    <row r="1774" spans="10:10" x14ac:dyDescent="0.25">
      <c r="J1774" s="160"/>
    </row>
    <row r="1775" spans="10:10" x14ac:dyDescent="0.25">
      <c r="J1775" s="160"/>
    </row>
    <row r="1776" spans="10:10" x14ac:dyDescent="0.25">
      <c r="J1776" s="160"/>
    </row>
    <row r="1777" spans="10:10" x14ac:dyDescent="0.25">
      <c r="J1777" s="160"/>
    </row>
    <row r="1778" spans="10:10" x14ac:dyDescent="0.25">
      <c r="J1778" s="160"/>
    </row>
    <row r="1779" spans="10:10" x14ac:dyDescent="0.25">
      <c r="J1779" s="160"/>
    </row>
    <row r="1780" spans="10:10" x14ac:dyDescent="0.25">
      <c r="J1780" s="160"/>
    </row>
    <row r="1781" spans="10:10" x14ac:dyDescent="0.25">
      <c r="J1781" s="160"/>
    </row>
    <row r="1782" spans="10:10" x14ac:dyDescent="0.25">
      <c r="J1782" s="160"/>
    </row>
    <row r="1783" spans="10:10" x14ac:dyDescent="0.25">
      <c r="J1783" s="160"/>
    </row>
    <row r="1784" spans="10:10" x14ac:dyDescent="0.25">
      <c r="J1784" s="160"/>
    </row>
    <row r="1785" spans="10:10" x14ac:dyDescent="0.25">
      <c r="J1785" s="160"/>
    </row>
    <row r="1786" spans="10:10" x14ac:dyDescent="0.25">
      <c r="J1786" s="160"/>
    </row>
    <row r="1787" spans="10:10" x14ac:dyDescent="0.25">
      <c r="J1787" s="160"/>
    </row>
    <row r="1788" spans="10:10" x14ac:dyDescent="0.25">
      <c r="J1788" s="160"/>
    </row>
    <row r="1789" spans="10:10" x14ac:dyDescent="0.25">
      <c r="J1789" s="160"/>
    </row>
    <row r="1790" spans="10:10" x14ac:dyDescent="0.25">
      <c r="J1790" s="160"/>
    </row>
    <row r="1791" spans="10:10" x14ac:dyDescent="0.25">
      <c r="J1791" s="160"/>
    </row>
    <row r="1792" spans="10:10" x14ac:dyDescent="0.25">
      <c r="J1792" s="160"/>
    </row>
    <row r="1793" spans="10:10" x14ac:dyDescent="0.25">
      <c r="J1793" s="160"/>
    </row>
    <row r="1794" spans="10:10" x14ac:dyDescent="0.25">
      <c r="J1794" s="160"/>
    </row>
    <row r="1795" spans="10:10" x14ac:dyDescent="0.25">
      <c r="J1795" s="160"/>
    </row>
    <row r="1796" spans="10:10" x14ac:dyDescent="0.25">
      <c r="J1796" s="160"/>
    </row>
    <row r="1797" spans="10:10" x14ac:dyDescent="0.25">
      <c r="J1797" s="160"/>
    </row>
    <row r="1798" spans="10:10" x14ac:dyDescent="0.25">
      <c r="J1798" s="160"/>
    </row>
    <row r="1799" spans="10:10" x14ac:dyDescent="0.25">
      <c r="J1799" s="160"/>
    </row>
    <row r="1800" spans="10:10" x14ac:dyDescent="0.25">
      <c r="J1800" s="160"/>
    </row>
    <row r="1801" spans="10:10" x14ac:dyDescent="0.25">
      <c r="J1801" s="160"/>
    </row>
    <row r="1802" spans="10:10" x14ac:dyDescent="0.25">
      <c r="J1802" s="160"/>
    </row>
    <row r="1803" spans="10:10" x14ac:dyDescent="0.25">
      <c r="J1803" s="160"/>
    </row>
    <row r="1804" spans="10:10" x14ac:dyDescent="0.25">
      <c r="J1804" s="160"/>
    </row>
    <row r="1805" spans="10:10" x14ac:dyDescent="0.25">
      <c r="J1805" s="160"/>
    </row>
    <row r="1806" spans="10:10" x14ac:dyDescent="0.25">
      <c r="J1806" s="160"/>
    </row>
    <row r="1807" spans="10:10" x14ac:dyDescent="0.25">
      <c r="J1807" s="160"/>
    </row>
    <row r="1808" spans="10:10" x14ac:dyDescent="0.25">
      <c r="J1808" s="160"/>
    </row>
    <row r="1809" spans="10:10" x14ac:dyDescent="0.25">
      <c r="J1809" s="160"/>
    </row>
    <row r="1810" spans="10:10" x14ac:dyDescent="0.25">
      <c r="J1810" s="160"/>
    </row>
    <row r="1811" spans="10:10" x14ac:dyDescent="0.25">
      <c r="J1811" s="160"/>
    </row>
    <row r="1812" spans="10:10" x14ac:dyDescent="0.25">
      <c r="J1812" s="160"/>
    </row>
    <row r="1813" spans="10:10" x14ac:dyDescent="0.25">
      <c r="J1813" s="160"/>
    </row>
    <row r="1814" spans="10:10" x14ac:dyDescent="0.25">
      <c r="J1814" s="160"/>
    </row>
    <row r="1815" spans="10:10" x14ac:dyDescent="0.25">
      <c r="J1815" s="160"/>
    </row>
    <row r="1816" spans="10:10" x14ac:dyDescent="0.25">
      <c r="J1816" s="160"/>
    </row>
    <row r="1817" spans="10:10" x14ac:dyDescent="0.25">
      <c r="J1817" s="160"/>
    </row>
    <row r="1818" spans="10:10" x14ac:dyDescent="0.25">
      <c r="J1818" s="160"/>
    </row>
    <row r="1819" spans="10:10" x14ac:dyDescent="0.25">
      <c r="J1819" s="160"/>
    </row>
    <row r="1820" spans="10:10" x14ac:dyDescent="0.25">
      <c r="J1820" s="160"/>
    </row>
    <row r="1821" spans="10:10" x14ac:dyDescent="0.25">
      <c r="J1821" s="160"/>
    </row>
    <row r="1822" spans="10:10" x14ac:dyDescent="0.25">
      <c r="J1822" s="160"/>
    </row>
    <row r="1823" spans="10:10" x14ac:dyDescent="0.25">
      <c r="J1823" s="160"/>
    </row>
    <row r="1824" spans="10:10" x14ac:dyDescent="0.25">
      <c r="J1824" s="160"/>
    </row>
    <row r="1825" spans="10:10" x14ac:dyDescent="0.25">
      <c r="J1825" s="160"/>
    </row>
    <row r="1826" spans="10:10" x14ac:dyDescent="0.25">
      <c r="J1826" s="160"/>
    </row>
    <row r="1827" spans="10:10" x14ac:dyDescent="0.25">
      <c r="J1827" s="160"/>
    </row>
    <row r="1828" spans="10:10" x14ac:dyDescent="0.25">
      <c r="J1828" s="160"/>
    </row>
    <row r="1829" spans="10:10" x14ac:dyDescent="0.25">
      <c r="J1829" s="160"/>
    </row>
    <row r="1830" spans="10:10" x14ac:dyDescent="0.25">
      <c r="J1830" s="160"/>
    </row>
    <row r="1831" spans="10:10" x14ac:dyDescent="0.25">
      <c r="J1831" s="160"/>
    </row>
    <row r="1832" spans="10:10" x14ac:dyDescent="0.25">
      <c r="J1832" s="160"/>
    </row>
    <row r="1833" spans="10:10" x14ac:dyDescent="0.25">
      <c r="J1833" s="160"/>
    </row>
    <row r="1834" spans="10:10" x14ac:dyDescent="0.25">
      <c r="J1834" s="160"/>
    </row>
    <row r="1835" spans="10:10" x14ac:dyDescent="0.25">
      <c r="J1835" s="160"/>
    </row>
    <row r="1836" spans="10:10" x14ac:dyDescent="0.25">
      <c r="J1836" s="160"/>
    </row>
    <row r="1837" spans="10:10" x14ac:dyDescent="0.25">
      <c r="J1837" s="160"/>
    </row>
    <row r="1838" spans="10:10" x14ac:dyDescent="0.25">
      <c r="J1838" s="160"/>
    </row>
    <row r="1839" spans="10:10" x14ac:dyDescent="0.25">
      <c r="J1839" s="160"/>
    </row>
    <row r="1840" spans="10:10" x14ac:dyDescent="0.25">
      <c r="J1840" s="160"/>
    </row>
    <row r="1841" spans="10:10" x14ac:dyDescent="0.25">
      <c r="J1841" s="160"/>
    </row>
    <row r="1842" spans="10:10" x14ac:dyDescent="0.25">
      <c r="J1842" s="160"/>
    </row>
    <row r="1843" spans="10:10" x14ac:dyDescent="0.25">
      <c r="J1843" s="160"/>
    </row>
    <row r="1844" spans="10:10" x14ac:dyDescent="0.25">
      <c r="J1844" s="160"/>
    </row>
    <row r="1845" spans="10:10" x14ac:dyDescent="0.25">
      <c r="J1845" s="160"/>
    </row>
    <row r="1846" spans="10:10" x14ac:dyDescent="0.25">
      <c r="J1846" s="160"/>
    </row>
    <row r="1847" spans="10:10" x14ac:dyDescent="0.25">
      <c r="J1847" s="160"/>
    </row>
    <row r="1848" spans="10:10" x14ac:dyDescent="0.25">
      <c r="J1848" s="160"/>
    </row>
    <row r="1849" spans="10:10" x14ac:dyDescent="0.25">
      <c r="J1849" s="160"/>
    </row>
    <row r="1850" spans="10:10" x14ac:dyDescent="0.25">
      <c r="J1850" s="160"/>
    </row>
    <row r="1851" spans="10:10" x14ac:dyDescent="0.25">
      <c r="J1851" s="160"/>
    </row>
    <row r="1852" spans="10:10" x14ac:dyDescent="0.25">
      <c r="J1852" s="160"/>
    </row>
    <row r="1853" spans="10:10" x14ac:dyDescent="0.25">
      <c r="J1853" s="160"/>
    </row>
    <row r="1854" spans="10:10" x14ac:dyDescent="0.25">
      <c r="J1854" s="160"/>
    </row>
    <row r="1855" spans="10:10" x14ac:dyDescent="0.25">
      <c r="J1855" s="160"/>
    </row>
    <row r="1856" spans="10:10" x14ac:dyDescent="0.25">
      <c r="J1856" s="160"/>
    </row>
    <row r="1857" spans="10:10" x14ac:dyDescent="0.25">
      <c r="J1857" s="160"/>
    </row>
    <row r="1858" spans="10:10" x14ac:dyDescent="0.25">
      <c r="J1858" s="160"/>
    </row>
    <row r="1859" spans="10:10" x14ac:dyDescent="0.25">
      <c r="J1859" s="160"/>
    </row>
    <row r="1860" spans="10:10" x14ac:dyDescent="0.25">
      <c r="J1860" s="160"/>
    </row>
    <row r="1861" spans="10:10" x14ac:dyDescent="0.25">
      <c r="J1861" s="160"/>
    </row>
    <row r="1862" spans="10:10" x14ac:dyDescent="0.25">
      <c r="J1862" s="160"/>
    </row>
    <row r="1863" spans="10:10" x14ac:dyDescent="0.25">
      <c r="J1863" s="160"/>
    </row>
    <row r="1864" spans="10:10" x14ac:dyDescent="0.25">
      <c r="J1864" s="160"/>
    </row>
    <row r="1865" spans="10:10" x14ac:dyDescent="0.25">
      <c r="J1865" s="160"/>
    </row>
    <row r="1866" spans="10:10" x14ac:dyDescent="0.25">
      <c r="J1866" s="160"/>
    </row>
    <row r="1867" spans="10:10" x14ac:dyDescent="0.25">
      <c r="J1867" s="160"/>
    </row>
    <row r="1868" spans="10:10" x14ac:dyDescent="0.25">
      <c r="J1868" s="160"/>
    </row>
    <row r="1869" spans="10:10" x14ac:dyDescent="0.25">
      <c r="J1869" s="160"/>
    </row>
    <row r="1870" spans="10:10" x14ac:dyDescent="0.25">
      <c r="J1870" s="160"/>
    </row>
    <row r="1871" spans="10:10" x14ac:dyDescent="0.25">
      <c r="J1871" s="160"/>
    </row>
    <row r="1872" spans="10:10" x14ac:dyDescent="0.25">
      <c r="J1872" s="160"/>
    </row>
    <row r="1873" spans="10:10" x14ac:dyDescent="0.25">
      <c r="J1873" s="160"/>
    </row>
    <row r="1874" spans="10:10" x14ac:dyDescent="0.25">
      <c r="J1874" s="160"/>
    </row>
    <row r="1875" spans="10:10" x14ac:dyDescent="0.25">
      <c r="J1875" s="160"/>
    </row>
    <row r="1876" spans="10:10" x14ac:dyDescent="0.25">
      <c r="J1876" s="160"/>
    </row>
    <row r="1877" spans="10:10" x14ac:dyDescent="0.25">
      <c r="J1877" s="160"/>
    </row>
    <row r="1878" spans="10:10" x14ac:dyDescent="0.25">
      <c r="J1878" s="160"/>
    </row>
    <row r="1879" spans="10:10" x14ac:dyDescent="0.25">
      <c r="J1879" s="160"/>
    </row>
    <row r="1880" spans="10:10" x14ac:dyDescent="0.25">
      <c r="J1880" s="160"/>
    </row>
    <row r="1881" spans="10:10" x14ac:dyDescent="0.25">
      <c r="J1881" s="160"/>
    </row>
    <row r="1882" spans="10:10" x14ac:dyDescent="0.25">
      <c r="J1882" s="160"/>
    </row>
    <row r="1883" spans="10:10" x14ac:dyDescent="0.25">
      <c r="J1883" s="160"/>
    </row>
    <row r="1884" spans="10:10" x14ac:dyDescent="0.25">
      <c r="J1884" s="160"/>
    </row>
    <row r="1885" spans="10:10" x14ac:dyDescent="0.25">
      <c r="J1885" s="160"/>
    </row>
    <row r="1886" spans="10:10" x14ac:dyDescent="0.25">
      <c r="J1886" s="160"/>
    </row>
    <row r="1887" spans="10:10" x14ac:dyDescent="0.25">
      <c r="J1887" s="160"/>
    </row>
    <row r="1888" spans="10:10" x14ac:dyDescent="0.25">
      <c r="J1888" s="160"/>
    </row>
    <row r="1889" spans="10:10" x14ac:dyDescent="0.25">
      <c r="J1889" s="160"/>
    </row>
    <row r="1890" spans="10:10" x14ac:dyDescent="0.25">
      <c r="J1890" s="160"/>
    </row>
    <row r="1891" spans="10:10" x14ac:dyDescent="0.25">
      <c r="J1891" s="160"/>
    </row>
    <row r="1892" spans="10:10" x14ac:dyDescent="0.25">
      <c r="J1892" s="160"/>
    </row>
    <row r="1893" spans="10:10" x14ac:dyDescent="0.25">
      <c r="J1893" s="160"/>
    </row>
    <row r="1894" spans="10:10" x14ac:dyDescent="0.25">
      <c r="J1894" s="160"/>
    </row>
    <row r="1895" spans="10:10" x14ac:dyDescent="0.25">
      <c r="J1895" s="160"/>
    </row>
    <row r="1896" spans="10:10" x14ac:dyDescent="0.25">
      <c r="J1896" s="160"/>
    </row>
    <row r="1897" spans="10:10" x14ac:dyDescent="0.25">
      <c r="J1897" s="160"/>
    </row>
    <row r="1898" spans="10:10" x14ac:dyDescent="0.25">
      <c r="J1898" s="160"/>
    </row>
    <row r="1899" spans="10:10" x14ac:dyDescent="0.25">
      <c r="J1899" s="160"/>
    </row>
    <row r="1900" spans="10:10" x14ac:dyDescent="0.25">
      <c r="J1900" s="160"/>
    </row>
    <row r="1901" spans="10:10" x14ac:dyDescent="0.25">
      <c r="J1901" s="160"/>
    </row>
    <row r="1902" spans="10:10" x14ac:dyDescent="0.25">
      <c r="J1902" s="160"/>
    </row>
    <row r="1903" spans="10:10" x14ac:dyDescent="0.25">
      <c r="J1903" s="160"/>
    </row>
    <row r="1904" spans="10:10" x14ac:dyDescent="0.25">
      <c r="J1904" s="160"/>
    </row>
    <row r="1905" spans="10:10" x14ac:dyDescent="0.25">
      <c r="J1905" s="160"/>
    </row>
    <row r="1906" spans="10:10" x14ac:dyDescent="0.25">
      <c r="J1906" s="160"/>
    </row>
    <row r="1907" spans="10:10" x14ac:dyDescent="0.25">
      <c r="J1907" s="160"/>
    </row>
    <row r="1908" spans="10:10" x14ac:dyDescent="0.25">
      <c r="J1908" s="160"/>
    </row>
    <row r="1909" spans="10:10" x14ac:dyDescent="0.25">
      <c r="J1909" s="160"/>
    </row>
    <row r="1910" spans="10:10" x14ac:dyDescent="0.25">
      <c r="J1910" s="160"/>
    </row>
    <row r="1911" spans="10:10" x14ac:dyDescent="0.25">
      <c r="J1911" s="160"/>
    </row>
    <row r="1912" spans="10:10" x14ac:dyDescent="0.25">
      <c r="J1912" s="160"/>
    </row>
    <row r="1913" spans="10:10" x14ac:dyDescent="0.25">
      <c r="J1913" s="160"/>
    </row>
    <row r="1914" spans="10:10" x14ac:dyDescent="0.25">
      <c r="J1914" s="160"/>
    </row>
    <row r="1915" spans="10:10" x14ac:dyDescent="0.25">
      <c r="J1915" s="160"/>
    </row>
    <row r="1916" spans="10:10" x14ac:dyDescent="0.25">
      <c r="J1916" s="160"/>
    </row>
    <row r="1917" spans="10:10" x14ac:dyDescent="0.25">
      <c r="J1917" s="160"/>
    </row>
    <row r="1918" spans="10:10" x14ac:dyDescent="0.25">
      <c r="J1918" s="160"/>
    </row>
    <row r="1919" spans="10:10" x14ac:dyDescent="0.25">
      <c r="J1919" s="160"/>
    </row>
    <row r="1920" spans="10:10" x14ac:dyDescent="0.25">
      <c r="J1920" s="160"/>
    </row>
    <row r="1921" spans="10:10" x14ac:dyDescent="0.25">
      <c r="J1921" s="160"/>
    </row>
    <row r="1922" spans="10:10" x14ac:dyDescent="0.25">
      <c r="J1922" s="160"/>
    </row>
    <row r="1923" spans="10:10" x14ac:dyDescent="0.25">
      <c r="J1923" s="160"/>
    </row>
    <row r="1924" spans="10:10" x14ac:dyDescent="0.25">
      <c r="J1924" s="160"/>
    </row>
    <row r="1925" spans="10:10" x14ac:dyDescent="0.25">
      <c r="J1925" s="160"/>
    </row>
    <row r="1926" spans="10:10" x14ac:dyDescent="0.25">
      <c r="J1926" s="160"/>
    </row>
    <row r="1927" spans="10:10" x14ac:dyDescent="0.25">
      <c r="J1927" s="160"/>
    </row>
    <row r="1928" spans="10:10" x14ac:dyDescent="0.25">
      <c r="J1928" s="160"/>
    </row>
    <row r="1929" spans="10:10" x14ac:dyDescent="0.25">
      <c r="J1929" s="160"/>
    </row>
    <row r="1930" spans="10:10" x14ac:dyDescent="0.25">
      <c r="J1930" s="160"/>
    </row>
    <row r="1931" spans="10:10" x14ac:dyDescent="0.25">
      <c r="J1931" s="160"/>
    </row>
    <row r="1932" spans="10:10" x14ac:dyDescent="0.25">
      <c r="J1932" s="160"/>
    </row>
    <row r="1933" spans="10:10" x14ac:dyDescent="0.25">
      <c r="J1933" s="160"/>
    </row>
    <row r="1934" spans="10:10" x14ac:dyDescent="0.25">
      <c r="J1934" s="160"/>
    </row>
    <row r="1935" spans="10:10" x14ac:dyDescent="0.25">
      <c r="J1935" s="160"/>
    </row>
    <row r="1936" spans="10:10" x14ac:dyDescent="0.25">
      <c r="J1936" s="160"/>
    </row>
    <row r="1937" spans="10:10" x14ac:dyDescent="0.25">
      <c r="J1937" s="160"/>
    </row>
    <row r="1938" spans="10:10" x14ac:dyDescent="0.25">
      <c r="J1938" s="160"/>
    </row>
    <row r="1939" spans="10:10" x14ac:dyDescent="0.25">
      <c r="J1939" s="160"/>
    </row>
    <row r="1940" spans="10:10" x14ac:dyDescent="0.25">
      <c r="J1940" s="160"/>
    </row>
    <row r="1941" spans="10:10" x14ac:dyDescent="0.25">
      <c r="J1941" s="160"/>
    </row>
    <row r="1942" spans="10:10" x14ac:dyDescent="0.25">
      <c r="J1942" s="160"/>
    </row>
    <row r="1943" spans="10:10" x14ac:dyDescent="0.25">
      <c r="J1943" s="160"/>
    </row>
    <row r="1944" spans="10:10" x14ac:dyDescent="0.25">
      <c r="J1944" s="160"/>
    </row>
    <row r="1945" spans="10:10" x14ac:dyDescent="0.25">
      <c r="J1945" s="160"/>
    </row>
    <row r="1946" spans="10:10" x14ac:dyDescent="0.25">
      <c r="J1946" s="160"/>
    </row>
    <row r="1947" spans="10:10" x14ac:dyDescent="0.25">
      <c r="J1947" s="160"/>
    </row>
    <row r="1948" spans="10:10" x14ac:dyDescent="0.25">
      <c r="J1948" s="160"/>
    </row>
    <row r="1949" spans="10:10" x14ac:dyDescent="0.25">
      <c r="J1949" s="160"/>
    </row>
    <row r="1950" spans="10:10" x14ac:dyDescent="0.25">
      <c r="J1950" s="160"/>
    </row>
    <row r="1951" spans="10:10" x14ac:dyDescent="0.25">
      <c r="J1951" s="160"/>
    </row>
    <row r="1952" spans="10:10" x14ac:dyDescent="0.25">
      <c r="J1952" s="160"/>
    </row>
    <row r="1953" spans="10:10" x14ac:dyDescent="0.25">
      <c r="J1953" s="160"/>
    </row>
    <row r="1954" spans="10:10" x14ac:dyDescent="0.25">
      <c r="J1954" s="160"/>
    </row>
    <row r="1955" spans="10:10" x14ac:dyDescent="0.25">
      <c r="J1955" s="160"/>
    </row>
    <row r="1956" spans="10:10" x14ac:dyDescent="0.25">
      <c r="J1956" s="160"/>
    </row>
    <row r="1957" spans="10:10" x14ac:dyDescent="0.25">
      <c r="J1957" s="160"/>
    </row>
    <row r="1958" spans="10:10" x14ac:dyDescent="0.25">
      <c r="J1958" s="160"/>
    </row>
    <row r="1959" spans="10:10" x14ac:dyDescent="0.25">
      <c r="J1959" s="160"/>
    </row>
    <row r="1960" spans="10:10" x14ac:dyDescent="0.25">
      <c r="J1960" s="160"/>
    </row>
    <row r="1961" spans="10:10" x14ac:dyDescent="0.25">
      <c r="J1961" s="160"/>
    </row>
    <row r="1962" spans="10:10" x14ac:dyDescent="0.25">
      <c r="J1962" s="160"/>
    </row>
    <row r="1963" spans="10:10" x14ac:dyDescent="0.25">
      <c r="J1963" s="160"/>
    </row>
    <row r="1964" spans="10:10" x14ac:dyDescent="0.25">
      <c r="J1964" s="160"/>
    </row>
    <row r="1965" spans="10:10" x14ac:dyDescent="0.25">
      <c r="J1965" s="160"/>
    </row>
    <row r="1966" spans="10:10" x14ac:dyDescent="0.25">
      <c r="J1966" s="160"/>
    </row>
    <row r="1967" spans="10:10" x14ac:dyDescent="0.25">
      <c r="J1967" s="160"/>
    </row>
    <row r="1968" spans="10:10" x14ac:dyDescent="0.25">
      <c r="J1968" s="160"/>
    </row>
    <row r="1969" spans="10:10" x14ac:dyDescent="0.25">
      <c r="J1969" s="160"/>
    </row>
    <row r="1970" spans="10:10" x14ac:dyDescent="0.25">
      <c r="J1970" s="160"/>
    </row>
    <row r="1971" spans="10:10" x14ac:dyDescent="0.25">
      <c r="J1971" s="160"/>
    </row>
    <row r="1972" spans="10:10" x14ac:dyDescent="0.25">
      <c r="J1972" s="160"/>
    </row>
    <row r="1973" spans="10:10" x14ac:dyDescent="0.25">
      <c r="J1973" s="160"/>
    </row>
    <row r="1974" spans="10:10" x14ac:dyDescent="0.25">
      <c r="J1974" s="160"/>
    </row>
    <row r="1975" spans="10:10" x14ac:dyDescent="0.25">
      <c r="J1975" s="160"/>
    </row>
    <row r="1976" spans="10:10" x14ac:dyDescent="0.25">
      <c r="J1976" s="160"/>
    </row>
    <row r="1977" spans="10:10" x14ac:dyDescent="0.25">
      <c r="J1977" s="160"/>
    </row>
    <row r="1978" spans="10:10" x14ac:dyDescent="0.25">
      <c r="J1978" s="160"/>
    </row>
    <row r="1979" spans="10:10" x14ac:dyDescent="0.25">
      <c r="J1979" s="160"/>
    </row>
    <row r="1980" spans="10:10" x14ac:dyDescent="0.25">
      <c r="J1980" s="160"/>
    </row>
    <row r="1981" spans="10:10" x14ac:dyDescent="0.25">
      <c r="J1981" s="160"/>
    </row>
    <row r="1982" spans="10:10" x14ac:dyDescent="0.25">
      <c r="J1982" s="160"/>
    </row>
    <row r="1983" spans="10:10" x14ac:dyDescent="0.25">
      <c r="J1983" s="160"/>
    </row>
    <row r="1984" spans="10:10" x14ac:dyDescent="0.25">
      <c r="J1984" s="160"/>
    </row>
    <row r="1985" spans="10:10" x14ac:dyDescent="0.25">
      <c r="J1985" s="160"/>
    </row>
    <row r="1986" spans="10:10" x14ac:dyDescent="0.25">
      <c r="J1986" s="160"/>
    </row>
    <row r="1987" spans="10:10" x14ac:dyDescent="0.25">
      <c r="J1987" s="160"/>
    </row>
    <row r="1988" spans="10:10" x14ac:dyDescent="0.25">
      <c r="J1988" s="160"/>
    </row>
    <row r="1989" spans="10:10" x14ac:dyDescent="0.25">
      <c r="J1989" s="160"/>
    </row>
    <row r="1990" spans="10:10" x14ac:dyDescent="0.25">
      <c r="J1990" s="160"/>
    </row>
    <row r="1991" spans="10:10" x14ac:dyDescent="0.25">
      <c r="J1991" s="160"/>
    </row>
    <row r="1992" spans="10:10" x14ac:dyDescent="0.25">
      <c r="J1992" s="160"/>
    </row>
    <row r="1993" spans="10:10" x14ac:dyDescent="0.25">
      <c r="J1993" s="160"/>
    </row>
    <row r="1994" spans="10:10" x14ac:dyDescent="0.25">
      <c r="J1994" s="160"/>
    </row>
    <row r="1995" spans="10:10" x14ac:dyDescent="0.25">
      <c r="J1995" s="160"/>
    </row>
    <row r="1996" spans="10:10" x14ac:dyDescent="0.25">
      <c r="J1996" s="160"/>
    </row>
    <row r="1997" spans="10:10" x14ac:dyDescent="0.25">
      <c r="J1997" s="160"/>
    </row>
    <row r="1998" spans="10:10" x14ac:dyDescent="0.25">
      <c r="J1998" s="160"/>
    </row>
    <row r="1999" spans="10:10" x14ac:dyDescent="0.25">
      <c r="J1999" s="160"/>
    </row>
    <row r="2000" spans="10:10" x14ac:dyDescent="0.25">
      <c r="J2000" s="160"/>
    </row>
    <row r="2001" spans="10:10" x14ac:dyDescent="0.25">
      <c r="J2001" s="160"/>
    </row>
    <row r="2002" spans="10:10" x14ac:dyDescent="0.25">
      <c r="J2002" s="160"/>
    </row>
    <row r="2003" spans="10:10" x14ac:dyDescent="0.25">
      <c r="J2003" s="160"/>
    </row>
    <row r="2004" spans="10:10" x14ac:dyDescent="0.25">
      <c r="J2004" s="160"/>
    </row>
    <row r="2005" spans="10:10" x14ac:dyDescent="0.25">
      <c r="J2005" s="160"/>
    </row>
    <row r="2006" spans="10:10" x14ac:dyDescent="0.25">
      <c r="J2006" s="160"/>
    </row>
    <row r="2007" spans="10:10" x14ac:dyDescent="0.25">
      <c r="J2007" s="160"/>
    </row>
    <row r="2008" spans="10:10" x14ac:dyDescent="0.25">
      <c r="J2008" s="160"/>
    </row>
    <row r="2009" spans="10:10" x14ac:dyDescent="0.25">
      <c r="J2009" s="160"/>
    </row>
    <row r="2010" spans="10:10" x14ac:dyDescent="0.25">
      <c r="J2010" s="160"/>
    </row>
    <row r="2011" spans="10:10" x14ac:dyDescent="0.25">
      <c r="J2011" s="160"/>
    </row>
    <row r="2012" spans="10:10" x14ac:dyDescent="0.25">
      <c r="J2012" s="160"/>
    </row>
    <row r="2013" spans="10:10" x14ac:dyDescent="0.25">
      <c r="J2013" s="160"/>
    </row>
    <row r="2014" spans="10:10" x14ac:dyDescent="0.25">
      <c r="J2014" s="160"/>
    </row>
    <row r="2015" spans="10:10" x14ac:dyDescent="0.25">
      <c r="J2015" s="160"/>
    </row>
    <row r="2016" spans="10:10" x14ac:dyDescent="0.25">
      <c r="J2016" s="160"/>
    </row>
    <row r="2017" spans="10:10" x14ac:dyDescent="0.25">
      <c r="J2017" s="160"/>
    </row>
    <row r="2018" spans="10:10" x14ac:dyDescent="0.25">
      <c r="J2018" s="160"/>
    </row>
    <row r="2019" spans="10:10" x14ac:dyDescent="0.25">
      <c r="J2019" s="160"/>
    </row>
    <row r="2020" spans="10:10" x14ac:dyDescent="0.25">
      <c r="J2020" s="160"/>
    </row>
    <row r="2021" spans="10:10" x14ac:dyDescent="0.25">
      <c r="J2021" s="160"/>
    </row>
    <row r="2022" spans="10:10" x14ac:dyDescent="0.25">
      <c r="J2022" s="160"/>
    </row>
    <row r="2023" spans="10:10" x14ac:dyDescent="0.25">
      <c r="J2023" s="160"/>
    </row>
    <row r="2024" spans="10:10" x14ac:dyDescent="0.25">
      <c r="J2024" s="160"/>
    </row>
    <row r="2025" spans="10:10" x14ac:dyDescent="0.25">
      <c r="J2025" s="160"/>
    </row>
    <row r="2026" spans="10:10" x14ac:dyDescent="0.25">
      <c r="J2026" s="160"/>
    </row>
    <row r="2027" spans="10:10" x14ac:dyDescent="0.25">
      <c r="J2027" s="160"/>
    </row>
    <row r="2028" spans="10:10" x14ac:dyDescent="0.25">
      <c r="J2028" s="160"/>
    </row>
    <row r="2029" spans="10:10" x14ac:dyDescent="0.25">
      <c r="J2029" s="160"/>
    </row>
    <row r="2030" spans="10:10" x14ac:dyDescent="0.25">
      <c r="J2030" s="160"/>
    </row>
    <row r="2031" spans="10:10" x14ac:dyDescent="0.25">
      <c r="J2031" s="160"/>
    </row>
    <row r="2032" spans="10:10" x14ac:dyDescent="0.25">
      <c r="J2032" s="160"/>
    </row>
    <row r="2033" spans="10:10" x14ac:dyDescent="0.25">
      <c r="J2033" s="160"/>
    </row>
    <row r="2034" spans="10:10" x14ac:dyDescent="0.25">
      <c r="J2034" s="160"/>
    </row>
    <row r="2035" spans="10:10" x14ac:dyDescent="0.25">
      <c r="J2035" s="160"/>
    </row>
    <row r="2036" spans="10:10" x14ac:dyDescent="0.25">
      <c r="J2036" s="160"/>
    </row>
    <row r="2037" spans="10:10" x14ac:dyDescent="0.25">
      <c r="J2037" s="160"/>
    </row>
    <row r="2038" spans="10:10" x14ac:dyDescent="0.25">
      <c r="J2038" s="160"/>
    </row>
    <row r="2039" spans="10:10" x14ac:dyDescent="0.25">
      <c r="J2039" s="160"/>
    </row>
    <row r="2040" spans="10:10" x14ac:dyDescent="0.25">
      <c r="J2040" s="160"/>
    </row>
    <row r="2041" spans="10:10" x14ac:dyDescent="0.25">
      <c r="J2041" s="160"/>
    </row>
    <row r="2042" spans="10:10" x14ac:dyDescent="0.25">
      <c r="J2042" s="160"/>
    </row>
    <row r="2043" spans="10:10" x14ac:dyDescent="0.25">
      <c r="J2043" s="160"/>
    </row>
    <row r="2044" spans="10:10" x14ac:dyDescent="0.25">
      <c r="J2044" s="160"/>
    </row>
    <row r="2045" spans="10:10" x14ac:dyDescent="0.25">
      <c r="J2045" s="160"/>
    </row>
    <row r="2046" spans="10:10" x14ac:dyDescent="0.25">
      <c r="J2046" s="160"/>
    </row>
    <row r="2047" spans="10:10" x14ac:dyDescent="0.25">
      <c r="J2047" s="160"/>
    </row>
    <row r="2048" spans="10:10" x14ac:dyDescent="0.25">
      <c r="J2048" s="160"/>
    </row>
    <row r="2049" spans="10:10" x14ac:dyDescent="0.25">
      <c r="J2049" s="160"/>
    </row>
    <row r="2050" spans="10:10" x14ac:dyDescent="0.25">
      <c r="J2050" s="160"/>
    </row>
    <row r="2051" spans="10:10" x14ac:dyDescent="0.25">
      <c r="J2051" s="160"/>
    </row>
    <row r="2052" spans="10:10" x14ac:dyDescent="0.25">
      <c r="J2052" s="160"/>
    </row>
    <row r="2053" spans="10:10" x14ac:dyDescent="0.25">
      <c r="J2053" s="160"/>
    </row>
    <row r="2054" spans="10:10" x14ac:dyDescent="0.25">
      <c r="J2054" s="160"/>
    </row>
    <row r="2055" spans="10:10" x14ac:dyDescent="0.25">
      <c r="J2055" s="160"/>
    </row>
    <row r="2056" spans="10:10" x14ac:dyDescent="0.25">
      <c r="J2056" s="160"/>
    </row>
    <row r="2057" spans="10:10" x14ac:dyDescent="0.25">
      <c r="J2057" s="160"/>
    </row>
    <row r="2058" spans="10:10" x14ac:dyDescent="0.25">
      <c r="J2058" s="160"/>
    </row>
    <row r="2059" spans="10:10" x14ac:dyDescent="0.25">
      <c r="J2059" s="160"/>
    </row>
    <row r="2060" spans="10:10" x14ac:dyDescent="0.25">
      <c r="J2060" s="160"/>
    </row>
    <row r="2061" spans="10:10" x14ac:dyDescent="0.25">
      <c r="J2061" s="160"/>
    </row>
    <row r="2062" spans="10:10" x14ac:dyDescent="0.25">
      <c r="J2062" s="160"/>
    </row>
    <row r="2063" spans="10:10" x14ac:dyDescent="0.25">
      <c r="J2063" s="160"/>
    </row>
    <row r="2064" spans="10:10" x14ac:dyDescent="0.25">
      <c r="J2064" s="160"/>
    </row>
    <row r="2065" spans="10:10" x14ac:dyDescent="0.25">
      <c r="J2065" s="160"/>
    </row>
    <row r="2066" spans="10:10" x14ac:dyDescent="0.25">
      <c r="J2066" s="160"/>
    </row>
    <row r="2067" spans="10:10" x14ac:dyDescent="0.25">
      <c r="J2067" s="160"/>
    </row>
    <row r="2068" spans="10:10" x14ac:dyDescent="0.25">
      <c r="J2068" s="160"/>
    </row>
    <row r="2069" spans="10:10" x14ac:dyDescent="0.25">
      <c r="J2069" s="160"/>
    </row>
    <row r="2070" spans="10:10" x14ac:dyDescent="0.25">
      <c r="J2070" s="160"/>
    </row>
    <row r="2071" spans="10:10" x14ac:dyDescent="0.25">
      <c r="J2071" s="160"/>
    </row>
    <row r="2072" spans="10:10" x14ac:dyDescent="0.25">
      <c r="J2072" s="160"/>
    </row>
    <row r="2073" spans="10:10" x14ac:dyDescent="0.25">
      <c r="J2073" s="160"/>
    </row>
    <row r="2074" spans="10:10" x14ac:dyDescent="0.25">
      <c r="J2074" s="160"/>
    </row>
    <row r="2075" spans="10:10" x14ac:dyDescent="0.25">
      <c r="J2075" s="160"/>
    </row>
    <row r="2076" spans="10:10" x14ac:dyDescent="0.25">
      <c r="J2076" s="160"/>
    </row>
    <row r="2077" spans="10:10" x14ac:dyDescent="0.25">
      <c r="J2077" s="160"/>
    </row>
    <row r="2078" spans="10:10" x14ac:dyDescent="0.25">
      <c r="J2078" s="160"/>
    </row>
    <row r="2079" spans="10:10" x14ac:dyDescent="0.25">
      <c r="J2079" s="160"/>
    </row>
    <row r="2080" spans="10:10" x14ac:dyDescent="0.25">
      <c r="J2080" s="160"/>
    </row>
    <row r="2081" spans="10:10" x14ac:dyDescent="0.25">
      <c r="J2081" s="160"/>
    </row>
    <row r="2082" spans="10:10" x14ac:dyDescent="0.25">
      <c r="J2082" s="160"/>
    </row>
    <row r="2083" spans="10:10" x14ac:dyDescent="0.25">
      <c r="J2083" s="160"/>
    </row>
    <row r="2084" spans="10:10" x14ac:dyDescent="0.25">
      <c r="J2084" s="160"/>
    </row>
    <row r="2085" spans="10:10" x14ac:dyDescent="0.25">
      <c r="J2085" s="160"/>
    </row>
    <row r="2086" spans="10:10" x14ac:dyDescent="0.25">
      <c r="J2086" s="160"/>
    </row>
    <row r="2087" spans="10:10" x14ac:dyDescent="0.25">
      <c r="J2087" s="160"/>
    </row>
    <row r="2088" spans="10:10" x14ac:dyDescent="0.25">
      <c r="J2088" s="160"/>
    </row>
    <row r="2089" spans="10:10" x14ac:dyDescent="0.25">
      <c r="J2089" s="160"/>
    </row>
    <row r="2090" spans="10:10" x14ac:dyDescent="0.25">
      <c r="J2090" s="160"/>
    </row>
    <row r="2091" spans="10:10" x14ac:dyDescent="0.25">
      <c r="J2091" s="160"/>
    </row>
    <row r="2092" spans="10:10" x14ac:dyDescent="0.25">
      <c r="J2092" s="160"/>
    </row>
    <row r="2093" spans="10:10" x14ac:dyDescent="0.25">
      <c r="J2093" s="160"/>
    </row>
    <row r="2094" spans="10:10" x14ac:dyDescent="0.25">
      <c r="J2094" s="160"/>
    </row>
    <row r="2095" spans="10:10" x14ac:dyDescent="0.25">
      <c r="J2095" s="160"/>
    </row>
    <row r="2096" spans="10:10" x14ac:dyDescent="0.25">
      <c r="J2096" s="160"/>
    </row>
    <row r="2097" spans="10:10" x14ac:dyDescent="0.25">
      <c r="J2097" s="160"/>
    </row>
    <row r="2098" spans="10:10" x14ac:dyDescent="0.25">
      <c r="J2098" s="160"/>
    </row>
    <row r="2099" spans="10:10" x14ac:dyDescent="0.25">
      <c r="J2099" s="160"/>
    </row>
    <row r="2100" spans="10:10" x14ac:dyDescent="0.25">
      <c r="J2100" s="160"/>
    </row>
    <row r="2101" spans="10:10" x14ac:dyDescent="0.25">
      <c r="J2101" s="160"/>
    </row>
    <row r="2102" spans="10:10" x14ac:dyDescent="0.25">
      <c r="J2102" s="160"/>
    </row>
    <row r="2103" spans="10:10" x14ac:dyDescent="0.25">
      <c r="J2103" s="160"/>
    </row>
    <row r="2104" spans="10:10" x14ac:dyDescent="0.25">
      <c r="J2104" s="160"/>
    </row>
    <row r="2105" spans="10:10" x14ac:dyDescent="0.25">
      <c r="J2105" s="160"/>
    </row>
    <row r="2106" spans="10:10" x14ac:dyDescent="0.25">
      <c r="J2106" s="160"/>
    </row>
    <row r="2107" spans="10:10" x14ac:dyDescent="0.25">
      <c r="J2107" s="160"/>
    </row>
    <row r="2108" spans="10:10" x14ac:dyDescent="0.25">
      <c r="J2108" s="160"/>
    </row>
    <row r="2109" spans="10:10" x14ac:dyDescent="0.25">
      <c r="J2109" s="160"/>
    </row>
    <row r="2110" spans="10:10" x14ac:dyDescent="0.25">
      <c r="J2110" s="160"/>
    </row>
    <row r="2111" spans="10:10" x14ac:dyDescent="0.25">
      <c r="J2111" s="160"/>
    </row>
    <row r="2112" spans="10:10" x14ac:dyDescent="0.25">
      <c r="J2112" s="160"/>
    </row>
    <row r="2113" spans="10:10" x14ac:dyDescent="0.25">
      <c r="J2113" s="160"/>
    </row>
    <row r="2114" spans="10:10" x14ac:dyDescent="0.25">
      <c r="J2114" s="160"/>
    </row>
    <row r="2115" spans="10:10" x14ac:dyDescent="0.25">
      <c r="J2115" s="160"/>
    </row>
    <row r="2116" spans="10:10" x14ac:dyDescent="0.25">
      <c r="J2116" s="160"/>
    </row>
    <row r="2117" spans="10:10" x14ac:dyDescent="0.25">
      <c r="J2117" s="160"/>
    </row>
    <row r="2118" spans="10:10" x14ac:dyDescent="0.25">
      <c r="J2118" s="160"/>
    </row>
    <row r="2119" spans="10:10" x14ac:dyDescent="0.25">
      <c r="J2119" s="160"/>
    </row>
    <row r="2120" spans="10:10" x14ac:dyDescent="0.25">
      <c r="J2120" s="160"/>
    </row>
    <row r="2121" spans="10:10" x14ac:dyDescent="0.25">
      <c r="J2121" s="160"/>
    </row>
    <row r="2122" spans="10:10" x14ac:dyDescent="0.25">
      <c r="J2122" s="160"/>
    </row>
    <row r="2123" spans="10:10" x14ac:dyDescent="0.25">
      <c r="J2123" s="160"/>
    </row>
    <row r="2124" spans="10:10" x14ac:dyDescent="0.25">
      <c r="J2124" s="160"/>
    </row>
    <row r="2125" spans="10:10" x14ac:dyDescent="0.25">
      <c r="J2125" s="160"/>
    </row>
    <row r="2126" spans="10:10" x14ac:dyDescent="0.25">
      <c r="J2126" s="160"/>
    </row>
    <row r="2127" spans="10:10" x14ac:dyDescent="0.25">
      <c r="J2127" s="160"/>
    </row>
    <row r="2128" spans="10:10" x14ac:dyDescent="0.25">
      <c r="J2128" s="160"/>
    </row>
    <row r="2129" spans="10:10" x14ac:dyDescent="0.25">
      <c r="J2129" s="160"/>
    </row>
    <row r="2130" spans="10:10" x14ac:dyDescent="0.25">
      <c r="J2130" s="160"/>
    </row>
    <row r="2131" spans="10:10" x14ac:dyDescent="0.25">
      <c r="J2131" s="160"/>
    </row>
    <row r="2132" spans="10:10" x14ac:dyDescent="0.25">
      <c r="J2132" s="160"/>
    </row>
    <row r="2133" spans="10:10" x14ac:dyDescent="0.25">
      <c r="J2133" s="160"/>
    </row>
    <row r="2134" spans="10:10" x14ac:dyDescent="0.25">
      <c r="J2134" s="160"/>
    </row>
    <row r="2135" spans="10:10" x14ac:dyDescent="0.25">
      <c r="J2135" s="160"/>
    </row>
    <row r="2136" spans="10:10" x14ac:dyDescent="0.25">
      <c r="J2136" s="160"/>
    </row>
    <row r="2137" spans="10:10" x14ac:dyDescent="0.25">
      <c r="J2137" s="160"/>
    </row>
    <row r="2138" spans="10:10" x14ac:dyDescent="0.25">
      <c r="J2138" s="160"/>
    </row>
    <row r="2139" spans="10:10" x14ac:dyDescent="0.25">
      <c r="J2139" s="160"/>
    </row>
    <row r="2140" spans="10:10" x14ac:dyDescent="0.25">
      <c r="J2140" s="160"/>
    </row>
    <row r="2141" spans="10:10" x14ac:dyDescent="0.25">
      <c r="J2141" s="160"/>
    </row>
    <row r="2142" spans="10:10" x14ac:dyDescent="0.25">
      <c r="J2142" s="160"/>
    </row>
    <row r="2143" spans="10:10" x14ac:dyDescent="0.25">
      <c r="J2143" s="160"/>
    </row>
    <row r="2144" spans="10:10" x14ac:dyDescent="0.25">
      <c r="J2144" s="160"/>
    </row>
    <row r="2145" spans="10:10" x14ac:dyDescent="0.25">
      <c r="J2145" s="160"/>
    </row>
    <row r="2146" spans="10:10" x14ac:dyDescent="0.25">
      <c r="J2146" s="160"/>
    </row>
    <row r="2147" spans="10:10" x14ac:dyDescent="0.25">
      <c r="J2147" s="160"/>
    </row>
    <row r="2148" spans="10:10" x14ac:dyDescent="0.25">
      <c r="J2148" s="160"/>
    </row>
    <row r="2149" spans="10:10" x14ac:dyDescent="0.25">
      <c r="J2149" s="160"/>
    </row>
    <row r="2150" spans="10:10" x14ac:dyDescent="0.25">
      <c r="J2150" s="160"/>
    </row>
    <row r="2151" spans="10:10" x14ac:dyDescent="0.25">
      <c r="J2151" s="160"/>
    </row>
    <row r="2152" spans="10:10" x14ac:dyDescent="0.25">
      <c r="J2152" s="160"/>
    </row>
    <row r="2153" spans="10:10" x14ac:dyDescent="0.25">
      <c r="J2153" s="160"/>
    </row>
    <row r="2154" spans="10:10" x14ac:dyDescent="0.25">
      <c r="J2154" s="160"/>
    </row>
    <row r="2155" spans="10:10" x14ac:dyDescent="0.25">
      <c r="J2155" s="160"/>
    </row>
    <row r="2156" spans="10:10" x14ac:dyDescent="0.25">
      <c r="J2156" s="160"/>
    </row>
    <row r="2157" spans="10:10" x14ac:dyDescent="0.25">
      <c r="J2157" s="160"/>
    </row>
    <row r="2158" spans="10:10" x14ac:dyDescent="0.25">
      <c r="J2158" s="160"/>
    </row>
    <row r="2159" spans="10:10" x14ac:dyDescent="0.25">
      <c r="J2159" s="160"/>
    </row>
    <row r="2160" spans="10:10" x14ac:dyDescent="0.25">
      <c r="J2160" s="160"/>
    </row>
    <row r="2161" spans="10:10" x14ac:dyDescent="0.25">
      <c r="J2161" s="160"/>
    </row>
    <row r="2162" spans="10:10" x14ac:dyDescent="0.25">
      <c r="J2162" s="160"/>
    </row>
    <row r="2163" spans="10:10" x14ac:dyDescent="0.25">
      <c r="J2163" s="160"/>
    </row>
    <row r="2164" spans="10:10" x14ac:dyDescent="0.25">
      <c r="J2164" s="160"/>
    </row>
    <row r="2165" spans="10:10" x14ac:dyDescent="0.25">
      <c r="J2165" s="160"/>
    </row>
    <row r="2166" spans="10:10" x14ac:dyDescent="0.25">
      <c r="J2166" s="160"/>
    </row>
    <row r="2167" spans="10:10" x14ac:dyDescent="0.25">
      <c r="J2167" s="160"/>
    </row>
    <row r="2168" spans="10:10" x14ac:dyDescent="0.25">
      <c r="J2168" s="160"/>
    </row>
    <row r="2169" spans="10:10" x14ac:dyDescent="0.25">
      <c r="J2169" s="160"/>
    </row>
    <row r="2170" spans="10:10" x14ac:dyDescent="0.25">
      <c r="J2170" s="160"/>
    </row>
    <row r="2171" spans="10:10" x14ac:dyDescent="0.25">
      <c r="J2171" s="160"/>
    </row>
    <row r="2172" spans="10:10" x14ac:dyDescent="0.25">
      <c r="J2172" s="160"/>
    </row>
    <row r="2173" spans="10:10" x14ac:dyDescent="0.25">
      <c r="J2173" s="160"/>
    </row>
    <row r="2174" spans="10:10" x14ac:dyDescent="0.25">
      <c r="J2174" s="160"/>
    </row>
    <row r="2175" spans="10:10" x14ac:dyDescent="0.25">
      <c r="J2175" s="160"/>
    </row>
    <row r="2176" spans="10:10" x14ac:dyDescent="0.25">
      <c r="J2176" s="160"/>
    </row>
    <row r="2177" spans="10:10" x14ac:dyDescent="0.25">
      <c r="J2177" s="160"/>
    </row>
    <row r="2178" spans="10:10" x14ac:dyDescent="0.25">
      <c r="J2178" s="160"/>
    </row>
    <row r="2179" spans="10:10" x14ac:dyDescent="0.25">
      <c r="J2179" s="160"/>
    </row>
    <row r="2180" spans="10:10" x14ac:dyDescent="0.25">
      <c r="J2180" s="160"/>
    </row>
    <row r="2181" spans="10:10" x14ac:dyDescent="0.25">
      <c r="J2181" s="160"/>
    </row>
    <row r="2182" spans="10:10" x14ac:dyDescent="0.25">
      <c r="J2182" s="160"/>
    </row>
    <row r="2183" spans="10:10" x14ac:dyDescent="0.25">
      <c r="J2183" s="160"/>
    </row>
    <row r="2184" spans="10:10" x14ac:dyDescent="0.25">
      <c r="J2184" s="160"/>
    </row>
    <row r="2185" spans="10:10" x14ac:dyDescent="0.25">
      <c r="J2185" s="160"/>
    </row>
    <row r="2186" spans="10:10" x14ac:dyDescent="0.25">
      <c r="J2186" s="160"/>
    </row>
    <row r="2187" spans="10:10" x14ac:dyDescent="0.25">
      <c r="J2187" s="160"/>
    </row>
    <row r="2188" spans="10:10" x14ac:dyDescent="0.25">
      <c r="J2188" s="160"/>
    </row>
    <row r="2189" spans="10:10" x14ac:dyDescent="0.25">
      <c r="J2189" s="160"/>
    </row>
    <row r="2190" spans="10:10" x14ac:dyDescent="0.25">
      <c r="J2190" s="160"/>
    </row>
    <row r="2191" spans="10:10" x14ac:dyDescent="0.25">
      <c r="J2191" s="160"/>
    </row>
    <row r="2192" spans="10:10" x14ac:dyDescent="0.25">
      <c r="J2192" s="160"/>
    </row>
    <row r="2193" spans="10:10" x14ac:dyDescent="0.25">
      <c r="J2193" s="160"/>
    </row>
    <row r="2194" spans="10:10" x14ac:dyDescent="0.25">
      <c r="J2194" s="160"/>
    </row>
    <row r="2195" spans="10:10" x14ac:dyDescent="0.25">
      <c r="J2195" s="160"/>
    </row>
    <row r="2196" spans="10:10" x14ac:dyDescent="0.25">
      <c r="J2196" s="160"/>
    </row>
    <row r="2197" spans="10:10" x14ac:dyDescent="0.25">
      <c r="J2197" s="160"/>
    </row>
    <row r="2198" spans="10:10" x14ac:dyDescent="0.25">
      <c r="J2198" s="160"/>
    </row>
    <row r="2199" spans="10:10" x14ac:dyDescent="0.25">
      <c r="J2199" s="160"/>
    </row>
    <row r="2200" spans="10:10" x14ac:dyDescent="0.25">
      <c r="J2200" s="160"/>
    </row>
    <row r="2201" spans="10:10" x14ac:dyDescent="0.25">
      <c r="J2201" s="160"/>
    </row>
    <row r="2202" spans="10:10" x14ac:dyDescent="0.25">
      <c r="J2202" s="160"/>
    </row>
    <row r="2203" spans="10:10" x14ac:dyDescent="0.25">
      <c r="J2203" s="160"/>
    </row>
    <row r="2204" spans="10:10" x14ac:dyDescent="0.25">
      <c r="J2204" s="160"/>
    </row>
    <row r="2205" spans="10:10" x14ac:dyDescent="0.25">
      <c r="J2205" s="160"/>
    </row>
    <row r="2206" spans="10:10" x14ac:dyDescent="0.25">
      <c r="J2206" s="160"/>
    </row>
    <row r="2207" spans="10:10" x14ac:dyDescent="0.25">
      <c r="J2207" s="160"/>
    </row>
    <row r="2208" spans="10:10" x14ac:dyDescent="0.25">
      <c r="J2208" s="160"/>
    </row>
    <row r="2209" spans="10:10" x14ac:dyDescent="0.25">
      <c r="J2209" s="160"/>
    </row>
    <row r="2210" spans="10:10" x14ac:dyDescent="0.25">
      <c r="J2210" s="160"/>
    </row>
    <row r="2211" spans="10:10" x14ac:dyDescent="0.25">
      <c r="J2211" s="160"/>
    </row>
    <row r="2212" spans="10:10" x14ac:dyDescent="0.25">
      <c r="J2212" s="160"/>
    </row>
    <row r="2213" spans="10:10" x14ac:dyDescent="0.25">
      <c r="J2213" s="160"/>
    </row>
    <row r="2214" spans="10:10" x14ac:dyDescent="0.25">
      <c r="J2214" s="160"/>
    </row>
    <row r="2215" spans="10:10" x14ac:dyDescent="0.25">
      <c r="J2215" s="160"/>
    </row>
    <row r="2216" spans="10:10" x14ac:dyDescent="0.25">
      <c r="J2216" s="160"/>
    </row>
    <row r="2217" spans="10:10" x14ac:dyDescent="0.25">
      <c r="J2217" s="160"/>
    </row>
    <row r="2218" spans="10:10" x14ac:dyDescent="0.25">
      <c r="J2218" s="160"/>
    </row>
    <row r="2219" spans="10:10" x14ac:dyDescent="0.25">
      <c r="J2219" s="160"/>
    </row>
    <row r="2220" spans="10:10" x14ac:dyDescent="0.25">
      <c r="J2220" s="160"/>
    </row>
    <row r="2221" spans="10:10" x14ac:dyDescent="0.25">
      <c r="J2221" s="160"/>
    </row>
    <row r="2222" spans="10:10" x14ac:dyDescent="0.25">
      <c r="J2222" s="160"/>
    </row>
    <row r="2223" spans="10:10" x14ac:dyDescent="0.25">
      <c r="J2223" s="160"/>
    </row>
    <row r="2224" spans="10:10" x14ac:dyDescent="0.25">
      <c r="J2224" s="160"/>
    </row>
    <row r="2225" spans="10:10" x14ac:dyDescent="0.25">
      <c r="J2225" s="160"/>
    </row>
    <row r="2226" spans="10:10" x14ac:dyDescent="0.25">
      <c r="J2226" s="160"/>
    </row>
    <row r="2227" spans="10:10" x14ac:dyDescent="0.25">
      <c r="J2227" s="160"/>
    </row>
    <row r="2228" spans="10:10" x14ac:dyDescent="0.25">
      <c r="J2228" s="160"/>
    </row>
    <row r="2229" spans="10:10" x14ac:dyDescent="0.25">
      <c r="J2229" s="160"/>
    </row>
    <row r="2230" spans="10:10" x14ac:dyDescent="0.25">
      <c r="J2230" s="160"/>
    </row>
    <row r="2231" spans="10:10" x14ac:dyDescent="0.25">
      <c r="J2231" s="160"/>
    </row>
    <row r="2232" spans="10:10" x14ac:dyDescent="0.25">
      <c r="J2232" s="160"/>
    </row>
    <row r="2233" spans="10:10" x14ac:dyDescent="0.25">
      <c r="J2233" s="160"/>
    </row>
    <row r="2234" spans="10:10" x14ac:dyDescent="0.25">
      <c r="J2234" s="160"/>
    </row>
    <row r="2235" spans="10:10" x14ac:dyDescent="0.25">
      <c r="J2235" s="160"/>
    </row>
    <row r="2236" spans="10:10" x14ac:dyDescent="0.25">
      <c r="J2236" s="160"/>
    </row>
    <row r="2237" spans="10:10" x14ac:dyDescent="0.25">
      <c r="J2237" s="160"/>
    </row>
    <row r="2238" spans="10:10" x14ac:dyDescent="0.25">
      <c r="J2238" s="160"/>
    </row>
    <row r="2239" spans="10:10" x14ac:dyDescent="0.25">
      <c r="J2239" s="160"/>
    </row>
    <row r="2240" spans="10:10" x14ac:dyDescent="0.25">
      <c r="J2240" s="160"/>
    </row>
    <row r="2241" spans="10:10" x14ac:dyDescent="0.25">
      <c r="J2241" s="160"/>
    </row>
    <row r="2242" spans="10:10" x14ac:dyDescent="0.25">
      <c r="J2242" s="160"/>
    </row>
    <row r="2243" spans="10:10" x14ac:dyDescent="0.25">
      <c r="J2243" s="160"/>
    </row>
    <row r="2244" spans="10:10" x14ac:dyDescent="0.25">
      <c r="J2244" s="160"/>
    </row>
    <row r="2245" spans="10:10" x14ac:dyDescent="0.25">
      <c r="J2245" s="160"/>
    </row>
    <row r="2246" spans="10:10" x14ac:dyDescent="0.25">
      <c r="J2246" s="160"/>
    </row>
    <row r="2247" spans="10:10" x14ac:dyDescent="0.25">
      <c r="J2247" s="160"/>
    </row>
    <row r="2248" spans="10:10" x14ac:dyDescent="0.25">
      <c r="J2248" s="160"/>
    </row>
    <row r="2249" spans="10:10" x14ac:dyDescent="0.25">
      <c r="J2249" s="160"/>
    </row>
    <row r="2250" spans="10:10" x14ac:dyDescent="0.25">
      <c r="J2250" s="160"/>
    </row>
    <row r="2251" spans="10:10" x14ac:dyDescent="0.25">
      <c r="J2251" s="160"/>
    </row>
    <row r="2252" spans="10:10" x14ac:dyDescent="0.25">
      <c r="J2252" s="160"/>
    </row>
    <row r="2253" spans="10:10" x14ac:dyDescent="0.25">
      <c r="J2253" s="160"/>
    </row>
    <row r="2254" spans="10:10" x14ac:dyDescent="0.25">
      <c r="J2254" s="160"/>
    </row>
    <row r="2255" spans="10:10" x14ac:dyDescent="0.25">
      <c r="J2255" s="160"/>
    </row>
    <row r="2256" spans="10:10" x14ac:dyDescent="0.25">
      <c r="J2256" s="160"/>
    </row>
    <row r="2257" spans="10:10" x14ac:dyDescent="0.25">
      <c r="J2257" s="160"/>
    </row>
    <row r="2258" spans="10:10" x14ac:dyDescent="0.25">
      <c r="J2258" s="160"/>
    </row>
    <row r="2259" spans="10:10" x14ac:dyDescent="0.25">
      <c r="J2259" s="160"/>
    </row>
    <row r="2260" spans="10:10" x14ac:dyDescent="0.25">
      <c r="J2260" s="160"/>
    </row>
    <row r="2261" spans="10:10" x14ac:dyDescent="0.25">
      <c r="J2261" s="160"/>
    </row>
    <row r="2262" spans="10:10" x14ac:dyDescent="0.25">
      <c r="J2262" s="160"/>
    </row>
    <row r="2263" spans="10:10" x14ac:dyDescent="0.25">
      <c r="J2263" s="160"/>
    </row>
    <row r="2264" spans="10:10" x14ac:dyDescent="0.25">
      <c r="J2264" s="160"/>
    </row>
    <row r="2265" spans="10:10" x14ac:dyDescent="0.25">
      <c r="J2265" s="160"/>
    </row>
    <row r="2266" spans="10:10" x14ac:dyDescent="0.25">
      <c r="J2266" s="160"/>
    </row>
    <row r="2267" spans="10:10" x14ac:dyDescent="0.25">
      <c r="J2267" s="160"/>
    </row>
    <row r="2268" spans="10:10" x14ac:dyDescent="0.25">
      <c r="J2268" s="160"/>
    </row>
    <row r="2269" spans="10:10" x14ac:dyDescent="0.25">
      <c r="J2269" s="160"/>
    </row>
    <row r="2270" spans="10:10" x14ac:dyDescent="0.25">
      <c r="J2270" s="160"/>
    </row>
    <row r="2271" spans="10:10" x14ac:dyDescent="0.25">
      <c r="J2271" s="160"/>
    </row>
    <row r="2272" spans="10:10" x14ac:dyDescent="0.25">
      <c r="J2272" s="160"/>
    </row>
    <row r="2273" spans="10:10" x14ac:dyDescent="0.25">
      <c r="J2273" s="160"/>
    </row>
    <row r="2274" spans="10:10" x14ac:dyDescent="0.25">
      <c r="J2274" s="160"/>
    </row>
    <row r="2275" spans="10:10" x14ac:dyDescent="0.25">
      <c r="J2275" s="160"/>
    </row>
    <row r="2276" spans="10:10" x14ac:dyDescent="0.25">
      <c r="J2276" s="160"/>
    </row>
    <row r="2277" spans="10:10" x14ac:dyDescent="0.25">
      <c r="J2277" s="160"/>
    </row>
    <row r="2278" spans="10:10" x14ac:dyDescent="0.25">
      <c r="J2278" s="160"/>
    </row>
    <row r="2279" spans="10:10" x14ac:dyDescent="0.25">
      <c r="J2279" s="160"/>
    </row>
    <row r="2280" spans="10:10" x14ac:dyDescent="0.25">
      <c r="J2280" s="160"/>
    </row>
    <row r="2281" spans="10:10" x14ac:dyDescent="0.25">
      <c r="J2281" s="160"/>
    </row>
    <row r="2282" spans="10:10" x14ac:dyDescent="0.25">
      <c r="J2282" s="160"/>
    </row>
    <row r="2283" spans="10:10" x14ac:dyDescent="0.25">
      <c r="J2283" s="160"/>
    </row>
    <row r="2284" spans="10:10" x14ac:dyDescent="0.25">
      <c r="J2284" s="160"/>
    </row>
    <row r="2285" spans="10:10" x14ac:dyDescent="0.25">
      <c r="J2285" s="160"/>
    </row>
    <row r="2286" spans="10:10" x14ac:dyDescent="0.25">
      <c r="J2286" s="160"/>
    </row>
    <row r="2287" spans="10:10" x14ac:dyDescent="0.25">
      <c r="J2287" s="160"/>
    </row>
    <row r="2288" spans="10:10" x14ac:dyDescent="0.25">
      <c r="J2288" s="160"/>
    </row>
    <row r="2289" spans="10:10" x14ac:dyDescent="0.25">
      <c r="J2289" s="160"/>
    </row>
    <row r="2290" spans="10:10" x14ac:dyDescent="0.25">
      <c r="J2290" s="160"/>
    </row>
    <row r="2291" spans="10:10" x14ac:dyDescent="0.25">
      <c r="J2291" s="160"/>
    </row>
    <row r="2292" spans="10:10" x14ac:dyDescent="0.25">
      <c r="J2292" s="160"/>
    </row>
    <row r="2293" spans="10:10" x14ac:dyDescent="0.25">
      <c r="J2293" s="160"/>
    </row>
    <row r="2294" spans="10:10" x14ac:dyDescent="0.25">
      <c r="J2294" s="160"/>
    </row>
    <row r="2295" spans="10:10" x14ac:dyDescent="0.25">
      <c r="J2295" s="160"/>
    </row>
    <row r="2296" spans="10:10" x14ac:dyDescent="0.25">
      <c r="J2296" s="160"/>
    </row>
    <row r="2297" spans="10:10" x14ac:dyDescent="0.25">
      <c r="J2297" s="160"/>
    </row>
    <row r="2298" spans="10:10" x14ac:dyDescent="0.25">
      <c r="J2298" s="160"/>
    </row>
    <row r="2299" spans="10:10" x14ac:dyDescent="0.25">
      <c r="J2299" s="160"/>
    </row>
    <row r="2300" spans="10:10" x14ac:dyDescent="0.25">
      <c r="J2300" s="160"/>
    </row>
    <row r="2301" spans="10:10" x14ac:dyDescent="0.25">
      <c r="J2301" s="160"/>
    </row>
    <row r="2302" spans="10:10" x14ac:dyDescent="0.25">
      <c r="J2302" s="160"/>
    </row>
    <row r="2303" spans="10:10" x14ac:dyDescent="0.25">
      <c r="J2303" s="160"/>
    </row>
    <row r="2304" spans="10:10" x14ac:dyDescent="0.25">
      <c r="J2304" s="160"/>
    </row>
    <row r="2305" spans="10:10" x14ac:dyDescent="0.25">
      <c r="J2305" s="160"/>
    </row>
    <row r="2306" spans="10:10" x14ac:dyDescent="0.25">
      <c r="J2306" s="160"/>
    </row>
    <row r="2307" spans="10:10" x14ac:dyDescent="0.25">
      <c r="J2307" s="160"/>
    </row>
    <row r="2308" spans="10:10" x14ac:dyDescent="0.25">
      <c r="J2308" s="160"/>
    </row>
    <row r="2309" spans="10:10" x14ac:dyDescent="0.25">
      <c r="J2309" s="160"/>
    </row>
    <row r="2310" spans="10:10" x14ac:dyDescent="0.25">
      <c r="J2310" s="160"/>
    </row>
    <row r="2311" spans="10:10" x14ac:dyDescent="0.25">
      <c r="J2311" s="160"/>
    </row>
    <row r="2312" spans="10:10" x14ac:dyDescent="0.25">
      <c r="J2312" s="160"/>
    </row>
    <row r="2313" spans="10:10" x14ac:dyDescent="0.25">
      <c r="J2313" s="160"/>
    </row>
    <row r="2314" spans="10:10" x14ac:dyDescent="0.25">
      <c r="J2314" s="160"/>
    </row>
    <row r="2315" spans="10:10" x14ac:dyDescent="0.25">
      <c r="J2315" s="160"/>
    </row>
    <row r="2316" spans="10:10" x14ac:dyDescent="0.25">
      <c r="J2316" s="160"/>
    </row>
    <row r="2317" spans="10:10" x14ac:dyDescent="0.25">
      <c r="J2317" s="160"/>
    </row>
    <row r="2318" spans="10:10" x14ac:dyDescent="0.25">
      <c r="J2318" s="160"/>
    </row>
    <row r="2319" spans="10:10" x14ac:dyDescent="0.25">
      <c r="J2319" s="160"/>
    </row>
    <row r="2320" spans="10:10" x14ac:dyDescent="0.25">
      <c r="J2320" s="160"/>
    </row>
    <row r="2321" spans="10:10" x14ac:dyDescent="0.25">
      <c r="J2321" s="160"/>
    </row>
    <row r="2322" spans="10:10" x14ac:dyDescent="0.25">
      <c r="J2322" s="160"/>
    </row>
    <row r="2323" spans="10:10" x14ac:dyDescent="0.25">
      <c r="J2323" s="160"/>
    </row>
    <row r="2324" spans="10:10" x14ac:dyDescent="0.25">
      <c r="J2324" s="160"/>
    </row>
    <row r="2325" spans="10:10" x14ac:dyDescent="0.25">
      <c r="J2325" s="160"/>
    </row>
    <row r="2326" spans="10:10" x14ac:dyDescent="0.25">
      <c r="J2326" s="160"/>
    </row>
    <row r="2327" spans="10:10" x14ac:dyDescent="0.25">
      <c r="J2327" s="160"/>
    </row>
    <row r="2328" spans="10:10" x14ac:dyDescent="0.25">
      <c r="J2328" s="160"/>
    </row>
    <row r="2329" spans="10:10" x14ac:dyDescent="0.25">
      <c r="J2329" s="160"/>
    </row>
    <row r="2330" spans="10:10" x14ac:dyDescent="0.25">
      <c r="J2330" s="160"/>
    </row>
    <row r="2331" spans="10:10" x14ac:dyDescent="0.25">
      <c r="J2331" s="160"/>
    </row>
    <row r="2332" spans="10:10" x14ac:dyDescent="0.25">
      <c r="J2332" s="160"/>
    </row>
    <row r="2333" spans="10:10" x14ac:dyDescent="0.25">
      <c r="J2333" s="160"/>
    </row>
    <row r="2334" spans="10:10" x14ac:dyDescent="0.25">
      <c r="J2334" s="160"/>
    </row>
    <row r="2335" spans="10:10" x14ac:dyDescent="0.25">
      <c r="J2335" s="160"/>
    </row>
    <row r="2336" spans="10:10" x14ac:dyDescent="0.25">
      <c r="J2336" s="160"/>
    </row>
    <row r="2337" spans="10:10" x14ac:dyDescent="0.25">
      <c r="J2337" s="160"/>
    </row>
    <row r="2338" spans="10:10" x14ac:dyDescent="0.25">
      <c r="J2338" s="160"/>
    </row>
    <row r="2339" spans="10:10" x14ac:dyDescent="0.25">
      <c r="J2339" s="160"/>
    </row>
    <row r="2340" spans="10:10" x14ac:dyDescent="0.25">
      <c r="J2340" s="160"/>
    </row>
    <row r="2341" spans="10:10" x14ac:dyDescent="0.25">
      <c r="J2341" s="160"/>
    </row>
    <row r="2342" spans="10:10" x14ac:dyDescent="0.25">
      <c r="J2342" s="160"/>
    </row>
    <row r="2343" spans="10:10" x14ac:dyDescent="0.25">
      <c r="J2343" s="160"/>
    </row>
    <row r="2344" spans="10:10" x14ac:dyDescent="0.25">
      <c r="J2344" s="160"/>
    </row>
    <row r="2345" spans="10:10" x14ac:dyDescent="0.25">
      <c r="J2345" s="160"/>
    </row>
    <row r="2346" spans="10:10" x14ac:dyDescent="0.25">
      <c r="J2346" s="160"/>
    </row>
    <row r="2347" spans="10:10" x14ac:dyDescent="0.25">
      <c r="J2347" s="160"/>
    </row>
    <row r="2348" spans="10:10" x14ac:dyDescent="0.25">
      <c r="J2348" s="160"/>
    </row>
    <row r="2349" spans="10:10" x14ac:dyDescent="0.25">
      <c r="J2349" s="160"/>
    </row>
    <row r="2350" spans="10:10" x14ac:dyDescent="0.25">
      <c r="J2350" s="160"/>
    </row>
    <row r="2351" spans="10:10" x14ac:dyDescent="0.25">
      <c r="J2351" s="160"/>
    </row>
    <row r="2352" spans="10:10" x14ac:dyDescent="0.25">
      <c r="J2352" s="160"/>
    </row>
    <row r="2353" spans="10:10" x14ac:dyDescent="0.25">
      <c r="J2353" s="160"/>
    </row>
    <row r="2354" spans="10:10" x14ac:dyDescent="0.25">
      <c r="J2354" s="160"/>
    </row>
    <row r="2355" spans="10:10" x14ac:dyDescent="0.25">
      <c r="J2355" s="160"/>
    </row>
    <row r="2356" spans="10:10" x14ac:dyDescent="0.25">
      <c r="J2356" s="160"/>
    </row>
    <row r="2357" spans="10:10" x14ac:dyDescent="0.25">
      <c r="J2357" s="160"/>
    </row>
    <row r="2358" spans="10:10" x14ac:dyDescent="0.25">
      <c r="J2358" s="160"/>
    </row>
    <row r="2359" spans="10:10" x14ac:dyDescent="0.25">
      <c r="J2359" s="160"/>
    </row>
    <row r="2360" spans="10:10" x14ac:dyDescent="0.25">
      <c r="J2360" s="160"/>
    </row>
    <row r="2361" spans="10:10" x14ac:dyDescent="0.25">
      <c r="J2361" s="160"/>
    </row>
    <row r="2362" spans="10:10" x14ac:dyDescent="0.25">
      <c r="J2362" s="160"/>
    </row>
    <row r="2363" spans="10:10" x14ac:dyDescent="0.25">
      <c r="J2363" s="160"/>
    </row>
    <row r="2364" spans="10:10" x14ac:dyDescent="0.25">
      <c r="J2364" s="160"/>
    </row>
    <row r="2365" spans="10:10" x14ac:dyDescent="0.25">
      <c r="J2365" s="160"/>
    </row>
    <row r="2366" spans="10:10" x14ac:dyDescent="0.25">
      <c r="J2366" s="160"/>
    </row>
    <row r="2367" spans="10:10" x14ac:dyDescent="0.25">
      <c r="J2367" s="160"/>
    </row>
    <row r="2368" spans="10:10" x14ac:dyDescent="0.25">
      <c r="J2368" s="160"/>
    </row>
    <row r="2369" spans="10:10" x14ac:dyDescent="0.25">
      <c r="J2369" s="160"/>
    </row>
    <row r="2370" spans="10:10" x14ac:dyDescent="0.25">
      <c r="J2370" s="160"/>
    </row>
    <row r="2371" spans="10:10" x14ac:dyDescent="0.25">
      <c r="J2371" s="160"/>
    </row>
    <row r="2372" spans="10:10" x14ac:dyDescent="0.25">
      <c r="J2372" s="160"/>
    </row>
    <row r="2373" spans="10:10" x14ac:dyDescent="0.25">
      <c r="J2373" s="160"/>
    </row>
    <row r="2374" spans="10:10" x14ac:dyDescent="0.25">
      <c r="J2374" s="160"/>
    </row>
    <row r="2375" spans="10:10" x14ac:dyDescent="0.25">
      <c r="J2375" s="160"/>
    </row>
    <row r="2376" spans="10:10" x14ac:dyDescent="0.25">
      <c r="J2376" s="160"/>
    </row>
    <row r="2377" spans="10:10" x14ac:dyDescent="0.25">
      <c r="J2377" s="160"/>
    </row>
    <row r="2378" spans="10:10" x14ac:dyDescent="0.25">
      <c r="J2378" s="160"/>
    </row>
    <row r="2379" spans="10:10" x14ac:dyDescent="0.25">
      <c r="J2379" s="160"/>
    </row>
    <row r="2380" spans="10:10" x14ac:dyDescent="0.25">
      <c r="J2380" s="160"/>
    </row>
    <row r="2381" spans="10:10" x14ac:dyDescent="0.25">
      <c r="J2381" s="160"/>
    </row>
    <row r="2382" spans="10:10" x14ac:dyDescent="0.25">
      <c r="J2382" s="160"/>
    </row>
    <row r="2383" spans="10:10" x14ac:dyDescent="0.25">
      <c r="J2383" s="160"/>
    </row>
    <row r="2384" spans="10:10" x14ac:dyDescent="0.25">
      <c r="J2384" s="160"/>
    </row>
    <row r="2385" spans="10:10" x14ac:dyDescent="0.25">
      <c r="J2385" s="160"/>
    </row>
    <row r="2386" spans="10:10" x14ac:dyDescent="0.25">
      <c r="J2386" s="160"/>
    </row>
    <row r="2387" spans="10:10" x14ac:dyDescent="0.25">
      <c r="J2387" s="160"/>
    </row>
    <row r="2388" spans="10:10" x14ac:dyDescent="0.25">
      <c r="J2388" s="160"/>
    </row>
    <row r="2389" spans="10:10" x14ac:dyDescent="0.25">
      <c r="J2389" s="160"/>
    </row>
    <row r="2390" spans="10:10" x14ac:dyDescent="0.25">
      <c r="J2390" s="160"/>
    </row>
    <row r="2391" spans="10:10" x14ac:dyDescent="0.25">
      <c r="J2391" s="160"/>
    </row>
    <row r="2392" spans="10:10" x14ac:dyDescent="0.25">
      <c r="J2392" s="160"/>
    </row>
    <row r="2393" spans="10:10" x14ac:dyDescent="0.25">
      <c r="J2393" s="160"/>
    </row>
    <row r="2394" spans="10:10" x14ac:dyDescent="0.25">
      <c r="J2394" s="160"/>
    </row>
    <row r="2395" spans="10:10" x14ac:dyDescent="0.25">
      <c r="J2395" s="160"/>
    </row>
    <row r="2396" spans="10:10" x14ac:dyDescent="0.25">
      <c r="J2396" s="160"/>
    </row>
    <row r="2397" spans="10:10" x14ac:dyDescent="0.25">
      <c r="J2397" s="160"/>
    </row>
    <row r="2398" spans="10:10" x14ac:dyDescent="0.25">
      <c r="J2398" s="160"/>
    </row>
    <row r="2399" spans="10:10" x14ac:dyDescent="0.25">
      <c r="J2399" s="160"/>
    </row>
    <row r="2400" spans="10:10" x14ac:dyDescent="0.25">
      <c r="J2400" s="160"/>
    </row>
    <row r="2401" spans="10:10" x14ac:dyDescent="0.25">
      <c r="J2401" s="160"/>
    </row>
    <row r="2402" spans="10:10" x14ac:dyDescent="0.25">
      <c r="J2402" s="160"/>
    </row>
    <row r="2403" spans="10:10" x14ac:dyDescent="0.25">
      <c r="J2403" s="160"/>
    </row>
    <row r="2404" spans="10:10" x14ac:dyDescent="0.25">
      <c r="J2404" s="160"/>
    </row>
    <row r="2405" spans="10:10" x14ac:dyDescent="0.25">
      <c r="J2405" s="160"/>
    </row>
    <row r="2406" spans="10:10" x14ac:dyDescent="0.25">
      <c r="J2406" s="160"/>
    </row>
    <row r="2407" spans="10:10" x14ac:dyDescent="0.25">
      <c r="J2407" s="160"/>
    </row>
    <row r="2408" spans="10:10" x14ac:dyDescent="0.25">
      <c r="J2408" s="160"/>
    </row>
    <row r="2409" spans="10:10" x14ac:dyDescent="0.25">
      <c r="J2409" s="160"/>
    </row>
    <row r="2410" spans="10:10" x14ac:dyDescent="0.25">
      <c r="J2410" s="160"/>
    </row>
    <row r="2411" spans="10:10" x14ac:dyDescent="0.25">
      <c r="J2411" s="160"/>
    </row>
    <row r="2412" spans="10:10" x14ac:dyDescent="0.25">
      <c r="J2412" s="160"/>
    </row>
    <row r="2413" spans="10:10" x14ac:dyDescent="0.25">
      <c r="J2413" s="160"/>
    </row>
    <row r="2414" spans="10:10" x14ac:dyDescent="0.25">
      <c r="J2414" s="160"/>
    </row>
    <row r="2415" spans="10:10" x14ac:dyDescent="0.25">
      <c r="J2415" s="160"/>
    </row>
    <row r="2416" spans="10:10" x14ac:dyDescent="0.25">
      <c r="J2416" s="160"/>
    </row>
    <row r="2417" spans="10:10" x14ac:dyDescent="0.25">
      <c r="J2417" s="160"/>
    </row>
    <row r="2418" spans="10:10" x14ac:dyDescent="0.25">
      <c r="J2418" s="160"/>
    </row>
    <row r="2419" spans="10:10" x14ac:dyDescent="0.25">
      <c r="J2419" s="160"/>
    </row>
    <row r="2420" spans="10:10" x14ac:dyDescent="0.25">
      <c r="J2420" s="160"/>
    </row>
    <row r="2421" spans="10:10" x14ac:dyDescent="0.25">
      <c r="J2421" s="160"/>
    </row>
    <row r="2422" spans="10:10" x14ac:dyDescent="0.25">
      <c r="J2422" s="160"/>
    </row>
    <row r="2423" spans="10:10" x14ac:dyDescent="0.25">
      <c r="J2423" s="160"/>
    </row>
    <row r="2424" spans="10:10" x14ac:dyDescent="0.25">
      <c r="J2424" s="160"/>
    </row>
    <row r="2425" spans="10:10" x14ac:dyDescent="0.25">
      <c r="J2425" s="160"/>
    </row>
    <row r="2426" spans="10:10" x14ac:dyDescent="0.25">
      <c r="J2426" s="160"/>
    </row>
    <row r="2427" spans="10:10" x14ac:dyDescent="0.25">
      <c r="J2427" s="160"/>
    </row>
    <row r="2428" spans="10:10" x14ac:dyDescent="0.25">
      <c r="J2428" s="160"/>
    </row>
    <row r="2429" spans="10:10" x14ac:dyDescent="0.25">
      <c r="J2429" s="160"/>
    </row>
    <row r="2430" spans="10:10" x14ac:dyDescent="0.25">
      <c r="J2430" s="160"/>
    </row>
    <row r="2431" spans="10:10" x14ac:dyDescent="0.25">
      <c r="J2431" s="160"/>
    </row>
    <row r="2432" spans="10:10" x14ac:dyDescent="0.25">
      <c r="J2432" s="160"/>
    </row>
    <row r="2433" spans="10:10" x14ac:dyDescent="0.25">
      <c r="J2433" s="160"/>
    </row>
    <row r="2434" spans="10:10" x14ac:dyDescent="0.25">
      <c r="J2434" s="160"/>
    </row>
    <row r="2435" spans="10:10" x14ac:dyDescent="0.25">
      <c r="J2435" s="160"/>
    </row>
    <row r="2436" spans="10:10" x14ac:dyDescent="0.25">
      <c r="J2436" s="160"/>
    </row>
    <row r="2437" spans="10:10" x14ac:dyDescent="0.25">
      <c r="J2437" s="160"/>
    </row>
    <row r="2438" spans="10:10" x14ac:dyDescent="0.25">
      <c r="J2438" s="160"/>
    </row>
    <row r="2439" spans="10:10" x14ac:dyDescent="0.25">
      <c r="J2439" s="160"/>
    </row>
    <row r="2440" spans="10:10" x14ac:dyDescent="0.25">
      <c r="J2440" s="160"/>
    </row>
    <row r="2441" spans="10:10" x14ac:dyDescent="0.25">
      <c r="J2441" s="160"/>
    </row>
    <row r="2442" spans="10:10" x14ac:dyDescent="0.25">
      <c r="J2442" s="160"/>
    </row>
    <row r="2443" spans="10:10" x14ac:dyDescent="0.25">
      <c r="J2443" s="160"/>
    </row>
    <row r="2444" spans="10:10" x14ac:dyDescent="0.25">
      <c r="J2444" s="160"/>
    </row>
    <row r="2445" spans="10:10" x14ac:dyDescent="0.25">
      <c r="J2445" s="160"/>
    </row>
    <row r="2446" spans="10:10" x14ac:dyDescent="0.25">
      <c r="J2446" s="160"/>
    </row>
    <row r="2447" spans="10:10" x14ac:dyDescent="0.25">
      <c r="J2447" s="160"/>
    </row>
    <row r="2448" spans="10:10" x14ac:dyDescent="0.25">
      <c r="J2448" s="160"/>
    </row>
    <row r="2449" spans="10:10" x14ac:dyDescent="0.25">
      <c r="J2449" s="160"/>
    </row>
    <row r="2450" spans="10:10" x14ac:dyDescent="0.25">
      <c r="J2450" s="160"/>
    </row>
    <row r="2451" spans="10:10" x14ac:dyDescent="0.25">
      <c r="J2451" s="160"/>
    </row>
    <row r="2452" spans="10:10" x14ac:dyDescent="0.25">
      <c r="J2452" s="160"/>
    </row>
    <row r="2453" spans="10:10" x14ac:dyDescent="0.25">
      <c r="J2453" s="160"/>
    </row>
    <row r="2454" spans="10:10" x14ac:dyDescent="0.25">
      <c r="J2454" s="160"/>
    </row>
    <row r="2455" spans="10:10" x14ac:dyDescent="0.25">
      <c r="J2455" s="160"/>
    </row>
    <row r="2456" spans="10:10" x14ac:dyDescent="0.25">
      <c r="J2456" s="160"/>
    </row>
    <row r="2457" spans="10:10" x14ac:dyDescent="0.25">
      <c r="J2457" s="160"/>
    </row>
    <row r="2458" spans="10:10" x14ac:dyDescent="0.25">
      <c r="J2458" s="160"/>
    </row>
    <row r="2459" spans="10:10" x14ac:dyDescent="0.25">
      <c r="J2459" s="160"/>
    </row>
    <row r="2460" spans="10:10" x14ac:dyDescent="0.25">
      <c r="J2460" s="160"/>
    </row>
    <row r="2461" spans="10:10" x14ac:dyDescent="0.25">
      <c r="J2461" s="160"/>
    </row>
    <row r="2462" spans="10:10" x14ac:dyDescent="0.25">
      <c r="J2462" s="160"/>
    </row>
    <row r="2463" spans="10:10" x14ac:dyDescent="0.25">
      <c r="J2463" s="160"/>
    </row>
    <row r="2464" spans="10:10" x14ac:dyDescent="0.25">
      <c r="J2464" s="160"/>
    </row>
    <row r="2465" spans="10:10" x14ac:dyDescent="0.25">
      <c r="J2465" s="160"/>
    </row>
    <row r="2466" spans="10:10" x14ac:dyDescent="0.25">
      <c r="J2466" s="160"/>
    </row>
    <row r="2467" spans="10:10" x14ac:dyDescent="0.25">
      <c r="J2467" s="160"/>
    </row>
    <row r="2468" spans="10:10" x14ac:dyDescent="0.25">
      <c r="J2468" s="160"/>
    </row>
    <row r="2469" spans="10:10" x14ac:dyDescent="0.25">
      <c r="J2469" s="160"/>
    </row>
    <row r="2470" spans="10:10" x14ac:dyDescent="0.25">
      <c r="J2470" s="160"/>
    </row>
    <row r="2471" spans="10:10" x14ac:dyDescent="0.25">
      <c r="J2471" s="160"/>
    </row>
    <row r="2472" spans="10:10" x14ac:dyDescent="0.25">
      <c r="J2472" s="160"/>
    </row>
    <row r="2473" spans="10:10" x14ac:dyDescent="0.25">
      <c r="J2473" s="160"/>
    </row>
    <row r="2474" spans="10:10" x14ac:dyDescent="0.25">
      <c r="J2474" s="160"/>
    </row>
    <row r="2475" spans="10:10" x14ac:dyDescent="0.25">
      <c r="J2475" s="160"/>
    </row>
    <row r="2476" spans="10:10" x14ac:dyDescent="0.25">
      <c r="J2476" s="160"/>
    </row>
    <row r="2477" spans="10:10" x14ac:dyDescent="0.25">
      <c r="J2477" s="160"/>
    </row>
    <row r="2478" spans="10:10" x14ac:dyDescent="0.25">
      <c r="J2478" s="160"/>
    </row>
    <row r="2479" spans="10:10" x14ac:dyDescent="0.25">
      <c r="J2479" s="160"/>
    </row>
    <row r="2480" spans="10:10" x14ac:dyDescent="0.25">
      <c r="J2480" s="160"/>
    </row>
    <row r="2481" spans="10:10" x14ac:dyDescent="0.25">
      <c r="J2481" s="160"/>
    </row>
    <row r="2482" spans="10:10" x14ac:dyDescent="0.25">
      <c r="J2482" s="160"/>
    </row>
    <row r="2483" spans="10:10" x14ac:dyDescent="0.25">
      <c r="J2483" s="160"/>
    </row>
    <row r="2484" spans="10:10" x14ac:dyDescent="0.25">
      <c r="J2484" s="160"/>
    </row>
    <row r="2485" spans="10:10" x14ac:dyDescent="0.25">
      <c r="J2485" s="160"/>
    </row>
    <row r="2486" spans="10:10" x14ac:dyDescent="0.25">
      <c r="J2486" s="160"/>
    </row>
    <row r="2487" spans="10:10" x14ac:dyDescent="0.25">
      <c r="J2487" s="160"/>
    </row>
    <row r="2488" spans="10:10" x14ac:dyDescent="0.25">
      <c r="J2488" s="160"/>
    </row>
    <row r="2489" spans="10:10" x14ac:dyDescent="0.25">
      <c r="J2489" s="160"/>
    </row>
    <row r="2490" spans="10:10" x14ac:dyDescent="0.25">
      <c r="J2490" s="160"/>
    </row>
    <row r="2491" spans="10:10" x14ac:dyDescent="0.25">
      <c r="J2491" s="160"/>
    </row>
    <row r="2492" spans="10:10" x14ac:dyDescent="0.25">
      <c r="J2492" s="160"/>
    </row>
    <row r="2493" spans="10:10" x14ac:dyDescent="0.25">
      <c r="J2493" s="160"/>
    </row>
    <row r="2494" spans="10:10" x14ac:dyDescent="0.25">
      <c r="J2494" s="160"/>
    </row>
    <row r="2495" spans="10:10" x14ac:dyDescent="0.25">
      <c r="J2495" s="160"/>
    </row>
    <row r="2496" spans="10:10" x14ac:dyDescent="0.25">
      <c r="J2496" s="160"/>
    </row>
    <row r="2497" spans="10:10" x14ac:dyDescent="0.25">
      <c r="J2497" s="160"/>
    </row>
    <row r="2498" spans="10:10" x14ac:dyDescent="0.25">
      <c r="J2498" s="160"/>
    </row>
    <row r="2499" spans="10:10" x14ac:dyDescent="0.25">
      <c r="J2499" s="160"/>
    </row>
    <row r="2500" spans="10:10" x14ac:dyDescent="0.25">
      <c r="J2500" s="160"/>
    </row>
    <row r="2501" spans="10:10" x14ac:dyDescent="0.25">
      <c r="J2501" s="160"/>
    </row>
    <row r="2502" spans="10:10" x14ac:dyDescent="0.25">
      <c r="J2502" s="160"/>
    </row>
    <row r="2503" spans="10:10" x14ac:dyDescent="0.25">
      <c r="J2503" s="160"/>
    </row>
    <row r="2504" spans="10:10" x14ac:dyDescent="0.25">
      <c r="J2504" s="160"/>
    </row>
    <row r="2505" spans="10:10" x14ac:dyDescent="0.25">
      <c r="J2505" s="160"/>
    </row>
    <row r="2506" spans="10:10" x14ac:dyDescent="0.25">
      <c r="J2506" s="160"/>
    </row>
    <row r="2507" spans="10:10" x14ac:dyDescent="0.25">
      <c r="J2507" s="160"/>
    </row>
    <row r="2508" spans="10:10" x14ac:dyDescent="0.25">
      <c r="J2508" s="160"/>
    </row>
    <row r="2509" spans="10:10" x14ac:dyDescent="0.25">
      <c r="J2509" s="160"/>
    </row>
    <row r="2510" spans="10:10" x14ac:dyDescent="0.25">
      <c r="J2510" s="160"/>
    </row>
    <row r="2511" spans="10:10" x14ac:dyDescent="0.25">
      <c r="J2511" s="160"/>
    </row>
    <row r="2512" spans="10:10" x14ac:dyDescent="0.25">
      <c r="J2512" s="160"/>
    </row>
    <row r="2513" spans="10:10" x14ac:dyDescent="0.25">
      <c r="J2513" s="160"/>
    </row>
    <row r="2514" spans="10:10" x14ac:dyDescent="0.25">
      <c r="J2514" s="160"/>
    </row>
    <row r="2515" spans="10:10" x14ac:dyDescent="0.25">
      <c r="J2515" s="160"/>
    </row>
    <row r="2516" spans="10:10" x14ac:dyDescent="0.25">
      <c r="J2516" s="160"/>
    </row>
    <row r="2517" spans="10:10" x14ac:dyDescent="0.25">
      <c r="J2517" s="160"/>
    </row>
    <row r="2518" spans="10:10" x14ac:dyDescent="0.25">
      <c r="J2518" s="160"/>
    </row>
    <row r="2519" spans="10:10" x14ac:dyDescent="0.25">
      <c r="J2519" s="160"/>
    </row>
    <row r="2520" spans="10:10" x14ac:dyDescent="0.25">
      <c r="J2520" s="160"/>
    </row>
    <row r="2521" spans="10:10" x14ac:dyDescent="0.25">
      <c r="J2521" s="160"/>
    </row>
    <row r="2522" spans="10:10" x14ac:dyDescent="0.25">
      <c r="J2522" s="160"/>
    </row>
    <row r="2523" spans="10:10" x14ac:dyDescent="0.25">
      <c r="J2523" s="160"/>
    </row>
    <row r="2524" spans="10:10" x14ac:dyDescent="0.25">
      <c r="J2524" s="160"/>
    </row>
    <row r="2525" spans="10:10" x14ac:dyDescent="0.25">
      <c r="J2525" s="160"/>
    </row>
    <row r="2526" spans="10:10" x14ac:dyDescent="0.25">
      <c r="J2526" s="160"/>
    </row>
    <row r="2527" spans="10:10" x14ac:dyDescent="0.25">
      <c r="J2527" s="160"/>
    </row>
    <row r="2528" spans="10:10" x14ac:dyDescent="0.25">
      <c r="J2528" s="160"/>
    </row>
    <row r="2529" spans="10:10" x14ac:dyDescent="0.25">
      <c r="J2529" s="160"/>
    </row>
    <row r="2530" spans="10:10" x14ac:dyDescent="0.25">
      <c r="J2530" s="160"/>
    </row>
    <row r="2531" spans="10:10" x14ac:dyDescent="0.25">
      <c r="J2531" s="160"/>
    </row>
    <row r="2532" spans="10:10" x14ac:dyDescent="0.25">
      <c r="J2532" s="160"/>
    </row>
    <row r="2533" spans="10:10" x14ac:dyDescent="0.25">
      <c r="J2533" s="160"/>
    </row>
    <row r="2534" spans="10:10" x14ac:dyDescent="0.25">
      <c r="J2534" s="160"/>
    </row>
    <row r="2535" spans="10:10" x14ac:dyDescent="0.25">
      <c r="J2535" s="160"/>
    </row>
    <row r="2536" spans="10:10" x14ac:dyDescent="0.25">
      <c r="J2536" s="160"/>
    </row>
    <row r="2537" spans="10:10" x14ac:dyDescent="0.25">
      <c r="J2537" s="160"/>
    </row>
    <row r="2538" spans="10:10" x14ac:dyDescent="0.25">
      <c r="J2538" s="160"/>
    </row>
    <row r="2539" spans="10:10" x14ac:dyDescent="0.25">
      <c r="J2539" s="160"/>
    </row>
    <row r="2540" spans="10:10" x14ac:dyDescent="0.25">
      <c r="J2540" s="160"/>
    </row>
    <row r="2541" spans="10:10" x14ac:dyDescent="0.25">
      <c r="J2541" s="160"/>
    </row>
    <row r="2542" spans="10:10" x14ac:dyDescent="0.25">
      <c r="J2542" s="160"/>
    </row>
    <row r="2543" spans="10:10" x14ac:dyDescent="0.25">
      <c r="J2543" s="160"/>
    </row>
    <row r="2544" spans="10:10" x14ac:dyDescent="0.25">
      <c r="J2544" s="160"/>
    </row>
    <row r="2545" spans="10:10" x14ac:dyDescent="0.25">
      <c r="J2545" s="160"/>
    </row>
    <row r="2546" spans="10:10" x14ac:dyDescent="0.25">
      <c r="J2546" s="160"/>
    </row>
    <row r="2547" spans="10:10" x14ac:dyDescent="0.25">
      <c r="J2547" s="160"/>
    </row>
    <row r="2548" spans="10:10" x14ac:dyDescent="0.25">
      <c r="J2548" s="160"/>
    </row>
    <row r="2549" spans="10:10" x14ac:dyDescent="0.25">
      <c r="J2549" s="160"/>
    </row>
    <row r="2550" spans="10:10" x14ac:dyDescent="0.25">
      <c r="J2550" s="160"/>
    </row>
    <row r="2551" spans="10:10" x14ac:dyDescent="0.25">
      <c r="J2551" s="160"/>
    </row>
    <row r="2552" spans="10:10" x14ac:dyDescent="0.25">
      <c r="J2552" s="160"/>
    </row>
    <row r="2553" spans="10:10" x14ac:dyDescent="0.25">
      <c r="J2553" s="160"/>
    </row>
    <row r="2554" spans="10:10" x14ac:dyDescent="0.25">
      <c r="J2554" s="160"/>
    </row>
    <row r="2555" spans="10:10" x14ac:dyDescent="0.25">
      <c r="J2555" s="160"/>
    </row>
    <row r="2556" spans="10:10" x14ac:dyDescent="0.25">
      <c r="J2556" s="160"/>
    </row>
    <row r="2557" spans="10:10" x14ac:dyDescent="0.25">
      <c r="J2557" s="160"/>
    </row>
    <row r="2558" spans="10:10" x14ac:dyDescent="0.25">
      <c r="J2558" s="160"/>
    </row>
    <row r="2559" spans="10:10" x14ac:dyDescent="0.25">
      <c r="J2559" s="160"/>
    </row>
    <row r="2560" spans="10:10" x14ac:dyDescent="0.25">
      <c r="J2560" s="160"/>
    </row>
    <row r="2561" spans="10:10" x14ac:dyDescent="0.25">
      <c r="J2561" s="160"/>
    </row>
    <row r="2562" spans="10:10" x14ac:dyDescent="0.25">
      <c r="J2562" s="160"/>
    </row>
    <row r="2563" spans="10:10" x14ac:dyDescent="0.25">
      <c r="J2563" s="160"/>
    </row>
    <row r="2564" spans="10:10" x14ac:dyDescent="0.25">
      <c r="J2564" s="160"/>
    </row>
    <row r="2565" spans="10:10" x14ac:dyDescent="0.25">
      <c r="J2565" s="160"/>
    </row>
    <row r="2566" spans="10:10" x14ac:dyDescent="0.25">
      <c r="J2566" s="160"/>
    </row>
    <row r="2567" spans="10:10" x14ac:dyDescent="0.25">
      <c r="J2567" s="160"/>
    </row>
    <row r="2568" spans="10:10" x14ac:dyDescent="0.25">
      <c r="J2568" s="160"/>
    </row>
    <row r="2569" spans="10:10" x14ac:dyDescent="0.25">
      <c r="J2569" s="160"/>
    </row>
    <row r="2570" spans="10:10" x14ac:dyDescent="0.25">
      <c r="J2570" s="160"/>
    </row>
    <row r="2571" spans="10:10" x14ac:dyDescent="0.25">
      <c r="J2571" s="160"/>
    </row>
    <row r="2572" spans="10:10" x14ac:dyDescent="0.25">
      <c r="J2572" s="160"/>
    </row>
    <row r="2573" spans="10:10" x14ac:dyDescent="0.25">
      <c r="J2573" s="160"/>
    </row>
    <row r="2574" spans="10:10" x14ac:dyDescent="0.25">
      <c r="J2574" s="160"/>
    </row>
    <row r="2575" spans="10:10" x14ac:dyDescent="0.25">
      <c r="J2575" s="160"/>
    </row>
    <row r="2576" spans="10:10" x14ac:dyDescent="0.25">
      <c r="J2576" s="160"/>
    </row>
    <row r="2577" spans="10:10" x14ac:dyDescent="0.25">
      <c r="J2577" s="160"/>
    </row>
    <row r="2578" spans="10:10" x14ac:dyDescent="0.25">
      <c r="J2578" s="160"/>
    </row>
    <row r="2579" spans="10:10" x14ac:dyDescent="0.25">
      <c r="J2579" s="160"/>
    </row>
    <row r="2580" spans="10:10" x14ac:dyDescent="0.25">
      <c r="J2580" s="160"/>
    </row>
    <row r="2581" spans="10:10" x14ac:dyDescent="0.25">
      <c r="J2581" s="160"/>
    </row>
    <row r="2582" spans="10:10" x14ac:dyDescent="0.25">
      <c r="J2582" s="160"/>
    </row>
    <row r="2583" spans="10:10" x14ac:dyDescent="0.25">
      <c r="J2583" s="160"/>
    </row>
    <row r="2584" spans="10:10" x14ac:dyDescent="0.25">
      <c r="J2584" s="160"/>
    </row>
    <row r="2585" spans="10:10" x14ac:dyDescent="0.25">
      <c r="J2585" s="160"/>
    </row>
    <row r="2586" spans="10:10" x14ac:dyDescent="0.25">
      <c r="J2586" s="160"/>
    </row>
    <row r="2587" spans="10:10" x14ac:dyDescent="0.25">
      <c r="J2587" s="160"/>
    </row>
    <row r="2588" spans="10:10" x14ac:dyDescent="0.25">
      <c r="J2588" s="160"/>
    </row>
    <row r="2589" spans="10:10" x14ac:dyDescent="0.25">
      <c r="J2589" s="160"/>
    </row>
    <row r="2590" spans="10:10" x14ac:dyDescent="0.25">
      <c r="J2590" s="160"/>
    </row>
    <row r="2591" spans="10:10" x14ac:dyDescent="0.25">
      <c r="J2591" s="160"/>
    </row>
    <row r="2592" spans="10:10" x14ac:dyDescent="0.25">
      <c r="J2592" s="160"/>
    </row>
    <row r="2593" spans="10:10" x14ac:dyDescent="0.25">
      <c r="J2593" s="160"/>
    </row>
    <row r="2594" spans="10:10" x14ac:dyDescent="0.25">
      <c r="J2594" s="160"/>
    </row>
    <row r="2595" spans="10:10" x14ac:dyDescent="0.25">
      <c r="J2595" s="160"/>
    </row>
    <row r="2596" spans="10:10" x14ac:dyDescent="0.25">
      <c r="J2596" s="160"/>
    </row>
    <row r="2597" spans="10:10" x14ac:dyDescent="0.25">
      <c r="J2597" s="160"/>
    </row>
    <row r="2598" spans="10:10" x14ac:dyDescent="0.25">
      <c r="J2598" s="160"/>
    </row>
    <row r="2599" spans="10:10" x14ac:dyDescent="0.25">
      <c r="J2599" s="160"/>
    </row>
    <row r="2600" spans="10:10" x14ac:dyDescent="0.25">
      <c r="J2600" s="160"/>
    </row>
    <row r="2601" spans="10:10" x14ac:dyDescent="0.25">
      <c r="J2601" s="160"/>
    </row>
    <row r="2602" spans="10:10" x14ac:dyDescent="0.25">
      <c r="J2602" s="160"/>
    </row>
    <row r="2603" spans="10:10" x14ac:dyDescent="0.25">
      <c r="J2603" s="160"/>
    </row>
    <row r="2604" spans="10:10" x14ac:dyDescent="0.25">
      <c r="J2604" s="160"/>
    </row>
    <row r="2605" spans="10:10" x14ac:dyDescent="0.25">
      <c r="J2605" s="160"/>
    </row>
    <row r="2606" spans="10:10" x14ac:dyDescent="0.25">
      <c r="J2606" s="160"/>
    </row>
    <row r="2607" spans="10:10" x14ac:dyDescent="0.25">
      <c r="J2607" s="160"/>
    </row>
    <row r="2608" spans="10:10" x14ac:dyDescent="0.25">
      <c r="J2608" s="160"/>
    </row>
    <row r="2609" spans="10:10" x14ac:dyDescent="0.25">
      <c r="J2609" s="160"/>
    </row>
    <row r="2610" spans="10:10" x14ac:dyDescent="0.25">
      <c r="J2610" s="160"/>
    </row>
    <row r="2611" spans="10:10" x14ac:dyDescent="0.25">
      <c r="J2611" s="160"/>
    </row>
    <row r="2612" spans="10:10" x14ac:dyDescent="0.25">
      <c r="J2612" s="160"/>
    </row>
    <row r="2613" spans="10:10" x14ac:dyDescent="0.25">
      <c r="J2613" s="160"/>
    </row>
    <row r="2614" spans="10:10" x14ac:dyDescent="0.25">
      <c r="J2614" s="160"/>
    </row>
    <row r="2615" spans="10:10" x14ac:dyDescent="0.25">
      <c r="J2615" s="160"/>
    </row>
    <row r="2616" spans="10:10" x14ac:dyDescent="0.25">
      <c r="J2616" s="160"/>
    </row>
    <row r="2617" spans="10:10" x14ac:dyDescent="0.25">
      <c r="J2617" s="160"/>
    </row>
    <row r="2618" spans="10:10" x14ac:dyDescent="0.25">
      <c r="J2618" s="160"/>
    </row>
    <row r="2619" spans="10:10" x14ac:dyDescent="0.25">
      <c r="J2619" s="160"/>
    </row>
    <row r="2620" spans="10:10" x14ac:dyDescent="0.25">
      <c r="J2620" s="160"/>
    </row>
    <row r="2621" spans="10:10" x14ac:dyDescent="0.25">
      <c r="J2621" s="160"/>
    </row>
    <row r="2622" spans="10:10" x14ac:dyDescent="0.25">
      <c r="J2622" s="160"/>
    </row>
    <row r="2623" spans="10:10" x14ac:dyDescent="0.25">
      <c r="J2623" s="160"/>
    </row>
    <row r="2624" spans="10:10" x14ac:dyDescent="0.25">
      <c r="J2624" s="160"/>
    </row>
    <row r="2625" spans="10:10" x14ac:dyDescent="0.25">
      <c r="J2625" s="160"/>
    </row>
    <row r="2626" spans="10:10" x14ac:dyDescent="0.25">
      <c r="J2626" s="160"/>
    </row>
    <row r="2627" spans="10:10" x14ac:dyDescent="0.25">
      <c r="J2627" s="160"/>
    </row>
    <row r="2628" spans="10:10" x14ac:dyDescent="0.25">
      <c r="J2628" s="160"/>
    </row>
    <row r="2629" spans="10:10" x14ac:dyDescent="0.25">
      <c r="J2629" s="160"/>
    </row>
    <row r="2630" spans="10:10" x14ac:dyDescent="0.25">
      <c r="J2630" s="160"/>
    </row>
    <row r="2631" spans="10:10" x14ac:dyDescent="0.25">
      <c r="J2631" s="160"/>
    </row>
    <row r="2632" spans="10:10" x14ac:dyDescent="0.25">
      <c r="J2632" s="160"/>
    </row>
    <row r="2633" spans="10:10" x14ac:dyDescent="0.25">
      <c r="J2633" s="160"/>
    </row>
    <row r="2634" spans="10:10" x14ac:dyDescent="0.25">
      <c r="J2634" s="160"/>
    </row>
    <row r="2635" spans="10:10" x14ac:dyDescent="0.25">
      <c r="J2635" s="160"/>
    </row>
    <row r="2636" spans="10:10" x14ac:dyDescent="0.25">
      <c r="J2636" s="160"/>
    </row>
    <row r="2637" spans="10:10" x14ac:dyDescent="0.25">
      <c r="J2637" s="160"/>
    </row>
    <row r="2638" spans="10:10" x14ac:dyDescent="0.25">
      <c r="J2638" s="160"/>
    </row>
    <row r="2639" spans="10:10" x14ac:dyDescent="0.25">
      <c r="J2639" s="160"/>
    </row>
    <row r="2640" spans="10:10" x14ac:dyDescent="0.25">
      <c r="J2640" s="160"/>
    </row>
    <row r="2641" spans="10:10" x14ac:dyDescent="0.25">
      <c r="J2641" s="160"/>
    </row>
    <row r="2642" spans="10:10" x14ac:dyDescent="0.25">
      <c r="J2642" s="160"/>
    </row>
    <row r="2643" spans="10:10" x14ac:dyDescent="0.25">
      <c r="J2643" s="160"/>
    </row>
    <row r="2644" spans="10:10" x14ac:dyDescent="0.25">
      <c r="J2644" s="160"/>
    </row>
    <row r="2645" spans="10:10" x14ac:dyDescent="0.25">
      <c r="J2645" s="160"/>
    </row>
    <row r="2646" spans="10:10" x14ac:dyDescent="0.25">
      <c r="J2646" s="160"/>
    </row>
    <row r="2647" spans="10:10" x14ac:dyDescent="0.25">
      <c r="J2647" s="160"/>
    </row>
    <row r="2648" spans="10:10" x14ac:dyDescent="0.25">
      <c r="J2648" s="160"/>
    </row>
    <row r="2649" spans="10:10" x14ac:dyDescent="0.25">
      <c r="J2649" s="160"/>
    </row>
    <row r="2650" spans="10:10" x14ac:dyDescent="0.25">
      <c r="J2650" s="160"/>
    </row>
    <row r="2651" spans="10:10" x14ac:dyDescent="0.25">
      <c r="J2651" s="160"/>
    </row>
    <row r="2652" spans="10:10" x14ac:dyDescent="0.25">
      <c r="J2652" s="160"/>
    </row>
    <row r="2653" spans="10:10" x14ac:dyDescent="0.25">
      <c r="J2653" s="160"/>
    </row>
    <row r="2654" spans="10:10" x14ac:dyDescent="0.25">
      <c r="J2654" s="160"/>
    </row>
    <row r="2655" spans="10:10" x14ac:dyDescent="0.25">
      <c r="J2655" s="160"/>
    </row>
    <row r="2656" spans="10:10" x14ac:dyDescent="0.25">
      <c r="J2656" s="160"/>
    </row>
    <row r="2657" spans="10:10" x14ac:dyDescent="0.25">
      <c r="J2657" s="160"/>
    </row>
    <row r="2658" spans="10:10" x14ac:dyDescent="0.25">
      <c r="J2658" s="160"/>
    </row>
    <row r="2659" spans="10:10" x14ac:dyDescent="0.25">
      <c r="J2659" s="160"/>
    </row>
    <row r="2660" spans="10:10" x14ac:dyDescent="0.25">
      <c r="J2660" s="160"/>
    </row>
    <row r="2661" spans="10:10" x14ac:dyDescent="0.25">
      <c r="J2661" s="160"/>
    </row>
    <row r="2662" spans="10:10" x14ac:dyDescent="0.25">
      <c r="J2662" s="160"/>
    </row>
    <row r="2663" spans="10:10" x14ac:dyDescent="0.25">
      <c r="J2663" s="160"/>
    </row>
    <row r="2664" spans="10:10" x14ac:dyDescent="0.25">
      <c r="J2664" s="160"/>
    </row>
    <row r="2665" spans="10:10" x14ac:dyDescent="0.25">
      <c r="J2665" s="160"/>
    </row>
    <row r="2666" spans="10:10" x14ac:dyDescent="0.25">
      <c r="J2666" s="160"/>
    </row>
    <row r="2667" spans="10:10" x14ac:dyDescent="0.25">
      <c r="J2667" s="160"/>
    </row>
    <row r="2668" spans="10:10" x14ac:dyDescent="0.25">
      <c r="J2668" s="160"/>
    </row>
    <row r="2669" spans="10:10" x14ac:dyDescent="0.25">
      <c r="J2669" s="160"/>
    </row>
    <row r="2670" spans="10:10" x14ac:dyDescent="0.25">
      <c r="J2670" s="160"/>
    </row>
    <row r="2671" spans="10:10" x14ac:dyDescent="0.25">
      <c r="J2671" s="160"/>
    </row>
    <row r="2672" spans="10:10" x14ac:dyDescent="0.25">
      <c r="J2672" s="160"/>
    </row>
    <row r="2673" spans="10:10" x14ac:dyDescent="0.25">
      <c r="J2673" s="160"/>
    </row>
    <row r="2674" spans="10:10" x14ac:dyDescent="0.25">
      <c r="J2674" s="160"/>
    </row>
    <row r="2675" spans="10:10" x14ac:dyDescent="0.25">
      <c r="J2675" s="160"/>
    </row>
    <row r="2676" spans="10:10" x14ac:dyDescent="0.25">
      <c r="J2676" s="160"/>
    </row>
    <row r="2677" spans="10:10" x14ac:dyDescent="0.25">
      <c r="J2677" s="160"/>
    </row>
    <row r="2678" spans="10:10" x14ac:dyDescent="0.25">
      <c r="J2678" s="160"/>
    </row>
    <row r="2679" spans="10:10" x14ac:dyDescent="0.25">
      <c r="J2679" s="160"/>
    </row>
    <row r="2680" spans="10:10" x14ac:dyDescent="0.25">
      <c r="J2680" s="160"/>
    </row>
    <row r="2681" spans="10:10" x14ac:dyDescent="0.25">
      <c r="J2681" s="160"/>
    </row>
    <row r="2682" spans="10:10" x14ac:dyDescent="0.25">
      <c r="J2682" s="160"/>
    </row>
    <row r="2683" spans="10:10" x14ac:dyDescent="0.25">
      <c r="J2683" s="160"/>
    </row>
    <row r="2684" spans="10:10" x14ac:dyDescent="0.25">
      <c r="J2684" s="160"/>
    </row>
    <row r="2685" spans="10:10" x14ac:dyDescent="0.25">
      <c r="J2685" s="160"/>
    </row>
    <row r="2686" spans="10:10" x14ac:dyDescent="0.25">
      <c r="J2686" s="160"/>
    </row>
    <row r="2687" spans="10:10" x14ac:dyDescent="0.25">
      <c r="J2687" s="160"/>
    </row>
    <row r="2688" spans="10:10" x14ac:dyDescent="0.25">
      <c r="J2688" s="160"/>
    </row>
    <row r="2689" spans="10:10" x14ac:dyDescent="0.25">
      <c r="J2689" s="160"/>
    </row>
    <row r="2690" spans="10:10" x14ac:dyDescent="0.25">
      <c r="J2690" s="160"/>
    </row>
    <row r="2691" spans="10:10" x14ac:dyDescent="0.25">
      <c r="J2691" s="160"/>
    </row>
    <row r="2692" spans="10:10" x14ac:dyDescent="0.25">
      <c r="J2692" s="160"/>
    </row>
    <row r="2693" spans="10:10" x14ac:dyDescent="0.25">
      <c r="J2693" s="160"/>
    </row>
    <row r="2694" spans="10:10" x14ac:dyDescent="0.25">
      <c r="J2694" s="160"/>
    </row>
    <row r="2695" spans="10:10" x14ac:dyDescent="0.25">
      <c r="J2695" s="160"/>
    </row>
    <row r="2696" spans="10:10" x14ac:dyDescent="0.25">
      <c r="J2696" s="160"/>
    </row>
    <row r="2697" spans="10:10" x14ac:dyDescent="0.25">
      <c r="J2697" s="160"/>
    </row>
    <row r="2698" spans="10:10" x14ac:dyDescent="0.25">
      <c r="J2698" s="160"/>
    </row>
    <row r="2699" spans="10:10" x14ac:dyDescent="0.25">
      <c r="J2699" s="160"/>
    </row>
    <row r="2700" spans="10:10" x14ac:dyDescent="0.25">
      <c r="J2700" s="160"/>
    </row>
    <row r="2701" spans="10:10" x14ac:dyDescent="0.25">
      <c r="J2701" s="160"/>
    </row>
    <row r="2702" spans="10:10" x14ac:dyDescent="0.25">
      <c r="J2702" s="160"/>
    </row>
    <row r="2703" spans="10:10" x14ac:dyDescent="0.25">
      <c r="J2703" s="160"/>
    </row>
    <row r="2704" spans="10:10" x14ac:dyDescent="0.25">
      <c r="J2704" s="160"/>
    </row>
    <row r="2705" spans="10:10" x14ac:dyDescent="0.25">
      <c r="J2705" s="160"/>
    </row>
    <row r="2706" spans="10:10" x14ac:dyDescent="0.25">
      <c r="J2706" s="160"/>
    </row>
    <row r="2707" spans="10:10" x14ac:dyDescent="0.25">
      <c r="J2707" s="160"/>
    </row>
    <row r="2708" spans="10:10" x14ac:dyDescent="0.25">
      <c r="J2708" s="160"/>
    </row>
    <row r="2709" spans="10:10" x14ac:dyDescent="0.25">
      <c r="J2709" s="160"/>
    </row>
    <row r="2710" spans="10:10" x14ac:dyDescent="0.25">
      <c r="J2710" s="160"/>
    </row>
    <row r="2711" spans="10:10" x14ac:dyDescent="0.25">
      <c r="J2711" s="160"/>
    </row>
    <row r="2712" spans="10:10" x14ac:dyDescent="0.25">
      <c r="J2712" s="160"/>
    </row>
    <row r="2713" spans="10:10" x14ac:dyDescent="0.25">
      <c r="J2713" s="160"/>
    </row>
    <row r="2714" spans="10:10" x14ac:dyDescent="0.25">
      <c r="J2714" s="160"/>
    </row>
    <row r="2715" spans="10:10" x14ac:dyDescent="0.25">
      <c r="J2715" s="160"/>
    </row>
    <row r="2716" spans="10:10" x14ac:dyDescent="0.25">
      <c r="J2716" s="160"/>
    </row>
    <row r="2717" spans="10:10" x14ac:dyDescent="0.25">
      <c r="J2717" s="160"/>
    </row>
    <row r="2718" spans="10:10" x14ac:dyDescent="0.25">
      <c r="J2718" s="160"/>
    </row>
    <row r="2719" spans="10:10" x14ac:dyDescent="0.25">
      <c r="J2719" s="160"/>
    </row>
    <row r="2720" spans="10:10" x14ac:dyDescent="0.25">
      <c r="J2720" s="160"/>
    </row>
    <row r="2721" spans="10:10" x14ac:dyDescent="0.25">
      <c r="J2721" s="160"/>
    </row>
    <row r="2722" spans="10:10" x14ac:dyDescent="0.25">
      <c r="J2722" s="160"/>
    </row>
    <row r="2723" spans="10:10" x14ac:dyDescent="0.25">
      <c r="J2723" s="160"/>
    </row>
    <row r="2724" spans="10:10" x14ac:dyDescent="0.25">
      <c r="J2724" s="160"/>
    </row>
    <row r="2725" spans="10:10" x14ac:dyDescent="0.25">
      <c r="J2725" s="160"/>
    </row>
    <row r="2726" spans="10:10" x14ac:dyDescent="0.25">
      <c r="J2726" s="160"/>
    </row>
    <row r="2727" spans="10:10" x14ac:dyDescent="0.25">
      <c r="J2727" s="160"/>
    </row>
    <row r="2728" spans="10:10" x14ac:dyDescent="0.25">
      <c r="J2728" s="160"/>
    </row>
    <row r="2729" spans="10:10" x14ac:dyDescent="0.25">
      <c r="J2729" s="160"/>
    </row>
    <row r="2730" spans="10:10" x14ac:dyDescent="0.25">
      <c r="J2730" s="160"/>
    </row>
    <row r="2731" spans="10:10" x14ac:dyDescent="0.25">
      <c r="J2731" s="160"/>
    </row>
    <row r="2732" spans="10:10" x14ac:dyDescent="0.25">
      <c r="J2732" s="160"/>
    </row>
    <row r="2733" spans="10:10" x14ac:dyDescent="0.25">
      <c r="J2733" s="160"/>
    </row>
    <row r="2734" spans="10:10" x14ac:dyDescent="0.25">
      <c r="J2734" s="160"/>
    </row>
    <row r="2735" spans="10:10" x14ac:dyDescent="0.25">
      <c r="J2735" s="160"/>
    </row>
    <row r="2736" spans="10:10" x14ac:dyDescent="0.25">
      <c r="J2736" s="160"/>
    </row>
    <row r="2737" spans="10:10" x14ac:dyDescent="0.25">
      <c r="J2737" s="160"/>
    </row>
    <row r="2738" spans="10:10" x14ac:dyDescent="0.25">
      <c r="J2738" s="160"/>
    </row>
    <row r="2739" spans="10:10" x14ac:dyDescent="0.25">
      <c r="J2739" s="160"/>
    </row>
    <row r="2740" spans="10:10" x14ac:dyDescent="0.25">
      <c r="J2740" s="160"/>
    </row>
    <row r="2741" spans="10:10" x14ac:dyDescent="0.25">
      <c r="J2741" s="160"/>
    </row>
    <row r="2742" spans="10:10" x14ac:dyDescent="0.25">
      <c r="J2742" s="160"/>
    </row>
    <row r="2743" spans="10:10" x14ac:dyDescent="0.25">
      <c r="J2743" s="160"/>
    </row>
    <row r="2744" spans="10:10" x14ac:dyDescent="0.25">
      <c r="J2744" s="160"/>
    </row>
    <row r="2745" spans="10:10" x14ac:dyDescent="0.25">
      <c r="J2745" s="160"/>
    </row>
    <row r="2746" spans="10:10" x14ac:dyDescent="0.25">
      <c r="J2746" s="160"/>
    </row>
    <row r="2747" spans="10:10" x14ac:dyDescent="0.25">
      <c r="J2747" s="160"/>
    </row>
    <row r="2748" spans="10:10" x14ac:dyDescent="0.25">
      <c r="J2748" s="160"/>
    </row>
    <row r="2749" spans="10:10" x14ac:dyDescent="0.25">
      <c r="J2749" s="160"/>
    </row>
    <row r="2750" spans="10:10" x14ac:dyDescent="0.25">
      <c r="J2750" s="160"/>
    </row>
    <row r="2751" spans="10:10" x14ac:dyDescent="0.25">
      <c r="J2751" s="160"/>
    </row>
    <row r="2752" spans="10:10" x14ac:dyDescent="0.25">
      <c r="J2752" s="160"/>
    </row>
    <row r="2753" spans="10:10" x14ac:dyDescent="0.25">
      <c r="J2753" s="160"/>
    </row>
    <row r="2754" spans="10:10" x14ac:dyDescent="0.25">
      <c r="J2754" s="160"/>
    </row>
    <row r="2755" spans="10:10" x14ac:dyDescent="0.25">
      <c r="J2755" s="160"/>
    </row>
    <row r="2756" spans="10:10" x14ac:dyDescent="0.25">
      <c r="J2756" s="160"/>
    </row>
    <row r="2757" spans="10:10" x14ac:dyDescent="0.25">
      <c r="J2757" s="160"/>
    </row>
    <row r="2758" spans="10:10" x14ac:dyDescent="0.25">
      <c r="J2758" s="160"/>
    </row>
    <row r="2759" spans="10:10" x14ac:dyDescent="0.25">
      <c r="J2759" s="160"/>
    </row>
    <row r="2760" spans="10:10" x14ac:dyDescent="0.25">
      <c r="J2760" s="160"/>
    </row>
    <row r="2761" spans="10:10" x14ac:dyDescent="0.25">
      <c r="J2761" s="160"/>
    </row>
    <row r="2762" spans="10:10" x14ac:dyDescent="0.25">
      <c r="J2762" s="160"/>
    </row>
    <row r="2763" spans="10:10" x14ac:dyDescent="0.25">
      <c r="J2763" s="160"/>
    </row>
    <row r="2764" spans="10:10" x14ac:dyDescent="0.25">
      <c r="J2764" s="160"/>
    </row>
    <row r="2765" spans="10:10" x14ac:dyDescent="0.25">
      <c r="J2765" s="160"/>
    </row>
    <row r="2766" spans="10:10" x14ac:dyDescent="0.25">
      <c r="J2766" s="160"/>
    </row>
    <row r="2767" spans="10:10" x14ac:dyDescent="0.25">
      <c r="J2767" s="160"/>
    </row>
    <row r="2768" spans="10:10" x14ac:dyDescent="0.25">
      <c r="J2768" s="160"/>
    </row>
    <row r="2769" spans="10:10" x14ac:dyDescent="0.25">
      <c r="J2769" s="160"/>
    </row>
    <row r="2770" spans="10:10" x14ac:dyDescent="0.25">
      <c r="J2770" s="160"/>
    </row>
    <row r="2771" spans="10:10" x14ac:dyDescent="0.25">
      <c r="J2771" s="160"/>
    </row>
    <row r="2772" spans="10:10" x14ac:dyDescent="0.25">
      <c r="J2772" s="160"/>
    </row>
    <row r="2773" spans="10:10" x14ac:dyDescent="0.25">
      <c r="J2773" s="160"/>
    </row>
    <row r="2774" spans="10:10" x14ac:dyDescent="0.25">
      <c r="J2774" s="160"/>
    </row>
    <row r="2775" spans="10:10" x14ac:dyDescent="0.25">
      <c r="J2775" s="160"/>
    </row>
    <row r="2776" spans="10:10" x14ac:dyDescent="0.25">
      <c r="J2776" s="160"/>
    </row>
    <row r="2777" spans="10:10" x14ac:dyDescent="0.25">
      <c r="J2777" s="160"/>
    </row>
    <row r="2778" spans="10:10" x14ac:dyDescent="0.25">
      <c r="J2778" s="160"/>
    </row>
    <row r="2779" spans="10:10" x14ac:dyDescent="0.25">
      <c r="J2779" s="160"/>
    </row>
    <row r="2780" spans="10:10" x14ac:dyDescent="0.25">
      <c r="J2780" s="160"/>
    </row>
    <row r="2781" spans="10:10" x14ac:dyDescent="0.25">
      <c r="J2781" s="160"/>
    </row>
    <row r="2782" spans="10:10" x14ac:dyDescent="0.25">
      <c r="J2782" s="160"/>
    </row>
    <row r="2783" spans="10:10" x14ac:dyDescent="0.25">
      <c r="J2783" s="160"/>
    </row>
    <row r="2784" spans="10:10" x14ac:dyDescent="0.25">
      <c r="J2784" s="160"/>
    </row>
    <row r="2785" spans="10:10" x14ac:dyDescent="0.25">
      <c r="J2785" s="160"/>
    </row>
    <row r="2786" spans="10:10" x14ac:dyDescent="0.25">
      <c r="J2786" s="160"/>
    </row>
    <row r="2787" spans="10:10" x14ac:dyDescent="0.25">
      <c r="J2787" s="160"/>
    </row>
    <row r="2788" spans="10:10" x14ac:dyDescent="0.25">
      <c r="J2788" s="160"/>
    </row>
    <row r="2789" spans="10:10" x14ac:dyDescent="0.25">
      <c r="J2789" s="160"/>
    </row>
    <row r="2790" spans="10:10" x14ac:dyDescent="0.25">
      <c r="J2790" s="160"/>
    </row>
    <row r="2791" spans="10:10" x14ac:dyDescent="0.25">
      <c r="J2791" s="160"/>
    </row>
    <row r="2792" spans="10:10" x14ac:dyDescent="0.25">
      <c r="J2792" s="160"/>
    </row>
    <row r="2793" spans="10:10" x14ac:dyDescent="0.25">
      <c r="J2793" s="160"/>
    </row>
    <row r="2794" spans="10:10" x14ac:dyDescent="0.25">
      <c r="J2794" s="160"/>
    </row>
    <row r="2795" spans="10:10" x14ac:dyDescent="0.25">
      <c r="J2795" s="160"/>
    </row>
    <row r="2796" spans="10:10" x14ac:dyDescent="0.25">
      <c r="J2796" s="160"/>
    </row>
    <row r="2797" spans="10:10" x14ac:dyDescent="0.25">
      <c r="J2797" s="160"/>
    </row>
    <row r="2798" spans="10:10" x14ac:dyDescent="0.25">
      <c r="J2798" s="160"/>
    </row>
    <row r="2799" spans="10:10" x14ac:dyDescent="0.25">
      <c r="J2799" s="160"/>
    </row>
    <row r="2800" spans="10:10" x14ac:dyDescent="0.25">
      <c r="J2800" s="160"/>
    </row>
    <row r="2801" spans="10:10" x14ac:dyDescent="0.25">
      <c r="J2801" s="160"/>
    </row>
    <row r="2802" spans="10:10" x14ac:dyDescent="0.25">
      <c r="J2802" s="160"/>
    </row>
    <row r="2803" spans="10:10" x14ac:dyDescent="0.25">
      <c r="J2803" s="160"/>
    </row>
    <row r="2804" spans="10:10" x14ac:dyDescent="0.25">
      <c r="J2804" s="160"/>
    </row>
    <row r="2805" spans="10:10" x14ac:dyDescent="0.25">
      <c r="J2805" s="160"/>
    </row>
    <row r="2806" spans="10:10" x14ac:dyDescent="0.25">
      <c r="J2806" s="160"/>
    </row>
    <row r="2807" spans="10:10" x14ac:dyDescent="0.25">
      <c r="J2807" s="160"/>
    </row>
    <row r="2808" spans="10:10" x14ac:dyDescent="0.25">
      <c r="J2808" s="160"/>
    </row>
    <row r="2809" spans="10:10" x14ac:dyDescent="0.25">
      <c r="J2809" s="160"/>
    </row>
    <row r="2810" spans="10:10" x14ac:dyDescent="0.25">
      <c r="J2810" s="160"/>
    </row>
    <row r="2811" spans="10:10" x14ac:dyDescent="0.25">
      <c r="J2811" s="160"/>
    </row>
    <row r="2812" spans="10:10" x14ac:dyDescent="0.25">
      <c r="J2812" s="160"/>
    </row>
    <row r="2813" spans="10:10" x14ac:dyDescent="0.25">
      <c r="J2813" s="160"/>
    </row>
    <row r="2814" spans="10:10" x14ac:dyDescent="0.25">
      <c r="J2814" s="160"/>
    </row>
    <row r="2815" spans="10:10" x14ac:dyDescent="0.25">
      <c r="J2815" s="160"/>
    </row>
    <row r="2816" spans="10:10" x14ac:dyDescent="0.25">
      <c r="J2816" s="160"/>
    </row>
    <row r="2817" spans="10:10" x14ac:dyDescent="0.25">
      <c r="J2817" s="160"/>
    </row>
    <row r="2818" spans="10:10" x14ac:dyDescent="0.25">
      <c r="J2818" s="160"/>
    </row>
    <row r="2819" spans="10:10" x14ac:dyDescent="0.25">
      <c r="J2819" s="160"/>
    </row>
    <row r="2820" spans="10:10" x14ac:dyDescent="0.25">
      <c r="J2820" s="160"/>
    </row>
    <row r="2821" spans="10:10" x14ac:dyDescent="0.25">
      <c r="J2821" s="160"/>
    </row>
    <row r="2822" spans="10:10" x14ac:dyDescent="0.25">
      <c r="J2822" s="160"/>
    </row>
    <row r="2823" spans="10:10" x14ac:dyDescent="0.25">
      <c r="J2823" s="160"/>
    </row>
    <row r="2824" spans="10:10" x14ac:dyDescent="0.25">
      <c r="J2824" s="160"/>
    </row>
    <row r="2825" spans="10:10" x14ac:dyDescent="0.25">
      <c r="J2825" s="160"/>
    </row>
    <row r="2826" spans="10:10" x14ac:dyDescent="0.25">
      <c r="J2826" s="160"/>
    </row>
    <row r="2827" spans="10:10" x14ac:dyDescent="0.25">
      <c r="J2827" s="160"/>
    </row>
    <row r="2828" spans="10:10" x14ac:dyDescent="0.25">
      <c r="J2828" s="160"/>
    </row>
    <row r="2829" spans="10:10" x14ac:dyDescent="0.25">
      <c r="J2829" s="160"/>
    </row>
    <row r="2830" spans="10:10" x14ac:dyDescent="0.25">
      <c r="J2830" s="160"/>
    </row>
    <row r="2831" spans="10:10" x14ac:dyDescent="0.25">
      <c r="J2831" s="160"/>
    </row>
    <row r="2832" spans="10:10" x14ac:dyDescent="0.25">
      <c r="J2832" s="160"/>
    </row>
    <row r="2833" spans="10:10" x14ac:dyDescent="0.25">
      <c r="J2833" s="160"/>
    </row>
    <row r="2834" spans="10:10" x14ac:dyDescent="0.25">
      <c r="J2834" s="160"/>
    </row>
    <row r="2835" spans="10:10" x14ac:dyDescent="0.25">
      <c r="J2835" s="160"/>
    </row>
    <row r="2836" spans="10:10" x14ac:dyDescent="0.25">
      <c r="J2836" s="160"/>
    </row>
    <row r="2837" spans="10:10" x14ac:dyDescent="0.25">
      <c r="J2837" s="160"/>
    </row>
    <row r="2838" spans="10:10" x14ac:dyDescent="0.25">
      <c r="J2838" s="160"/>
    </row>
    <row r="2839" spans="10:10" x14ac:dyDescent="0.25">
      <c r="J2839" s="160"/>
    </row>
    <row r="2840" spans="10:10" x14ac:dyDescent="0.25">
      <c r="J2840" s="160"/>
    </row>
    <row r="2841" spans="10:10" x14ac:dyDescent="0.25">
      <c r="J2841" s="160"/>
    </row>
    <row r="2842" spans="10:10" x14ac:dyDescent="0.25">
      <c r="J2842" s="160"/>
    </row>
    <row r="2843" spans="10:10" x14ac:dyDescent="0.25">
      <c r="J2843" s="160"/>
    </row>
    <row r="2844" spans="10:10" x14ac:dyDescent="0.25">
      <c r="J2844" s="160"/>
    </row>
    <row r="2845" spans="10:10" x14ac:dyDescent="0.25">
      <c r="J2845" s="160"/>
    </row>
    <row r="2846" spans="10:10" x14ac:dyDescent="0.25">
      <c r="J2846" s="160"/>
    </row>
    <row r="2847" spans="10:10" x14ac:dyDescent="0.25">
      <c r="J2847" s="160"/>
    </row>
    <row r="2848" spans="10:10" x14ac:dyDescent="0.25">
      <c r="J2848" s="160"/>
    </row>
    <row r="2849" spans="10:10" x14ac:dyDescent="0.25">
      <c r="J2849" s="160"/>
    </row>
    <row r="2850" spans="10:10" x14ac:dyDescent="0.25">
      <c r="J2850" s="160"/>
    </row>
    <row r="2851" spans="10:10" x14ac:dyDescent="0.25">
      <c r="J2851" s="160"/>
    </row>
    <row r="2852" spans="10:10" x14ac:dyDescent="0.25">
      <c r="J2852" s="160"/>
    </row>
    <row r="2853" spans="10:10" x14ac:dyDescent="0.25">
      <c r="J2853" s="160"/>
    </row>
    <row r="2854" spans="10:10" x14ac:dyDescent="0.25">
      <c r="J2854" s="160"/>
    </row>
    <row r="2855" spans="10:10" x14ac:dyDescent="0.25">
      <c r="J2855" s="160"/>
    </row>
    <row r="2856" spans="10:10" x14ac:dyDescent="0.25">
      <c r="J2856" s="160"/>
    </row>
    <row r="2857" spans="10:10" x14ac:dyDescent="0.25">
      <c r="J2857" s="160"/>
    </row>
    <row r="2858" spans="10:10" x14ac:dyDescent="0.25">
      <c r="J2858" s="160"/>
    </row>
    <row r="2859" spans="10:10" x14ac:dyDescent="0.25">
      <c r="J2859" s="160"/>
    </row>
    <row r="2860" spans="10:10" x14ac:dyDescent="0.25">
      <c r="J2860" s="160"/>
    </row>
    <row r="2861" spans="10:10" x14ac:dyDescent="0.25">
      <c r="J2861" s="160"/>
    </row>
    <row r="2862" spans="10:10" x14ac:dyDescent="0.25">
      <c r="J2862" s="160"/>
    </row>
    <row r="2863" spans="10:10" x14ac:dyDescent="0.25">
      <c r="J2863" s="160"/>
    </row>
    <row r="2864" spans="10:10" x14ac:dyDescent="0.25">
      <c r="J2864" s="160"/>
    </row>
    <row r="2865" spans="10:10" x14ac:dyDescent="0.25">
      <c r="J2865" s="160"/>
    </row>
    <row r="2866" spans="10:10" x14ac:dyDescent="0.25">
      <c r="J2866" s="160"/>
    </row>
    <row r="2867" spans="10:10" x14ac:dyDescent="0.25">
      <c r="J2867" s="160"/>
    </row>
    <row r="2868" spans="10:10" x14ac:dyDescent="0.25">
      <c r="J2868" s="160"/>
    </row>
    <row r="2869" spans="10:10" x14ac:dyDescent="0.25">
      <c r="J2869" s="160"/>
    </row>
    <row r="2870" spans="10:10" x14ac:dyDescent="0.25">
      <c r="J2870" s="160"/>
    </row>
    <row r="2871" spans="10:10" x14ac:dyDescent="0.25">
      <c r="J2871" s="160"/>
    </row>
    <row r="2872" spans="10:10" x14ac:dyDescent="0.25">
      <c r="J2872" s="160"/>
    </row>
    <row r="2873" spans="10:10" x14ac:dyDescent="0.25">
      <c r="J2873" s="160"/>
    </row>
    <row r="2874" spans="10:10" x14ac:dyDescent="0.25">
      <c r="J2874" s="160"/>
    </row>
    <row r="2875" spans="10:10" x14ac:dyDescent="0.25">
      <c r="J2875" s="160"/>
    </row>
    <row r="2876" spans="10:10" x14ac:dyDescent="0.25">
      <c r="J2876" s="160"/>
    </row>
    <row r="2877" spans="10:10" x14ac:dyDescent="0.25">
      <c r="J2877" s="160"/>
    </row>
    <row r="2878" spans="10:10" x14ac:dyDescent="0.25">
      <c r="J2878" s="160"/>
    </row>
    <row r="2879" spans="10:10" x14ac:dyDescent="0.25">
      <c r="J2879" s="160"/>
    </row>
    <row r="2880" spans="10:10" x14ac:dyDescent="0.25">
      <c r="J2880" s="160"/>
    </row>
    <row r="2881" spans="10:10" x14ac:dyDescent="0.25">
      <c r="J2881" s="160"/>
    </row>
    <row r="2882" spans="10:10" x14ac:dyDescent="0.25">
      <c r="J2882" s="160"/>
    </row>
    <row r="2883" spans="10:10" x14ac:dyDescent="0.25">
      <c r="J2883" s="160"/>
    </row>
    <row r="2884" spans="10:10" x14ac:dyDescent="0.25">
      <c r="J2884" s="160"/>
    </row>
    <row r="2885" spans="10:10" x14ac:dyDescent="0.25">
      <c r="J2885" s="160"/>
    </row>
    <row r="2886" spans="10:10" x14ac:dyDescent="0.25">
      <c r="J2886" s="160"/>
    </row>
    <row r="2887" spans="10:10" x14ac:dyDescent="0.25">
      <c r="J2887" s="160"/>
    </row>
    <row r="2888" spans="10:10" x14ac:dyDescent="0.25">
      <c r="J2888" s="160"/>
    </row>
    <row r="2889" spans="10:10" x14ac:dyDescent="0.25">
      <c r="J2889" s="160"/>
    </row>
    <row r="2890" spans="10:10" x14ac:dyDescent="0.25">
      <c r="J2890" s="160"/>
    </row>
    <row r="2891" spans="10:10" x14ac:dyDescent="0.25">
      <c r="J2891" s="160"/>
    </row>
    <row r="2892" spans="10:10" x14ac:dyDescent="0.25">
      <c r="J2892" s="160"/>
    </row>
    <row r="2893" spans="10:10" x14ac:dyDescent="0.25">
      <c r="J2893" s="160"/>
    </row>
    <row r="2894" spans="10:10" x14ac:dyDescent="0.25">
      <c r="J2894" s="160"/>
    </row>
    <row r="2895" spans="10:10" x14ac:dyDescent="0.25">
      <c r="J2895" s="160"/>
    </row>
    <row r="2896" spans="10:10" x14ac:dyDescent="0.25">
      <c r="J2896" s="160"/>
    </row>
    <row r="2897" spans="10:10" x14ac:dyDescent="0.25">
      <c r="J2897" s="160"/>
    </row>
    <row r="2898" spans="10:10" x14ac:dyDescent="0.25">
      <c r="J2898" s="160"/>
    </row>
    <row r="2899" spans="10:10" x14ac:dyDescent="0.25">
      <c r="J2899" s="160"/>
    </row>
    <row r="2900" spans="10:10" x14ac:dyDescent="0.25">
      <c r="J2900" s="160"/>
    </row>
    <row r="2901" spans="10:10" x14ac:dyDescent="0.25">
      <c r="J2901" s="160"/>
    </row>
    <row r="2902" spans="10:10" x14ac:dyDescent="0.25">
      <c r="J2902" s="160"/>
    </row>
    <row r="2903" spans="10:10" x14ac:dyDescent="0.25">
      <c r="J2903" s="160"/>
    </row>
    <row r="2904" spans="10:10" x14ac:dyDescent="0.25">
      <c r="J2904" s="160"/>
    </row>
    <row r="2905" spans="10:10" x14ac:dyDescent="0.25">
      <c r="J2905" s="160"/>
    </row>
    <row r="2906" spans="10:10" x14ac:dyDescent="0.25">
      <c r="J2906" s="160"/>
    </row>
    <row r="2907" spans="10:10" x14ac:dyDescent="0.25">
      <c r="J2907" s="160"/>
    </row>
    <row r="2908" spans="10:10" x14ac:dyDescent="0.25">
      <c r="J2908" s="160"/>
    </row>
    <row r="2909" spans="10:10" x14ac:dyDescent="0.25">
      <c r="J2909" s="160"/>
    </row>
    <row r="2910" spans="10:10" x14ac:dyDescent="0.25">
      <c r="J2910" s="160"/>
    </row>
    <row r="2911" spans="10:10" x14ac:dyDescent="0.25">
      <c r="J2911" s="160"/>
    </row>
    <row r="2912" spans="10:10" x14ac:dyDescent="0.25">
      <c r="J2912" s="160"/>
    </row>
    <row r="2913" spans="10:10" x14ac:dyDescent="0.25">
      <c r="J2913" s="160"/>
    </row>
    <row r="2914" spans="10:10" x14ac:dyDescent="0.25">
      <c r="J2914" s="160"/>
    </row>
    <row r="2915" spans="10:10" x14ac:dyDescent="0.25">
      <c r="J2915" s="160"/>
    </row>
    <row r="2916" spans="10:10" x14ac:dyDescent="0.25">
      <c r="J2916" s="160"/>
    </row>
    <row r="2917" spans="10:10" x14ac:dyDescent="0.25">
      <c r="J2917" s="160"/>
    </row>
    <row r="2918" spans="10:10" x14ac:dyDescent="0.25">
      <c r="J2918" s="160"/>
    </row>
    <row r="2919" spans="10:10" x14ac:dyDescent="0.25">
      <c r="J2919" s="160"/>
    </row>
    <row r="2920" spans="10:10" x14ac:dyDescent="0.25">
      <c r="J2920" s="160"/>
    </row>
    <row r="2921" spans="10:10" x14ac:dyDescent="0.25">
      <c r="J2921" s="160"/>
    </row>
    <row r="2922" spans="10:10" x14ac:dyDescent="0.25">
      <c r="J2922" s="160"/>
    </row>
    <row r="2923" spans="10:10" x14ac:dyDescent="0.25">
      <c r="J2923" s="160"/>
    </row>
    <row r="2924" spans="10:10" x14ac:dyDescent="0.25">
      <c r="J2924" s="160"/>
    </row>
    <row r="2925" spans="10:10" x14ac:dyDescent="0.25">
      <c r="J2925" s="160"/>
    </row>
    <row r="2926" spans="10:10" x14ac:dyDescent="0.25">
      <c r="J2926" s="160"/>
    </row>
    <row r="2927" spans="10:10" x14ac:dyDescent="0.25">
      <c r="J2927" s="160"/>
    </row>
    <row r="2928" spans="10:10" x14ac:dyDescent="0.25">
      <c r="J2928" s="160"/>
    </row>
    <row r="2929" spans="10:10" x14ac:dyDescent="0.25">
      <c r="J2929" s="160"/>
    </row>
    <row r="2930" spans="10:10" x14ac:dyDescent="0.25">
      <c r="J2930" s="160"/>
    </row>
    <row r="2931" spans="10:10" x14ac:dyDescent="0.25">
      <c r="J2931" s="160"/>
    </row>
    <row r="2932" spans="10:10" x14ac:dyDescent="0.25">
      <c r="J2932" s="160"/>
    </row>
    <row r="2933" spans="10:10" x14ac:dyDescent="0.25">
      <c r="J2933" s="160"/>
    </row>
    <row r="2934" spans="10:10" x14ac:dyDescent="0.25">
      <c r="J2934" s="160"/>
    </row>
    <row r="2935" spans="10:10" x14ac:dyDescent="0.25">
      <c r="J2935" s="160"/>
    </row>
    <row r="2936" spans="10:10" x14ac:dyDescent="0.25">
      <c r="J2936" s="160"/>
    </row>
    <row r="2937" spans="10:10" x14ac:dyDescent="0.25">
      <c r="J2937" s="160"/>
    </row>
    <row r="2938" spans="10:10" x14ac:dyDescent="0.25">
      <c r="J2938" s="160"/>
    </row>
    <row r="2939" spans="10:10" x14ac:dyDescent="0.25">
      <c r="J2939" s="160"/>
    </row>
    <row r="2940" spans="10:10" x14ac:dyDescent="0.25">
      <c r="J2940" s="160"/>
    </row>
    <row r="2941" spans="10:10" x14ac:dyDescent="0.25">
      <c r="J2941" s="160"/>
    </row>
    <row r="2942" spans="10:10" x14ac:dyDescent="0.25">
      <c r="J2942" s="160"/>
    </row>
    <row r="2943" spans="10:10" x14ac:dyDescent="0.25">
      <c r="J2943" s="160"/>
    </row>
    <row r="2944" spans="10:10" x14ac:dyDescent="0.25">
      <c r="J2944" s="160"/>
    </row>
    <row r="2945" spans="10:10" x14ac:dyDescent="0.25">
      <c r="J2945" s="160"/>
    </row>
    <row r="2946" spans="10:10" x14ac:dyDescent="0.25">
      <c r="J2946" s="160"/>
    </row>
    <row r="2947" spans="10:10" x14ac:dyDescent="0.25">
      <c r="J2947" s="160"/>
    </row>
    <row r="2948" spans="10:10" x14ac:dyDescent="0.25">
      <c r="J2948" s="160"/>
    </row>
    <row r="2949" spans="10:10" x14ac:dyDescent="0.25">
      <c r="J2949" s="160"/>
    </row>
    <row r="2950" spans="10:10" x14ac:dyDescent="0.25">
      <c r="J2950" s="160"/>
    </row>
    <row r="2951" spans="10:10" x14ac:dyDescent="0.25">
      <c r="J2951" s="160"/>
    </row>
    <row r="2952" spans="10:10" x14ac:dyDescent="0.25">
      <c r="J2952" s="160"/>
    </row>
    <row r="2953" spans="10:10" x14ac:dyDescent="0.25">
      <c r="J2953" s="160"/>
    </row>
    <row r="2954" spans="10:10" x14ac:dyDescent="0.25">
      <c r="J2954" s="160"/>
    </row>
    <row r="2955" spans="10:10" x14ac:dyDescent="0.25">
      <c r="J2955" s="160"/>
    </row>
    <row r="2956" spans="10:10" x14ac:dyDescent="0.25">
      <c r="J2956" s="160"/>
    </row>
    <row r="2957" spans="10:10" x14ac:dyDescent="0.25">
      <c r="J2957" s="160"/>
    </row>
    <row r="2958" spans="10:10" x14ac:dyDescent="0.25">
      <c r="J2958" s="160"/>
    </row>
    <row r="2959" spans="10:10" x14ac:dyDescent="0.25">
      <c r="J2959" s="160"/>
    </row>
    <row r="2960" spans="10:10" x14ac:dyDescent="0.25">
      <c r="J2960" s="160"/>
    </row>
    <row r="2961" spans="10:10" x14ac:dyDescent="0.25">
      <c r="J2961" s="160"/>
    </row>
    <row r="2962" spans="10:10" x14ac:dyDescent="0.25">
      <c r="J2962" s="160"/>
    </row>
    <row r="2963" spans="10:10" x14ac:dyDescent="0.25">
      <c r="J2963" s="160"/>
    </row>
    <row r="2964" spans="10:10" x14ac:dyDescent="0.25">
      <c r="J2964" s="160"/>
    </row>
    <row r="2965" spans="10:10" x14ac:dyDescent="0.25">
      <c r="J2965" s="160"/>
    </row>
    <row r="2966" spans="10:10" x14ac:dyDescent="0.25">
      <c r="J2966" s="160"/>
    </row>
    <row r="2967" spans="10:10" x14ac:dyDescent="0.25">
      <c r="J2967" s="160"/>
    </row>
    <row r="2968" spans="10:10" x14ac:dyDescent="0.25">
      <c r="J2968" s="160"/>
    </row>
    <row r="2969" spans="10:10" x14ac:dyDescent="0.25">
      <c r="J2969" s="160"/>
    </row>
    <row r="2970" spans="10:10" x14ac:dyDescent="0.25">
      <c r="J2970" s="160"/>
    </row>
    <row r="2971" spans="10:10" x14ac:dyDescent="0.25">
      <c r="J2971" s="160"/>
    </row>
    <row r="2972" spans="10:10" x14ac:dyDescent="0.25">
      <c r="J2972" s="160"/>
    </row>
    <row r="2973" spans="10:10" x14ac:dyDescent="0.25">
      <c r="J2973" s="160"/>
    </row>
    <row r="2974" spans="10:10" x14ac:dyDescent="0.25">
      <c r="J2974" s="160"/>
    </row>
    <row r="2975" spans="10:10" x14ac:dyDescent="0.25">
      <c r="J2975" s="160"/>
    </row>
    <row r="2976" spans="10:10" x14ac:dyDescent="0.25">
      <c r="J2976" s="160"/>
    </row>
    <row r="2977" spans="10:10" x14ac:dyDescent="0.25">
      <c r="J2977" s="160"/>
    </row>
    <row r="2978" spans="10:10" x14ac:dyDescent="0.25">
      <c r="J2978" s="160"/>
    </row>
    <row r="2979" spans="10:10" x14ac:dyDescent="0.25">
      <c r="J2979" s="160"/>
    </row>
    <row r="2980" spans="10:10" x14ac:dyDescent="0.25">
      <c r="J2980" s="160"/>
    </row>
    <row r="2981" spans="10:10" x14ac:dyDescent="0.25">
      <c r="J2981" s="160"/>
    </row>
    <row r="2982" spans="10:10" x14ac:dyDescent="0.25">
      <c r="J2982" s="160"/>
    </row>
    <row r="2983" spans="10:10" x14ac:dyDescent="0.25">
      <c r="J2983" s="160"/>
    </row>
    <row r="2984" spans="10:10" x14ac:dyDescent="0.25">
      <c r="J2984" s="160"/>
    </row>
    <row r="2985" spans="10:10" x14ac:dyDescent="0.25">
      <c r="J2985" s="160"/>
    </row>
    <row r="2986" spans="10:10" x14ac:dyDescent="0.25">
      <c r="J2986" s="160"/>
    </row>
    <row r="2987" spans="10:10" x14ac:dyDescent="0.25">
      <c r="J2987" s="160"/>
    </row>
    <row r="2988" spans="10:10" x14ac:dyDescent="0.25">
      <c r="J2988" s="160"/>
    </row>
    <row r="2989" spans="10:10" x14ac:dyDescent="0.25">
      <c r="J2989" s="160"/>
    </row>
    <row r="2990" spans="10:10" x14ac:dyDescent="0.25">
      <c r="J2990" s="160"/>
    </row>
    <row r="2991" spans="10:10" x14ac:dyDescent="0.25">
      <c r="J2991" s="160"/>
    </row>
    <row r="2992" spans="10:10" x14ac:dyDescent="0.25">
      <c r="J2992" s="160"/>
    </row>
    <row r="2993" spans="10:10" x14ac:dyDescent="0.25">
      <c r="J2993" s="160"/>
    </row>
    <row r="2994" spans="10:10" x14ac:dyDescent="0.25">
      <c r="J2994" s="160"/>
    </row>
    <row r="2995" spans="10:10" x14ac:dyDescent="0.25">
      <c r="J2995" s="160"/>
    </row>
    <row r="2996" spans="10:10" x14ac:dyDescent="0.25">
      <c r="J2996" s="160"/>
    </row>
    <row r="2997" spans="10:10" x14ac:dyDescent="0.25">
      <c r="J2997" s="160"/>
    </row>
    <row r="2998" spans="10:10" x14ac:dyDescent="0.25">
      <c r="J2998" s="160"/>
    </row>
    <row r="2999" spans="10:10" x14ac:dyDescent="0.25">
      <c r="J2999" s="160"/>
    </row>
    <row r="3000" spans="10:10" x14ac:dyDescent="0.25">
      <c r="J3000" s="160"/>
    </row>
    <row r="3001" spans="10:10" x14ac:dyDescent="0.25">
      <c r="J3001" s="160"/>
    </row>
    <row r="3002" spans="10:10" x14ac:dyDescent="0.25">
      <c r="J3002" s="160"/>
    </row>
    <row r="3003" spans="10:10" x14ac:dyDescent="0.25">
      <c r="J3003" s="160"/>
    </row>
    <row r="3004" spans="10:10" x14ac:dyDescent="0.25">
      <c r="J3004" s="160"/>
    </row>
    <row r="3005" spans="10:10" x14ac:dyDescent="0.25">
      <c r="J3005" s="160"/>
    </row>
    <row r="3006" spans="10:10" x14ac:dyDescent="0.25">
      <c r="J3006" s="160"/>
    </row>
    <row r="3007" spans="10:10" x14ac:dyDescent="0.25">
      <c r="J3007" s="160"/>
    </row>
    <row r="3008" spans="10:10" x14ac:dyDescent="0.25">
      <c r="J3008" s="160"/>
    </row>
    <row r="3009" spans="10:10" x14ac:dyDescent="0.25">
      <c r="J3009" s="160"/>
    </row>
    <row r="3010" spans="10:10" x14ac:dyDescent="0.25">
      <c r="J3010" s="160"/>
    </row>
    <row r="3011" spans="10:10" x14ac:dyDescent="0.25">
      <c r="J3011" s="160"/>
    </row>
    <row r="3012" spans="10:10" x14ac:dyDescent="0.25">
      <c r="J3012" s="160"/>
    </row>
    <row r="3013" spans="10:10" x14ac:dyDescent="0.25">
      <c r="J3013" s="160"/>
    </row>
    <row r="3014" spans="10:10" x14ac:dyDescent="0.25">
      <c r="J3014" s="160"/>
    </row>
    <row r="3015" spans="10:10" x14ac:dyDescent="0.25">
      <c r="J3015" s="160"/>
    </row>
    <row r="3016" spans="10:10" x14ac:dyDescent="0.25">
      <c r="J3016" s="160"/>
    </row>
    <row r="3017" spans="10:10" x14ac:dyDescent="0.25">
      <c r="J3017" s="160"/>
    </row>
    <row r="3018" spans="10:10" x14ac:dyDescent="0.25">
      <c r="J3018" s="160"/>
    </row>
    <row r="3019" spans="10:10" x14ac:dyDescent="0.25">
      <c r="J3019" s="160"/>
    </row>
    <row r="3020" spans="10:10" x14ac:dyDescent="0.25">
      <c r="J3020" s="160"/>
    </row>
    <row r="3021" spans="10:10" x14ac:dyDescent="0.25">
      <c r="J3021" s="160"/>
    </row>
    <row r="3022" spans="10:10" x14ac:dyDescent="0.25">
      <c r="J3022" s="160"/>
    </row>
    <row r="3023" spans="10:10" x14ac:dyDescent="0.25">
      <c r="J3023" s="160"/>
    </row>
    <row r="3024" spans="10:10" x14ac:dyDescent="0.25">
      <c r="J3024" s="160"/>
    </row>
    <row r="3025" spans="10:10" x14ac:dyDescent="0.25">
      <c r="J3025" s="160"/>
    </row>
    <row r="3026" spans="10:10" x14ac:dyDescent="0.25">
      <c r="J3026" s="160"/>
    </row>
    <row r="3027" spans="10:10" x14ac:dyDescent="0.25">
      <c r="J3027" s="160"/>
    </row>
    <row r="3028" spans="10:10" x14ac:dyDescent="0.25">
      <c r="J3028" s="160"/>
    </row>
    <row r="3029" spans="10:10" x14ac:dyDescent="0.25">
      <c r="J3029" s="160"/>
    </row>
    <row r="3030" spans="10:10" x14ac:dyDescent="0.25">
      <c r="J3030" s="160"/>
    </row>
    <row r="3031" spans="10:10" x14ac:dyDescent="0.25">
      <c r="J3031" s="160"/>
    </row>
    <row r="3032" spans="10:10" x14ac:dyDescent="0.25">
      <c r="J3032" s="160"/>
    </row>
    <row r="3033" spans="10:10" x14ac:dyDescent="0.25">
      <c r="J3033" s="160"/>
    </row>
    <row r="3034" spans="10:10" x14ac:dyDescent="0.25">
      <c r="J3034" s="160"/>
    </row>
    <row r="3035" spans="10:10" x14ac:dyDescent="0.25">
      <c r="J3035" s="160"/>
    </row>
    <row r="3036" spans="10:10" x14ac:dyDescent="0.25">
      <c r="J3036" s="160"/>
    </row>
    <row r="3037" spans="10:10" x14ac:dyDescent="0.25">
      <c r="J3037" s="160"/>
    </row>
    <row r="3038" spans="10:10" x14ac:dyDescent="0.25">
      <c r="J3038" s="160"/>
    </row>
    <row r="3039" spans="10:10" x14ac:dyDescent="0.25">
      <c r="J3039" s="160"/>
    </row>
    <row r="3040" spans="10:10" x14ac:dyDescent="0.25">
      <c r="J3040" s="160"/>
    </row>
    <row r="3041" spans="10:10" x14ac:dyDescent="0.25">
      <c r="J3041" s="160"/>
    </row>
    <row r="3042" spans="10:10" x14ac:dyDescent="0.25">
      <c r="J3042" s="160"/>
    </row>
    <row r="3043" spans="10:10" x14ac:dyDescent="0.25">
      <c r="J3043" s="160"/>
    </row>
    <row r="3044" spans="10:10" x14ac:dyDescent="0.25">
      <c r="J3044" s="160"/>
    </row>
    <row r="3045" spans="10:10" x14ac:dyDescent="0.25">
      <c r="J3045" s="160"/>
    </row>
    <row r="3046" spans="10:10" x14ac:dyDescent="0.25">
      <c r="J3046" s="160"/>
    </row>
    <row r="3047" spans="10:10" x14ac:dyDescent="0.25">
      <c r="J3047" s="160"/>
    </row>
    <row r="3048" spans="10:10" x14ac:dyDescent="0.25">
      <c r="J3048" s="160"/>
    </row>
    <row r="3049" spans="10:10" x14ac:dyDescent="0.25">
      <c r="J3049" s="160"/>
    </row>
    <row r="3050" spans="10:10" x14ac:dyDescent="0.25">
      <c r="J3050" s="160"/>
    </row>
    <row r="3051" spans="10:10" x14ac:dyDescent="0.25">
      <c r="J3051" s="160"/>
    </row>
    <row r="3052" spans="10:10" x14ac:dyDescent="0.25">
      <c r="J3052" s="160"/>
    </row>
    <row r="3053" spans="10:10" x14ac:dyDescent="0.25">
      <c r="J3053" s="160"/>
    </row>
    <row r="3054" spans="10:10" x14ac:dyDescent="0.25">
      <c r="J3054" s="160"/>
    </row>
    <row r="3055" spans="10:10" x14ac:dyDescent="0.25">
      <c r="J3055" s="160"/>
    </row>
    <row r="3056" spans="10:10" x14ac:dyDescent="0.25">
      <c r="J3056" s="160"/>
    </row>
    <row r="3057" spans="10:10" x14ac:dyDescent="0.25">
      <c r="J3057" s="160"/>
    </row>
    <row r="3058" spans="10:10" x14ac:dyDescent="0.25">
      <c r="J3058" s="160"/>
    </row>
    <row r="3059" spans="10:10" x14ac:dyDescent="0.25">
      <c r="J3059" s="160"/>
    </row>
    <row r="3060" spans="10:10" x14ac:dyDescent="0.25">
      <c r="J3060" s="160"/>
    </row>
    <row r="3061" spans="10:10" x14ac:dyDescent="0.25">
      <c r="J3061" s="160"/>
    </row>
    <row r="3062" spans="10:10" x14ac:dyDescent="0.25">
      <c r="J3062" s="160"/>
    </row>
    <row r="3063" spans="10:10" x14ac:dyDescent="0.25">
      <c r="J3063" s="160"/>
    </row>
    <row r="3064" spans="10:10" x14ac:dyDescent="0.25">
      <c r="J3064" s="160"/>
    </row>
    <row r="3065" spans="10:10" x14ac:dyDescent="0.25">
      <c r="J3065" s="160"/>
    </row>
    <row r="3066" spans="10:10" x14ac:dyDescent="0.25">
      <c r="J3066" s="160"/>
    </row>
    <row r="3067" spans="10:10" x14ac:dyDescent="0.25">
      <c r="J3067" s="160"/>
    </row>
    <row r="3068" spans="10:10" x14ac:dyDescent="0.25">
      <c r="J3068" s="160"/>
    </row>
    <row r="3069" spans="10:10" x14ac:dyDescent="0.25">
      <c r="J3069" s="160"/>
    </row>
    <row r="3070" spans="10:10" x14ac:dyDescent="0.25">
      <c r="J3070" s="160"/>
    </row>
    <row r="3071" spans="10:10" x14ac:dyDescent="0.25">
      <c r="J3071" s="160"/>
    </row>
    <row r="3072" spans="10:10" x14ac:dyDescent="0.25">
      <c r="J3072" s="160"/>
    </row>
    <row r="3073" spans="10:10" x14ac:dyDescent="0.25">
      <c r="J3073" s="160"/>
    </row>
    <row r="3074" spans="10:10" x14ac:dyDescent="0.25">
      <c r="J3074" s="160"/>
    </row>
    <row r="3075" spans="10:10" x14ac:dyDescent="0.25">
      <c r="J3075" s="160"/>
    </row>
    <row r="3076" spans="10:10" x14ac:dyDescent="0.25">
      <c r="J3076" s="160"/>
    </row>
    <row r="3077" spans="10:10" x14ac:dyDescent="0.25">
      <c r="J3077" s="160"/>
    </row>
    <row r="3078" spans="10:10" x14ac:dyDescent="0.25">
      <c r="J3078" s="160"/>
    </row>
    <row r="3079" spans="10:10" x14ac:dyDescent="0.25">
      <c r="J3079" s="160"/>
    </row>
    <row r="3080" spans="10:10" x14ac:dyDescent="0.25">
      <c r="J3080" s="160"/>
    </row>
    <row r="3081" spans="10:10" x14ac:dyDescent="0.25">
      <c r="J3081" s="160"/>
    </row>
    <row r="3082" spans="10:10" x14ac:dyDescent="0.25">
      <c r="J3082" s="160"/>
    </row>
    <row r="3083" spans="10:10" x14ac:dyDescent="0.25">
      <c r="J3083" s="160"/>
    </row>
    <row r="3084" spans="10:10" x14ac:dyDescent="0.25">
      <c r="J3084" s="160"/>
    </row>
    <row r="3085" spans="10:10" x14ac:dyDescent="0.25">
      <c r="J3085" s="160"/>
    </row>
    <row r="3086" spans="10:10" x14ac:dyDescent="0.25">
      <c r="J3086" s="160"/>
    </row>
    <row r="3087" spans="10:10" x14ac:dyDescent="0.25">
      <c r="J3087" s="160"/>
    </row>
    <row r="3088" spans="10:10" x14ac:dyDescent="0.25">
      <c r="J3088" s="160"/>
    </row>
    <row r="3089" spans="10:10" x14ac:dyDescent="0.25">
      <c r="J3089" s="160"/>
    </row>
    <row r="3090" spans="10:10" x14ac:dyDescent="0.25">
      <c r="J3090" s="160"/>
    </row>
    <row r="3091" spans="10:10" x14ac:dyDescent="0.25">
      <c r="J3091" s="160"/>
    </row>
    <row r="3092" spans="10:10" x14ac:dyDescent="0.25">
      <c r="J3092" s="160"/>
    </row>
    <row r="3093" spans="10:10" x14ac:dyDescent="0.25">
      <c r="J3093" s="160"/>
    </row>
    <row r="3094" spans="10:10" x14ac:dyDescent="0.25">
      <c r="J3094" s="160"/>
    </row>
    <row r="3095" spans="10:10" x14ac:dyDescent="0.25">
      <c r="J3095" s="160"/>
    </row>
    <row r="3096" spans="10:10" x14ac:dyDescent="0.25">
      <c r="J3096" s="160"/>
    </row>
    <row r="3097" spans="10:10" x14ac:dyDescent="0.25">
      <c r="J3097" s="160"/>
    </row>
    <row r="3098" spans="10:10" x14ac:dyDescent="0.25">
      <c r="J3098" s="160"/>
    </row>
    <row r="3099" spans="10:10" x14ac:dyDescent="0.25">
      <c r="J3099" s="160"/>
    </row>
    <row r="3100" spans="10:10" x14ac:dyDescent="0.25">
      <c r="J3100" s="160"/>
    </row>
    <row r="3101" spans="10:10" x14ac:dyDescent="0.25">
      <c r="J3101" s="160"/>
    </row>
    <row r="3102" spans="10:10" x14ac:dyDescent="0.25">
      <c r="J3102" s="160"/>
    </row>
    <row r="3103" spans="10:10" x14ac:dyDescent="0.25">
      <c r="J3103" s="160"/>
    </row>
    <row r="3104" spans="10:10" x14ac:dyDescent="0.25">
      <c r="J3104" s="160"/>
    </row>
    <row r="3105" spans="10:10" x14ac:dyDescent="0.25">
      <c r="J3105" s="160"/>
    </row>
    <row r="3106" spans="10:10" x14ac:dyDescent="0.25">
      <c r="J3106" s="160"/>
    </row>
    <row r="3107" spans="10:10" x14ac:dyDescent="0.25">
      <c r="J3107" s="160"/>
    </row>
    <row r="3108" spans="10:10" x14ac:dyDescent="0.25">
      <c r="J3108" s="160"/>
    </row>
    <row r="3109" spans="10:10" x14ac:dyDescent="0.25">
      <c r="J3109" s="160"/>
    </row>
    <row r="3110" spans="10:10" x14ac:dyDescent="0.25">
      <c r="J3110" s="160"/>
    </row>
    <row r="3111" spans="10:10" x14ac:dyDescent="0.25">
      <c r="J3111" s="160"/>
    </row>
    <row r="3112" spans="10:10" x14ac:dyDescent="0.25">
      <c r="J3112" s="160"/>
    </row>
    <row r="3113" spans="10:10" x14ac:dyDescent="0.25">
      <c r="J3113" s="160"/>
    </row>
    <row r="3114" spans="10:10" x14ac:dyDescent="0.25">
      <c r="J3114" s="160"/>
    </row>
    <row r="3115" spans="10:10" x14ac:dyDescent="0.25">
      <c r="J3115" s="160"/>
    </row>
    <row r="3116" spans="10:10" x14ac:dyDescent="0.25">
      <c r="J3116" s="160"/>
    </row>
    <row r="3117" spans="10:10" x14ac:dyDescent="0.25">
      <c r="J3117" s="160"/>
    </row>
    <row r="3118" spans="10:10" x14ac:dyDescent="0.25">
      <c r="J3118" s="160"/>
    </row>
    <row r="3119" spans="10:10" x14ac:dyDescent="0.25">
      <c r="J3119" s="160"/>
    </row>
    <row r="3120" spans="10:10" x14ac:dyDescent="0.25">
      <c r="J3120" s="160"/>
    </row>
    <row r="3121" spans="10:10" x14ac:dyDescent="0.25">
      <c r="J3121" s="160"/>
    </row>
    <row r="3122" spans="10:10" x14ac:dyDescent="0.25">
      <c r="J3122" s="160"/>
    </row>
    <row r="3123" spans="10:10" x14ac:dyDescent="0.25">
      <c r="J3123" s="160"/>
    </row>
    <row r="3124" spans="10:10" x14ac:dyDescent="0.25">
      <c r="J3124" s="160"/>
    </row>
    <row r="3125" spans="10:10" x14ac:dyDescent="0.25">
      <c r="J3125" s="160"/>
    </row>
    <row r="3126" spans="10:10" x14ac:dyDescent="0.25">
      <c r="J3126" s="160"/>
    </row>
    <row r="3127" spans="10:10" x14ac:dyDescent="0.25">
      <c r="J3127" s="160"/>
    </row>
    <row r="3128" spans="10:10" x14ac:dyDescent="0.25">
      <c r="J3128" s="160"/>
    </row>
    <row r="3129" spans="10:10" x14ac:dyDescent="0.25">
      <c r="J3129" s="160"/>
    </row>
    <row r="3130" spans="10:10" x14ac:dyDescent="0.25">
      <c r="J3130" s="160"/>
    </row>
    <row r="3131" spans="10:10" x14ac:dyDescent="0.25">
      <c r="J3131" s="160"/>
    </row>
    <row r="3132" spans="10:10" x14ac:dyDescent="0.25">
      <c r="J3132" s="160"/>
    </row>
    <row r="3133" spans="10:10" x14ac:dyDescent="0.25">
      <c r="J3133" s="160"/>
    </row>
    <row r="3134" spans="10:10" x14ac:dyDescent="0.25">
      <c r="J3134" s="160"/>
    </row>
    <row r="3135" spans="10:10" x14ac:dyDescent="0.25">
      <c r="J3135" s="160"/>
    </row>
    <row r="3136" spans="10:10" x14ac:dyDescent="0.25">
      <c r="J3136" s="160"/>
    </row>
    <row r="3137" spans="10:10" x14ac:dyDescent="0.25">
      <c r="J3137" s="160"/>
    </row>
    <row r="3138" spans="10:10" x14ac:dyDescent="0.25">
      <c r="J3138" s="160"/>
    </row>
    <row r="3139" spans="10:10" x14ac:dyDescent="0.25">
      <c r="J3139" s="160"/>
    </row>
    <row r="3140" spans="10:10" x14ac:dyDescent="0.25">
      <c r="J3140" s="160"/>
    </row>
    <row r="3141" spans="10:10" x14ac:dyDescent="0.25">
      <c r="J3141" s="160"/>
    </row>
    <row r="3142" spans="10:10" x14ac:dyDescent="0.25">
      <c r="J3142" s="160"/>
    </row>
    <row r="3143" spans="10:10" x14ac:dyDescent="0.25">
      <c r="J3143" s="160"/>
    </row>
    <row r="3144" spans="10:10" x14ac:dyDescent="0.25">
      <c r="J3144" s="160"/>
    </row>
    <row r="3145" spans="10:10" x14ac:dyDescent="0.25">
      <c r="J3145" s="160"/>
    </row>
    <row r="3146" spans="10:10" x14ac:dyDescent="0.25">
      <c r="J3146" s="160"/>
    </row>
    <row r="3147" spans="10:10" x14ac:dyDescent="0.25">
      <c r="J3147" s="160"/>
    </row>
    <row r="3148" spans="10:10" x14ac:dyDescent="0.25">
      <c r="J3148" s="160"/>
    </row>
    <row r="3149" spans="10:10" x14ac:dyDescent="0.25">
      <c r="J3149" s="160"/>
    </row>
    <row r="3150" spans="10:10" x14ac:dyDescent="0.25">
      <c r="J3150" s="160"/>
    </row>
    <row r="3151" spans="10:10" x14ac:dyDescent="0.25">
      <c r="J3151" s="160"/>
    </row>
    <row r="3152" spans="10:10" x14ac:dyDescent="0.25">
      <c r="J3152" s="160"/>
    </row>
    <row r="3153" spans="10:10" x14ac:dyDescent="0.25">
      <c r="J3153" s="160"/>
    </row>
    <row r="3154" spans="10:10" x14ac:dyDescent="0.25">
      <c r="J3154" s="160"/>
    </row>
    <row r="3155" spans="10:10" x14ac:dyDescent="0.25">
      <c r="J3155" s="160"/>
    </row>
    <row r="3156" spans="10:10" x14ac:dyDescent="0.25">
      <c r="J3156" s="160"/>
    </row>
    <row r="3157" spans="10:10" x14ac:dyDescent="0.25">
      <c r="J3157" s="160"/>
    </row>
    <row r="3158" spans="10:10" x14ac:dyDescent="0.25">
      <c r="J3158" s="160"/>
    </row>
    <row r="3159" spans="10:10" x14ac:dyDescent="0.25">
      <c r="J3159" s="160"/>
    </row>
    <row r="3160" spans="10:10" x14ac:dyDescent="0.25">
      <c r="J3160" s="160"/>
    </row>
    <row r="3161" spans="10:10" x14ac:dyDescent="0.25">
      <c r="J3161" s="160"/>
    </row>
    <row r="3162" spans="10:10" x14ac:dyDescent="0.25">
      <c r="J3162" s="160"/>
    </row>
    <row r="3163" spans="10:10" x14ac:dyDescent="0.25">
      <c r="J3163" s="160"/>
    </row>
    <row r="3164" spans="10:10" x14ac:dyDescent="0.25">
      <c r="J3164" s="160"/>
    </row>
    <row r="3165" spans="10:10" x14ac:dyDescent="0.25">
      <c r="J3165" s="160"/>
    </row>
    <row r="3166" spans="10:10" x14ac:dyDescent="0.25">
      <c r="J3166" s="160"/>
    </row>
    <row r="3167" spans="10:10" x14ac:dyDescent="0.25">
      <c r="J3167" s="160"/>
    </row>
    <row r="3168" spans="10:10" x14ac:dyDescent="0.25">
      <c r="J3168" s="160"/>
    </row>
    <row r="3169" spans="10:10" x14ac:dyDescent="0.25">
      <c r="J3169" s="160"/>
    </row>
    <row r="3170" spans="10:10" x14ac:dyDescent="0.25">
      <c r="J3170" s="160"/>
    </row>
    <row r="3171" spans="10:10" x14ac:dyDescent="0.25">
      <c r="J3171" s="160"/>
    </row>
    <row r="3172" spans="10:10" x14ac:dyDescent="0.25">
      <c r="J3172" s="160"/>
    </row>
    <row r="3173" spans="10:10" x14ac:dyDescent="0.25">
      <c r="J3173" s="160"/>
    </row>
    <row r="3174" spans="10:10" x14ac:dyDescent="0.25">
      <c r="J3174" s="160"/>
    </row>
    <row r="3175" spans="10:10" x14ac:dyDescent="0.25">
      <c r="J3175" s="160"/>
    </row>
    <row r="3176" spans="10:10" x14ac:dyDescent="0.25">
      <c r="J3176" s="160"/>
    </row>
    <row r="3177" spans="10:10" x14ac:dyDescent="0.25">
      <c r="J3177" s="160"/>
    </row>
    <row r="3178" spans="10:10" x14ac:dyDescent="0.25">
      <c r="J3178" s="160"/>
    </row>
    <row r="3179" spans="10:10" x14ac:dyDescent="0.25">
      <c r="J3179" s="160"/>
    </row>
    <row r="3180" spans="10:10" x14ac:dyDescent="0.25">
      <c r="J3180" s="160"/>
    </row>
    <row r="3181" spans="10:10" x14ac:dyDescent="0.25">
      <c r="J3181" s="160"/>
    </row>
    <row r="3182" spans="10:10" x14ac:dyDescent="0.25">
      <c r="J3182" s="160"/>
    </row>
    <row r="3183" spans="10:10" x14ac:dyDescent="0.25">
      <c r="J3183" s="160"/>
    </row>
    <row r="3184" spans="10:10" x14ac:dyDescent="0.25">
      <c r="J3184" s="160"/>
    </row>
    <row r="3185" spans="10:10" x14ac:dyDescent="0.25">
      <c r="J3185" s="160"/>
    </row>
    <row r="3186" spans="10:10" x14ac:dyDescent="0.25">
      <c r="J3186" s="160"/>
    </row>
    <row r="3187" spans="10:10" x14ac:dyDescent="0.25">
      <c r="J3187" s="160"/>
    </row>
    <row r="3188" spans="10:10" x14ac:dyDescent="0.25">
      <c r="J3188" s="160"/>
    </row>
    <row r="3189" spans="10:10" x14ac:dyDescent="0.25">
      <c r="J3189" s="160"/>
    </row>
    <row r="3190" spans="10:10" x14ac:dyDescent="0.25">
      <c r="J3190" s="160"/>
    </row>
    <row r="3191" spans="10:10" x14ac:dyDescent="0.25">
      <c r="J3191" s="160"/>
    </row>
    <row r="3192" spans="10:10" x14ac:dyDescent="0.25">
      <c r="J3192" s="160"/>
    </row>
    <row r="3193" spans="10:10" x14ac:dyDescent="0.25">
      <c r="J3193" s="160"/>
    </row>
    <row r="3194" spans="10:10" x14ac:dyDescent="0.25">
      <c r="J3194" s="160"/>
    </row>
    <row r="3195" spans="10:10" x14ac:dyDescent="0.25">
      <c r="J3195" s="160"/>
    </row>
    <row r="3196" spans="10:10" x14ac:dyDescent="0.25">
      <c r="J3196" s="160"/>
    </row>
    <row r="3197" spans="10:10" x14ac:dyDescent="0.25">
      <c r="J3197" s="160"/>
    </row>
    <row r="3198" spans="10:10" x14ac:dyDescent="0.25">
      <c r="J3198" s="160"/>
    </row>
    <row r="3199" spans="10:10" x14ac:dyDescent="0.25">
      <c r="J3199" s="160"/>
    </row>
    <row r="3200" spans="10:10" x14ac:dyDescent="0.25">
      <c r="J3200" s="160"/>
    </row>
    <row r="3201" spans="10:10" x14ac:dyDescent="0.25">
      <c r="J3201" s="160"/>
    </row>
    <row r="3202" spans="10:10" x14ac:dyDescent="0.25">
      <c r="J3202" s="160"/>
    </row>
    <row r="3203" spans="10:10" x14ac:dyDescent="0.25">
      <c r="J3203" s="160"/>
    </row>
    <row r="3204" spans="10:10" x14ac:dyDescent="0.25">
      <c r="J3204" s="160"/>
    </row>
    <row r="3205" spans="10:10" x14ac:dyDescent="0.25">
      <c r="J3205" s="160"/>
    </row>
    <row r="3206" spans="10:10" x14ac:dyDescent="0.25">
      <c r="J3206" s="160"/>
    </row>
    <row r="3207" spans="10:10" x14ac:dyDescent="0.25">
      <c r="J3207" s="160"/>
    </row>
    <row r="3208" spans="10:10" x14ac:dyDescent="0.25">
      <c r="J3208" s="160"/>
    </row>
    <row r="3209" spans="10:10" x14ac:dyDescent="0.25">
      <c r="J3209" s="160"/>
    </row>
    <row r="3210" spans="10:10" x14ac:dyDescent="0.25">
      <c r="J3210" s="160"/>
    </row>
    <row r="3211" spans="10:10" x14ac:dyDescent="0.25">
      <c r="J3211" s="160"/>
    </row>
    <row r="3212" spans="10:10" x14ac:dyDescent="0.25">
      <c r="J3212" s="160"/>
    </row>
    <row r="3213" spans="10:10" x14ac:dyDescent="0.25">
      <c r="J3213" s="160"/>
    </row>
    <row r="3214" spans="10:10" x14ac:dyDescent="0.25">
      <c r="J3214" s="160"/>
    </row>
    <row r="3215" spans="10:10" x14ac:dyDescent="0.25">
      <c r="J3215" s="160"/>
    </row>
    <row r="3216" spans="10:10" x14ac:dyDescent="0.25">
      <c r="J3216" s="160"/>
    </row>
    <row r="3217" spans="10:10" x14ac:dyDescent="0.25">
      <c r="J3217" s="160"/>
    </row>
    <row r="3218" spans="10:10" x14ac:dyDescent="0.25">
      <c r="J3218" s="160"/>
    </row>
    <row r="3219" spans="10:10" x14ac:dyDescent="0.25">
      <c r="J3219" s="160"/>
    </row>
    <row r="3220" spans="10:10" x14ac:dyDescent="0.25">
      <c r="J3220" s="160"/>
    </row>
    <row r="3221" spans="10:10" x14ac:dyDescent="0.25">
      <c r="J3221" s="160"/>
    </row>
    <row r="3222" spans="10:10" x14ac:dyDescent="0.25">
      <c r="J3222" s="160"/>
    </row>
    <row r="3223" spans="10:10" x14ac:dyDescent="0.25">
      <c r="J3223" s="160"/>
    </row>
    <row r="3224" spans="10:10" x14ac:dyDescent="0.25">
      <c r="J3224" s="160"/>
    </row>
    <row r="3225" spans="10:10" x14ac:dyDescent="0.25">
      <c r="J3225" s="160"/>
    </row>
    <row r="3226" spans="10:10" x14ac:dyDescent="0.25">
      <c r="J3226" s="160"/>
    </row>
    <row r="3227" spans="10:10" x14ac:dyDescent="0.25">
      <c r="J3227" s="160"/>
    </row>
    <row r="3228" spans="10:10" x14ac:dyDescent="0.25">
      <c r="J3228" s="160"/>
    </row>
    <row r="3229" spans="10:10" x14ac:dyDescent="0.25">
      <c r="J3229" s="160"/>
    </row>
    <row r="3230" spans="10:10" x14ac:dyDescent="0.25">
      <c r="J3230" s="160"/>
    </row>
    <row r="3231" spans="10:10" x14ac:dyDescent="0.25">
      <c r="J3231" s="160"/>
    </row>
    <row r="3232" spans="10:10" x14ac:dyDescent="0.25">
      <c r="J3232" s="160"/>
    </row>
    <row r="3233" spans="10:10" x14ac:dyDescent="0.25">
      <c r="J3233" s="160"/>
    </row>
    <row r="3234" spans="10:10" x14ac:dyDescent="0.25">
      <c r="J3234" s="160"/>
    </row>
    <row r="3235" spans="10:10" x14ac:dyDescent="0.25">
      <c r="J3235" s="160"/>
    </row>
    <row r="3236" spans="10:10" x14ac:dyDescent="0.25">
      <c r="J3236" s="160"/>
    </row>
    <row r="3237" spans="10:10" x14ac:dyDescent="0.25">
      <c r="J3237" s="160"/>
    </row>
    <row r="3238" spans="10:10" x14ac:dyDescent="0.25">
      <c r="J3238" s="160"/>
    </row>
    <row r="3239" spans="10:10" x14ac:dyDescent="0.25">
      <c r="J3239" s="160"/>
    </row>
    <row r="3240" spans="10:10" x14ac:dyDescent="0.25">
      <c r="J3240" s="160"/>
    </row>
    <row r="3241" spans="10:10" x14ac:dyDescent="0.25">
      <c r="J3241" s="160"/>
    </row>
    <row r="3242" spans="10:10" x14ac:dyDescent="0.25">
      <c r="J3242" s="160"/>
    </row>
    <row r="3243" spans="10:10" x14ac:dyDescent="0.25">
      <c r="J3243" s="160"/>
    </row>
    <row r="3244" spans="10:10" x14ac:dyDescent="0.25">
      <c r="J3244" s="160"/>
    </row>
    <row r="3245" spans="10:10" x14ac:dyDescent="0.25">
      <c r="J3245" s="160"/>
    </row>
    <row r="3246" spans="10:10" x14ac:dyDescent="0.25">
      <c r="J3246" s="160"/>
    </row>
    <row r="3247" spans="10:10" x14ac:dyDescent="0.25">
      <c r="J3247" s="160"/>
    </row>
    <row r="3248" spans="10:10" x14ac:dyDescent="0.25">
      <c r="J3248" s="160"/>
    </row>
    <row r="3249" spans="10:10" x14ac:dyDescent="0.25">
      <c r="J3249" s="160"/>
    </row>
    <row r="3250" spans="10:10" x14ac:dyDescent="0.25">
      <c r="J3250" s="160"/>
    </row>
    <row r="3251" spans="10:10" x14ac:dyDescent="0.25">
      <c r="J3251" s="160"/>
    </row>
    <row r="3252" spans="10:10" x14ac:dyDescent="0.25">
      <c r="J3252" s="160"/>
    </row>
    <row r="3253" spans="10:10" x14ac:dyDescent="0.25">
      <c r="J3253" s="160"/>
    </row>
    <row r="3254" spans="10:10" x14ac:dyDescent="0.25">
      <c r="J3254" s="160"/>
    </row>
    <row r="3255" spans="10:10" x14ac:dyDescent="0.25">
      <c r="J3255" s="160"/>
    </row>
    <row r="3256" spans="10:10" x14ac:dyDescent="0.25">
      <c r="J3256" s="160"/>
    </row>
    <row r="3257" spans="10:10" x14ac:dyDescent="0.25">
      <c r="J3257" s="160"/>
    </row>
    <row r="3258" spans="10:10" x14ac:dyDescent="0.25">
      <c r="J3258" s="160"/>
    </row>
    <row r="3259" spans="10:10" x14ac:dyDescent="0.25">
      <c r="J3259" s="160"/>
    </row>
    <row r="3260" spans="10:10" x14ac:dyDescent="0.25">
      <c r="J3260" s="160"/>
    </row>
    <row r="3261" spans="10:10" x14ac:dyDescent="0.25">
      <c r="J3261" s="160"/>
    </row>
    <row r="3262" spans="10:10" x14ac:dyDescent="0.25">
      <c r="J3262" s="160"/>
    </row>
    <row r="3263" spans="10:10" x14ac:dyDescent="0.25">
      <c r="J3263" s="160"/>
    </row>
    <row r="3264" spans="10:10" x14ac:dyDescent="0.25">
      <c r="J3264" s="160"/>
    </row>
    <row r="3265" spans="10:10" x14ac:dyDescent="0.25">
      <c r="J3265" s="160"/>
    </row>
    <row r="3266" spans="10:10" x14ac:dyDescent="0.25">
      <c r="J3266" s="160"/>
    </row>
    <row r="3267" spans="10:10" x14ac:dyDescent="0.25">
      <c r="J3267" s="160"/>
    </row>
    <row r="3268" spans="10:10" x14ac:dyDescent="0.25">
      <c r="J3268" s="160"/>
    </row>
    <row r="3269" spans="10:10" x14ac:dyDescent="0.25">
      <c r="J3269" s="160"/>
    </row>
    <row r="3270" spans="10:10" x14ac:dyDescent="0.25">
      <c r="J3270" s="160"/>
    </row>
    <row r="3271" spans="10:10" x14ac:dyDescent="0.25">
      <c r="J3271" s="160"/>
    </row>
    <row r="3272" spans="10:10" x14ac:dyDescent="0.25">
      <c r="J3272" s="160"/>
    </row>
    <row r="3273" spans="10:10" x14ac:dyDescent="0.25">
      <c r="J3273" s="160"/>
    </row>
    <row r="3274" spans="10:10" x14ac:dyDescent="0.25">
      <c r="J3274" s="160"/>
    </row>
    <row r="3275" spans="10:10" x14ac:dyDescent="0.25">
      <c r="J3275" s="160"/>
    </row>
    <row r="3276" spans="10:10" x14ac:dyDescent="0.25">
      <c r="J3276" s="160"/>
    </row>
    <row r="3277" spans="10:10" x14ac:dyDescent="0.25">
      <c r="J3277" s="160"/>
    </row>
    <row r="3278" spans="10:10" x14ac:dyDescent="0.25">
      <c r="J3278" s="160"/>
    </row>
    <row r="3279" spans="10:10" x14ac:dyDescent="0.25">
      <c r="J3279" s="160"/>
    </row>
    <row r="3280" spans="10:10" x14ac:dyDescent="0.25">
      <c r="J3280" s="160"/>
    </row>
    <row r="3281" spans="10:10" x14ac:dyDescent="0.25">
      <c r="J3281" s="160"/>
    </row>
    <row r="3282" spans="10:10" x14ac:dyDescent="0.25">
      <c r="J3282" s="160"/>
    </row>
    <row r="3283" spans="10:10" x14ac:dyDescent="0.25">
      <c r="J3283" s="160"/>
    </row>
    <row r="3284" spans="10:10" x14ac:dyDescent="0.25">
      <c r="J3284" s="160"/>
    </row>
    <row r="3285" spans="10:10" x14ac:dyDescent="0.25">
      <c r="J3285" s="160"/>
    </row>
    <row r="3286" spans="10:10" x14ac:dyDescent="0.25">
      <c r="J3286" s="160"/>
    </row>
    <row r="3287" spans="10:10" x14ac:dyDescent="0.25">
      <c r="J3287" s="160"/>
    </row>
    <row r="3288" spans="10:10" x14ac:dyDescent="0.25">
      <c r="J3288" s="160"/>
    </row>
    <row r="3289" spans="10:10" x14ac:dyDescent="0.25">
      <c r="J3289" s="160"/>
    </row>
    <row r="3290" spans="10:10" x14ac:dyDescent="0.25">
      <c r="J3290" s="160"/>
    </row>
    <row r="3291" spans="10:10" x14ac:dyDescent="0.25">
      <c r="J3291" s="160"/>
    </row>
    <row r="3292" spans="10:10" x14ac:dyDescent="0.25">
      <c r="J3292" s="160"/>
    </row>
    <row r="3293" spans="10:10" x14ac:dyDescent="0.25">
      <c r="J3293" s="160"/>
    </row>
    <row r="3294" spans="10:10" x14ac:dyDescent="0.25">
      <c r="J3294" s="160"/>
    </row>
    <row r="3295" spans="10:10" x14ac:dyDescent="0.25">
      <c r="J3295" s="160"/>
    </row>
    <row r="3296" spans="10:10" x14ac:dyDescent="0.25">
      <c r="J3296" s="160"/>
    </row>
    <row r="3297" spans="10:10" x14ac:dyDescent="0.25">
      <c r="J3297" s="160"/>
    </row>
    <row r="3298" spans="10:10" x14ac:dyDescent="0.25">
      <c r="J3298" s="160"/>
    </row>
    <row r="3299" spans="10:10" x14ac:dyDescent="0.25">
      <c r="J3299" s="160"/>
    </row>
    <row r="3300" spans="10:10" x14ac:dyDescent="0.25">
      <c r="J3300" s="160"/>
    </row>
    <row r="3301" spans="10:10" x14ac:dyDescent="0.25">
      <c r="J3301" s="160"/>
    </row>
    <row r="3302" spans="10:10" x14ac:dyDescent="0.25">
      <c r="J3302" s="160"/>
    </row>
    <row r="3303" spans="10:10" x14ac:dyDescent="0.25">
      <c r="J3303" s="160"/>
    </row>
    <row r="3304" spans="10:10" x14ac:dyDescent="0.25">
      <c r="J3304" s="160"/>
    </row>
    <row r="3305" spans="10:10" x14ac:dyDescent="0.25">
      <c r="J3305" s="160"/>
    </row>
    <row r="3306" spans="10:10" x14ac:dyDescent="0.25">
      <c r="J3306" s="160"/>
    </row>
    <row r="3307" spans="10:10" x14ac:dyDescent="0.25">
      <c r="J3307" s="160"/>
    </row>
    <row r="3308" spans="10:10" x14ac:dyDescent="0.25">
      <c r="J3308" s="160"/>
    </row>
    <row r="3309" spans="10:10" x14ac:dyDescent="0.25">
      <c r="J3309" s="160"/>
    </row>
    <row r="3310" spans="10:10" x14ac:dyDescent="0.25">
      <c r="J3310" s="160"/>
    </row>
    <row r="3311" spans="10:10" x14ac:dyDescent="0.25">
      <c r="J3311" s="160"/>
    </row>
    <row r="3312" spans="10:10" x14ac:dyDescent="0.25">
      <c r="J3312" s="160"/>
    </row>
    <row r="3313" spans="10:10" x14ac:dyDescent="0.25">
      <c r="J3313" s="160"/>
    </row>
    <row r="3314" spans="10:10" x14ac:dyDescent="0.25">
      <c r="J3314" s="160"/>
    </row>
    <row r="3315" spans="10:10" x14ac:dyDescent="0.25">
      <c r="J3315" s="160"/>
    </row>
    <row r="3316" spans="10:10" x14ac:dyDescent="0.25">
      <c r="J3316" s="160"/>
    </row>
    <row r="3317" spans="10:10" x14ac:dyDescent="0.25">
      <c r="J3317" s="160"/>
    </row>
    <row r="3318" spans="10:10" x14ac:dyDescent="0.25">
      <c r="J3318" s="160"/>
    </row>
    <row r="3319" spans="10:10" x14ac:dyDescent="0.25">
      <c r="J3319" s="160"/>
    </row>
    <row r="3320" spans="10:10" x14ac:dyDescent="0.25">
      <c r="J3320" s="160"/>
    </row>
    <row r="3321" spans="10:10" x14ac:dyDescent="0.25">
      <c r="J3321" s="160"/>
    </row>
    <row r="3322" spans="10:10" x14ac:dyDescent="0.25">
      <c r="J3322" s="160"/>
    </row>
    <row r="3323" spans="10:10" x14ac:dyDescent="0.25">
      <c r="J3323" s="160"/>
    </row>
    <row r="3324" spans="10:10" x14ac:dyDescent="0.25">
      <c r="J3324" s="160"/>
    </row>
    <row r="3325" spans="10:10" x14ac:dyDescent="0.25">
      <c r="J3325" s="160"/>
    </row>
    <row r="3326" spans="10:10" x14ac:dyDescent="0.25">
      <c r="J3326" s="160"/>
    </row>
    <row r="3327" spans="10:10" x14ac:dyDescent="0.25">
      <c r="J3327" s="160"/>
    </row>
    <row r="3328" spans="10:10" x14ac:dyDescent="0.25">
      <c r="J3328" s="160"/>
    </row>
    <row r="3329" spans="10:10" x14ac:dyDescent="0.25">
      <c r="J3329" s="160"/>
    </row>
    <row r="3330" spans="10:10" x14ac:dyDescent="0.25">
      <c r="J3330" s="160"/>
    </row>
    <row r="3331" spans="10:10" x14ac:dyDescent="0.25">
      <c r="J3331" s="160"/>
    </row>
    <row r="3332" spans="10:10" x14ac:dyDescent="0.25">
      <c r="J3332" s="160"/>
    </row>
    <row r="3333" spans="10:10" x14ac:dyDescent="0.25">
      <c r="J3333" s="160"/>
    </row>
    <row r="3334" spans="10:10" x14ac:dyDescent="0.25">
      <c r="J3334" s="160"/>
    </row>
    <row r="3335" spans="10:10" x14ac:dyDescent="0.25">
      <c r="J3335" s="160"/>
    </row>
    <row r="3336" spans="10:10" x14ac:dyDescent="0.25">
      <c r="J3336" s="160"/>
    </row>
    <row r="3337" spans="10:10" x14ac:dyDescent="0.25">
      <c r="J3337" s="160"/>
    </row>
    <row r="3338" spans="10:10" x14ac:dyDescent="0.25">
      <c r="J3338" s="160"/>
    </row>
    <row r="3339" spans="10:10" x14ac:dyDescent="0.25">
      <c r="J3339" s="160"/>
    </row>
    <row r="3340" spans="10:10" x14ac:dyDescent="0.25">
      <c r="J3340" s="160"/>
    </row>
    <row r="3341" spans="10:10" x14ac:dyDescent="0.25">
      <c r="J3341" s="160"/>
    </row>
    <row r="3342" spans="10:10" x14ac:dyDescent="0.25">
      <c r="J3342" s="160"/>
    </row>
    <row r="3343" spans="10:10" x14ac:dyDescent="0.25">
      <c r="J3343" s="160"/>
    </row>
    <row r="3344" spans="10:10" x14ac:dyDescent="0.25">
      <c r="J3344" s="160"/>
    </row>
    <row r="3345" spans="10:10" x14ac:dyDescent="0.25">
      <c r="J3345" s="160"/>
    </row>
    <row r="3346" spans="10:10" x14ac:dyDescent="0.25">
      <c r="J3346" s="160"/>
    </row>
    <row r="3347" spans="10:10" x14ac:dyDescent="0.25">
      <c r="J3347" s="160"/>
    </row>
    <row r="3348" spans="10:10" x14ac:dyDescent="0.25">
      <c r="J3348" s="160"/>
    </row>
    <row r="3349" spans="10:10" x14ac:dyDescent="0.25">
      <c r="J3349" s="160"/>
    </row>
    <row r="3350" spans="10:10" x14ac:dyDescent="0.25">
      <c r="J3350" s="160"/>
    </row>
    <row r="3351" spans="10:10" x14ac:dyDescent="0.25">
      <c r="J3351" s="160"/>
    </row>
    <row r="3352" spans="10:10" x14ac:dyDescent="0.25">
      <c r="J3352" s="160"/>
    </row>
    <row r="3353" spans="10:10" x14ac:dyDescent="0.25">
      <c r="J3353" s="160"/>
    </row>
    <row r="3354" spans="10:10" x14ac:dyDescent="0.25">
      <c r="J3354" s="160"/>
    </row>
    <row r="3355" spans="10:10" x14ac:dyDescent="0.25">
      <c r="J3355" s="160"/>
    </row>
    <row r="3356" spans="10:10" x14ac:dyDescent="0.25">
      <c r="J3356" s="160"/>
    </row>
    <row r="3357" spans="10:10" x14ac:dyDescent="0.25">
      <c r="J3357" s="160"/>
    </row>
    <row r="3358" spans="10:10" x14ac:dyDescent="0.25">
      <c r="J3358" s="160"/>
    </row>
    <row r="3359" spans="10:10" x14ac:dyDescent="0.25">
      <c r="J3359" s="160"/>
    </row>
    <row r="3360" spans="10:10" x14ac:dyDescent="0.25">
      <c r="J3360" s="160"/>
    </row>
    <row r="3361" spans="10:10" x14ac:dyDescent="0.25">
      <c r="J3361" s="160"/>
    </row>
    <row r="3362" spans="10:10" x14ac:dyDescent="0.25">
      <c r="J3362" s="160"/>
    </row>
    <row r="3363" spans="10:10" x14ac:dyDescent="0.25">
      <c r="J3363" s="160"/>
    </row>
    <row r="3364" spans="10:10" x14ac:dyDescent="0.25">
      <c r="J3364" s="160"/>
    </row>
    <row r="3365" spans="10:10" x14ac:dyDescent="0.25">
      <c r="J3365" s="160"/>
    </row>
    <row r="3366" spans="10:10" x14ac:dyDescent="0.25">
      <c r="J3366" s="160"/>
    </row>
    <row r="3367" spans="10:10" x14ac:dyDescent="0.25">
      <c r="J3367" s="160"/>
    </row>
    <row r="3368" spans="10:10" x14ac:dyDescent="0.25">
      <c r="J3368" s="160"/>
    </row>
    <row r="3369" spans="10:10" x14ac:dyDescent="0.25">
      <c r="J3369" s="160"/>
    </row>
    <row r="3370" spans="10:10" x14ac:dyDescent="0.25">
      <c r="J3370" s="160"/>
    </row>
    <row r="3371" spans="10:10" x14ac:dyDescent="0.25">
      <c r="J3371" s="160"/>
    </row>
    <row r="3372" spans="10:10" x14ac:dyDescent="0.25">
      <c r="J3372" s="160"/>
    </row>
    <row r="3373" spans="10:10" x14ac:dyDescent="0.25">
      <c r="J3373" s="160"/>
    </row>
    <row r="3374" spans="10:10" x14ac:dyDescent="0.25">
      <c r="J3374" s="160"/>
    </row>
    <row r="3375" spans="10:10" x14ac:dyDescent="0.25">
      <c r="J3375" s="160"/>
    </row>
    <row r="3376" spans="10:10" x14ac:dyDescent="0.25">
      <c r="J3376" s="160"/>
    </row>
    <row r="3377" spans="10:10" x14ac:dyDescent="0.25">
      <c r="J3377" s="160"/>
    </row>
    <row r="3378" spans="10:10" x14ac:dyDescent="0.25">
      <c r="J3378" s="160"/>
    </row>
    <row r="3379" spans="10:10" x14ac:dyDescent="0.25">
      <c r="J3379" s="160"/>
    </row>
    <row r="3380" spans="10:10" x14ac:dyDescent="0.25">
      <c r="J3380" s="160"/>
    </row>
    <row r="3381" spans="10:10" x14ac:dyDescent="0.25">
      <c r="J3381" s="160"/>
    </row>
    <row r="3382" spans="10:10" x14ac:dyDescent="0.25">
      <c r="J3382" s="160"/>
    </row>
    <row r="3383" spans="10:10" x14ac:dyDescent="0.25">
      <c r="J3383" s="160"/>
    </row>
    <row r="3384" spans="10:10" x14ac:dyDescent="0.25">
      <c r="J3384" s="160"/>
    </row>
    <row r="3385" spans="10:10" x14ac:dyDescent="0.25">
      <c r="J3385" s="160"/>
    </row>
    <row r="3386" spans="10:10" x14ac:dyDescent="0.25">
      <c r="J3386" s="160"/>
    </row>
    <row r="3387" spans="10:10" x14ac:dyDescent="0.25">
      <c r="J3387" s="160"/>
    </row>
    <row r="3388" spans="10:10" x14ac:dyDescent="0.25">
      <c r="J3388" s="160"/>
    </row>
    <row r="3389" spans="10:10" x14ac:dyDescent="0.25">
      <c r="J3389" s="160"/>
    </row>
    <row r="3390" spans="10:10" x14ac:dyDescent="0.25">
      <c r="J3390" s="160"/>
    </row>
    <row r="3391" spans="10:10" x14ac:dyDescent="0.25">
      <c r="J3391" s="160"/>
    </row>
    <row r="3392" spans="10:10" x14ac:dyDescent="0.25">
      <c r="J3392" s="160"/>
    </row>
    <row r="3393" spans="10:10" x14ac:dyDescent="0.25">
      <c r="J3393" s="160"/>
    </row>
    <row r="3394" spans="10:10" x14ac:dyDescent="0.25">
      <c r="J3394" s="160"/>
    </row>
    <row r="3395" spans="10:10" x14ac:dyDescent="0.25">
      <c r="J3395" s="160"/>
    </row>
    <row r="3396" spans="10:10" x14ac:dyDescent="0.25">
      <c r="J3396" s="160"/>
    </row>
    <row r="3397" spans="10:10" x14ac:dyDescent="0.25">
      <c r="J3397" s="160"/>
    </row>
    <row r="3398" spans="10:10" x14ac:dyDescent="0.25">
      <c r="J3398" s="160"/>
    </row>
    <row r="3399" spans="10:10" x14ac:dyDescent="0.25">
      <c r="J3399" s="160"/>
    </row>
    <row r="3400" spans="10:10" x14ac:dyDescent="0.25">
      <c r="J3400" s="160"/>
    </row>
    <row r="3401" spans="10:10" x14ac:dyDescent="0.25">
      <c r="J3401" s="160"/>
    </row>
    <row r="3402" spans="10:10" x14ac:dyDescent="0.25">
      <c r="J3402" s="160"/>
    </row>
    <row r="3403" spans="10:10" x14ac:dyDescent="0.25">
      <c r="J3403" s="160"/>
    </row>
    <row r="3404" spans="10:10" x14ac:dyDescent="0.25">
      <c r="J3404" s="160"/>
    </row>
    <row r="3405" spans="10:10" x14ac:dyDescent="0.25">
      <c r="J3405" s="160"/>
    </row>
    <row r="3406" spans="10:10" x14ac:dyDescent="0.25">
      <c r="J3406" s="160"/>
    </row>
    <row r="3407" spans="10:10" x14ac:dyDescent="0.25">
      <c r="J3407" s="160"/>
    </row>
    <row r="3408" spans="10:10" x14ac:dyDescent="0.25">
      <c r="J3408" s="160"/>
    </row>
    <row r="3409" spans="10:10" x14ac:dyDescent="0.25">
      <c r="J3409" s="160"/>
    </row>
    <row r="3410" spans="10:10" x14ac:dyDescent="0.25">
      <c r="J3410" s="160"/>
    </row>
    <row r="3411" spans="10:10" x14ac:dyDescent="0.25">
      <c r="J3411" s="160"/>
    </row>
    <row r="3412" spans="10:10" x14ac:dyDescent="0.25">
      <c r="J3412" s="160"/>
    </row>
    <row r="3413" spans="10:10" x14ac:dyDescent="0.25">
      <c r="J3413" s="160"/>
    </row>
    <row r="3414" spans="10:10" x14ac:dyDescent="0.25">
      <c r="J3414" s="160"/>
    </row>
    <row r="3415" spans="10:10" x14ac:dyDescent="0.25">
      <c r="J3415" s="160"/>
    </row>
    <row r="3416" spans="10:10" x14ac:dyDescent="0.25">
      <c r="J3416" s="160"/>
    </row>
    <row r="3417" spans="10:10" x14ac:dyDescent="0.25">
      <c r="J3417" s="160"/>
    </row>
    <row r="3418" spans="10:10" x14ac:dyDescent="0.25">
      <c r="J3418" s="160"/>
    </row>
    <row r="3419" spans="10:10" x14ac:dyDescent="0.25">
      <c r="J3419" s="160"/>
    </row>
    <row r="3420" spans="10:10" x14ac:dyDescent="0.25">
      <c r="J3420" s="160"/>
    </row>
    <row r="3421" spans="10:10" x14ac:dyDescent="0.25">
      <c r="J3421" s="160"/>
    </row>
    <row r="3422" spans="10:10" x14ac:dyDescent="0.25">
      <c r="J3422" s="160"/>
    </row>
    <row r="3423" spans="10:10" x14ac:dyDescent="0.25">
      <c r="J3423" s="160"/>
    </row>
    <row r="3424" spans="10:10" x14ac:dyDescent="0.25">
      <c r="J3424" s="160"/>
    </row>
    <row r="3425" spans="10:10" x14ac:dyDescent="0.25">
      <c r="J3425" s="160"/>
    </row>
    <row r="3426" spans="10:10" x14ac:dyDescent="0.25">
      <c r="J3426" s="160"/>
    </row>
    <row r="3427" spans="10:10" x14ac:dyDescent="0.25">
      <c r="J3427" s="160"/>
    </row>
    <row r="3428" spans="10:10" x14ac:dyDescent="0.25">
      <c r="J3428" s="160"/>
    </row>
    <row r="3429" spans="10:10" x14ac:dyDescent="0.25">
      <c r="J3429" s="160"/>
    </row>
    <row r="3430" spans="10:10" x14ac:dyDescent="0.25">
      <c r="J3430" s="160"/>
    </row>
    <row r="3431" spans="10:10" x14ac:dyDescent="0.25">
      <c r="J3431" s="160"/>
    </row>
    <row r="3432" spans="10:10" x14ac:dyDescent="0.25">
      <c r="J3432" s="160"/>
    </row>
    <row r="3433" spans="10:10" x14ac:dyDescent="0.25">
      <c r="J3433" s="160"/>
    </row>
    <row r="3434" spans="10:10" x14ac:dyDescent="0.25">
      <c r="J3434" s="160"/>
    </row>
    <row r="3435" spans="10:10" x14ac:dyDescent="0.25">
      <c r="J3435" s="160"/>
    </row>
    <row r="3436" spans="10:10" x14ac:dyDescent="0.25">
      <c r="J3436" s="160"/>
    </row>
    <row r="3437" spans="10:10" x14ac:dyDescent="0.25">
      <c r="J3437" s="160"/>
    </row>
    <row r="3438" spans="10:10" x14ac:dyDescent="0.25">
      <c r="J3438" s="160"/>
    </row>
    <row r="3439" spans="10:10" x14ac:dyDescent="0.25">
      <c r="J3439" s="160"/>
    </row>
    <row r="3440" spans="10:10" x14ac:dyDescent="0.25">
      <c r="J3440" s="160"/>
    </row>
    <row r="3441" spans="10:10" x14ac:dyDescent="0.25">
      <c r="J3441" s="160"/>
    </row>
    <row r="3442" spans="10:10" x14ac:dyDescent="0.25">
      <c r="J3442" s="160"/>
    </row>
    <row r="3443" spans="10:10" x14ac:dyDescent="0.25">
      <c r="J3443" s="160"/>
    </row>
    <row r="3444" spans="10:10" x14ac:dyDescent="0.25">
      <c r="J3444" s="160"/>
    </row>
    <row r="3445" spans="10:10" x14ac:dyDescent="0.25">
      <c r="J3445" s="160"/>
    </row>
    <row r="3446" spans="10:10" x14ac:dyDescent="0.25">
      <c r="J3446" s="160"/>
    </row>
    <row r="3447" spans="10:10" x14ac:dyDescent="0.25">
      <c r="J3447" s="160"/>
    </row>
    <row r="3448" spans="10:10" x14ac:dyDescent="0.25">
      <c r="J3448" s="160"/>
    </row>
    <row r="3449" spans="10:10" x14ac:dyDescent="0.25">
      <c r="J3449" s="160"/>
    </row>
    <row r="3450" spans="10:10" x14ac:dyDescent="0.25">
      <c r="J3450" s="160"/>
    </row>
    <row r="3451" spans="10:10" x14ac:dyDescent="0.25">
      <c r="J3451" s="160"/>
    </row>
    <row r="3452" spans="10:10" x14ac:dyDescent="0.25">
      <c r="J3452" s="160"/>
    </row>
    <row r="3453" spans="10:10" x14ac:dyDescent="0.25">
      <c r="J3453" s="160"/>
    </row>
    <row r="3454" spans="10:10" x14ac:dyDescent="0.25">
      <c r="J3454" s="160"/>
    </row>
    <row r="3455" spans="10:10" x14ac:dyDescent="0.25">
      <c r="J3455" s="160"/>
    </row>
    <row r="3456" spans="10:10" x14ac:dyDescent="0.25">
      <c r="J3456" s="160"/>
    </row>
    <row r="3457" spans="10:10" x14ac:dyDescent="0.25">
      <c r="J3457" s="160"/>
    </row>
    <row r="3458" spans="10:10" x14ac:dyDescent="0.25">
      <c r="J3458" s="160"/>
    </row>
    <row r="3459" spans="10:10" x14ac:dyDescent="0.25">
      <c r="J3459" s="160"/>
    </row>
    <row r="3460" spans="10:10" x14ac:dyDescent="0.25">
      <c r="J3460" s="160"/>
    </row>
    <row r="3461" spans="10:10" x14ac:dyDescent="0.25">
      <c r="J3461" s="160"/>
    </row>
    <row r="3462" spans="10:10" x14ac:dyDescent="0.25">
      <c r="J3462" s="160"/>
    </row>
    <row r="3463" spans="10:10" x14ac:dyDescent="0.25">
      <c r="J3463" s="160"/>
    </row>
    <row r="3464" spans="10:10" x14ac:dyDescent="0.25">
      <c r="J3464" s="160"/>
    </row>
    <row r="3465" spans="10:10" x14ac:dyDescent="0.25">
      <c r="J3465" s="160"/>
    </row>
    <row r="3466" spans="10:10" x14ac:dyDescent="0.25">
      <c r="J3466" s="160"/>
    </row>
    <row r="3467" spans="10:10" x14ac:dyDescent="0.25">
      <c r="J3467" s="160"/>
    </row>
    <row r="3468" spans="10:10" x14ac:dyDescent="0.25">
      <c r="J3468" s="160"/>
    </row>
    <row r="3469" spans="10:10" x14ac:dyDescent="0.25">
      <c r="J3469" s="160"/>
    </row>
    <row r="3470" spans="10:10" x14ac:dyDescent="0.25">
      <c r="J3470" s="160"/>
    </row>
    <row r="3471" spans="10:10" x14ac:dyDescent="0.25">
      <c r="J3471" s="160"/>
    </row>
    <row r="3472" spans="10:10" x14ac:dyDescent="0.25">
      <c r="J3472" s="160"/>
    </row>
    <row r="3473" spans="10:10" x14ac:dyDescent="0.25">
      <c r="J3473" s="160"/>
    </row>
    <row r="3474" spans="10:10" x14ac:dyDescent="0.25">
      <c r="J3474" s="160"/>
    </row>
    <row r="3475" spans="10:10" x14ac:dyDescent="0.25">
      <c r="J3475" s="160"/>
    </row>
    <row r="3476" spans="10:10" x14ac:dyDescent="0.25">
      <c r="J3476" s="160"/>
    </row>
    <row r="3477" spans="10:10" x14ac:dyDescent="0.25">
      <c r="J3477" s="160"/>
    </row>
    <row r="3478" spans="10:10" x14ac:dyDescent="0.25">
      <c r="J3478" s="160"/>
    </row>
    <row r="3479" spans="10:10" x14ac:dyDescent="0.25">
      <c r="J3479" s="160"/>
    </row>
    <row r="3480" spans="10:10" x14ac:dyDescent="0.25">
      <c r="J3480" s="160"/>
    </row>
    <row r="3481" spans="10:10" x14ac:dyDescent="0.25">
      <c r="J3481" s="160"/>
    </row>
    <row r="3482" spans="10:10" x14ac:dyDescent="0.25">
      <c r="J3482" s="160"/>
    </row>
    <row r="3483" spans="10:10" x14ac:dyDescent="0.25">
      <c r="J3483" s="160"/>
    </row>
    <row r="3484" spans="10:10" x14ac:dyDescent="0.25">
      <c r="J3484" s="160"/>
    </row>
    <row r="3485" spans="10:10" x14ac:dyDescent="0.25">
      <c r="J3485" s="160"/>
    </row>
    <row r="3486" spans="10:10" x14ac:dyDescent="0.25">
      <c r="J3486" s="160"/>
    </row>
    <row r="3487" spans="10:10" x14ac:dyDescent="0.25">
      <c r="J3487" s="160"/>
    </row>
    <row r="3488" spans="10:10" x14ac:dyDescent="0.25">
      <c r="J3488" s="160"/>
    </row>
    <row r="3489" spans="10:10" x14ac:dyDescent="0.25">
      <c r="J3489" s="160"/>
    </row>
    <row r="3490" spans="10:10" x14ac:dyDescent="0.25">
      <c r="J3490" s="160"/>
    </row>
    <row r="3491" spans="10:10" x14ac:dyDescent="0.25">
      <c r="J3491" s="160"/>
    </row>
    <row r="3492" spans="10:10" x14ac:dyDescent="0.25">
      <c r="J3492" s="160"/>
    </row>
    <row r="3493" spans="10:10" x14ac:dyDescent="0.25">
      <c r="J3493" s="160"/>
    </row>
    <row r="3494" spans="10:10" x14ac:dyDescent="0.25">
      <c r="J3494" s="160"/>
    </row>
    <row r="3495" spans="10:10" x14ac:dyDescent="0.25">
      <c r="J3495" s="160"/>
    </row>
    <row r="3496" spans="10:10" x14ac:dyDescent="0.25">
      <c r="J3496" s="160"/>
    </row>
    <row r="3497" spans="10:10" x14ac:dyDescent="0.25">
      <c r="J3497" s="160"/>
    </row>
    <row r="3498" spans="10:10" x14ac:dyDescent="0.25">
      <c r="J3498" s="160"/>
    </row>
    <row r="3499" spans="10:10" x14ac:dyDescent="0.25">
      <c r="J3499" s="160"/>
    </row>
    <row r="3500" spans="10:10" x14ac:dyDescent="0.25">
      <c r="J3500" s="160"/>
    </row>
    <row r="3501" spans="10:10" x14ac:dyDescent="0.25">
      <c r="J3501" s="160"/>
    </row>
    <row r="3502" spans="10:10" x14ac:dyDescent="0.25">
      <c r="J3502" s="160"/>
    </row>
    <row r="3503" spans="10:10" x14ac:dyDescent="0.25">
      <c r="J3503" s="160"/>
    </row>
    <row r="3504" spans="10:10" x14ac:dyDescent="0.25">
      <c r="J3504" s="160"/>
    </row>
    <row r="3505" spans="10:10" x14ac:dyDescent="0.25">
      <c r="J3505" s="160"/>
    </row>
    <row r="3506" spans="10:10" x14ac:dyDescent="0.25">
      <c r="J3506" s="160"/>
    </row>
    <row r="3507" spans="10:10" x14ac:dyDescent="0.25">
      <c r="J3507" s="160"/>
    </row>
    <row r="3508" spans="10:10" x14ac:dyDescent="0.25">
      <c r="J3508" s="160"/>
    </row>
    <row r="3509" spans="10:10" x14ac:dyDescent="0.25">
      <c r="J3509" s="160"/>
    </row>
    <row r="3510" spans="10:10" x14ac:dyDescent="0.25">
      <c r="J3510" s="160"/>
    </row>
    <row r="3511" spans="10:10" x14ac:dyDescent="0.25">
      <c r="J3511" s="160"/>
    </row>
    <row r="3512" spans="10:10" x14ac:dyDescent="0.25">
      <c r="J3512" s="160"/>
    </row>
    <row r="3513" spans="10:10" x14ac:dyDescent="0.25">
      <c r="J3513" s="160"/>
    </row>
    <row r="3514" spans="10:10" x14ac:dyDescent="0.25">
      <c r="J3514" s="160"/>
    </row>
    <row r="3515" spans="10:10" x14ac:dyDescent="0.25">
      <c r="J3515" s="160"/>
    </row>
    <row r="3516" spans="10:10" x14ac:dyDescent="0.25">
      <c r="J3516" s="160"/>
    </row>
    <row r="3517" spans="10:10" x14ac:dyDescent="0.25">
      <c r="J3517" s="160"/>
    </row>
    <row r="3518" spans="10:10" x14ac:dyDescent="0.25">
      <c r="J3518" s="160"/>
    </row>
    <row r="3519" spans="10:10" x14ac:dyDescent="0.25">
      <c r="J3519" s="160"/>
    </row>
    <row r="3520" spans="10:10" x14ac:dyDescent="0.25">
      <c r="J3520" s="160"/>
    </row>
    <row r="3521" spans="10:10" x14ac:dyDescent="0.25">
      <c r="J3521" s="160"/>
    </row>
    <row r="3522" spans="10:10" x14ac:dyDescent="0.25">
      <c r="J3522" s="160"/>
    </row>
    <row r="3523" spans="10:10" x14ac:dyDescent="0.25">
      <c r="J3523" s="160"/>
    </row>
    <row r="3524" spans="10:10" x14ac:dyDescent="0.25">
      <c r="J3524" s="160"/>
    </row>
    <row r="3525" spans="10:10" x14ac:dyDescent="0.25">
      <c r="J3525" s="160"/>
    </row>
    <row r="3526" spans="10:10" x14ac:dyDescent="0.25">
      <c r="J3526" s="160"/>
    </row>
    <row r="3527" spans="10:10" x14ac:dyDescent="0.25">
      <c r="J3527" s="160"/>
    </row>
    <row r="3528" spans="10:10" x14ac:dyDescent="0.25">
      <c r="J3528" s="160"/>
    </row>
    <row r="3529" spans="10:10" x14ac:dyDescent="0.25">
      <c r="J3529" s="160"/>
    </row>
    <row r="3530" spans="10:10" x14ac:dyDescent="0.25">
      <c r="J3530" s="160"/>
    </row>
    <row r="3531" spans="10:10" x14ac:dyDescent="0.25">
      <c r="J3531" s="160"/>
    </row>
    <row r="3532" spans="10:10" x14ac:dyDescent="0.25">
      <c r="J3532" s="160"/>
    </row>
    <row r="3533" spans="10:10" x14ac:dyDescent="0.25">
      <c r="J3533" s="160"/>
    </row>
    <row r="3534" spans="10:10" x14ac:dyDescent="0.25">
      <c r="J3534" s="160"/>
    </row>
    <row r="3535" spans="10:10" x14ac:dyDescent="0.25">
      <c r="J3535" s="160"/>
    </row>
    <row r="3536" spans="10:10" x14ac:dyDescent="0.25">
      <c r="J3536" s="160"/>
    </row>
    <row r="3537" spans="10:10" x14ac:dyDescent="0.25">
      <c r="J3537" s="160"/>
    </row>
    <row r="3538" spans="10:10" x14ac:dyDescent="0.25">
      <c r="J3538" s="160"/>
    </row>
    <row r="3539" spans="10:10" x14ac:dyDescent="0.25">
      <c r="J3539" s="160"/>
    </row>
    <row r="3540" spans="10:10" x14ac:dyDescent="0.25">
      <c r="J3540" s="160"/>
    </row>
    <row r="3541" spans="10:10" x14ac:dyDescent="0.25">
      <c r="J3541" s="160"/>
    </row>
    <row r="3542" spans="10:10" x14ac:dyDescent="0.25">
      <c r="J3542" s="160"/>
    </row>
    <row r="3543" spans="10:10" x14ac:dyDescent="0.25">
      <c r="J3543" s="160"/>
    </row>
    <row r="3544" spans="10:10" x14ac:dyDescent="0.25">
      <c r="J3544" s="160"/>
    </row>
    <row r="3545" spans="10:10" x14ac:dyDescent="0.25">
      <c r="J3545" s="160"/>
    </row>
    <row r="3546" spans="10:10" x14ac:dyDescent="0.25">
      <c r="J3546" s="160"/>
    </row>
    <row r="3547" spans="10:10" x14ac:dyDescent="0.25">
      <c r="J3547" s="160"/>
    </row>
    <row r="3548" spans="10:10" x14ac:dyDescent="0.25">
      <c r="J3548" s="160"/>
    </row>
    <row r="3549" spans="10:10" x14ac:dyDescent="0.25">
      <c r="J3549" s="160"/>
    </row>
    <row r="3550" spans="10:10" x14ac:dyDescent="0.25">
      <c r="J3550" s="160"/>
    </row>
    <row r="3551" spans="10:10" x14ac:dyDescent="0.25">
      <c r="J3551" s="160"/>
    </row>
    <row r="3552" spans="10:10" x14ac:dyDescent="0.25">
      <c r="J3552" s="160"/>
    </row>
    <row r="3553" spans="10:10" x14ac:dyDescent="0.25">
      <c r="J3553" s="160"/>
    </row>
    <row r="3554" spans="10:10" x14ac:dyDescent="0.25">
      <c r="J3554" s="160"/>
    </row>
    <row r="3555" spans="10:10" x14ac:dyDescent="0.25">
      <c r="J3555" s="160"/>
    </row>
    <row r="3556" spans="10:10" x14ac:dyDescent="0.25">
      <c r="J3556" s="160"/>
    </row>
    <row r="3557" spans="10:10" x14ac:dyDescent="0.25">
      <c r="J3557" s="160"/>
    </row>
    <row r="3558" spans="10:10" x14ac:dyDescent="0.25">
      <c r="J3558" s="160"/>
    </row>
    <row r="3559" spans="10:10" x14ac:dyDescent="0.25">
      <c r="J3559" s="160"/>
    </row>
    <row r="3560" spans="10:10" x14ac:dyDescent="0.25">
      <c r="J3560" s="160"/>
    </row>
    <row r="3561" spans="10:10" x14ac:dyDescent="0.25">
      <c r="J3561" s="160"/>
    </row>
    <row r="3562" spans="10:10" x14ac:dyDescent="0.25">
      <c r="J3562" s="160"/>
    </row>
    <row r="3563" spans="10:10" x14ac:dyDescent="0.25">
      <c r="J3563" s="160"/>
    </row>
    <row r="3564" spans="10:10" x14ac:dyDescent="0.25">
      <c r="J3564" s="160"/>
    </row>
    <row r="3565" spans="10:10" x14ac:dyDescent="0.25">
      <c r="J3565" s="160"/>
    </row>
    <row r="3566" spans="10:10" x14ac:dyDescent="0.25">
      <c r="J3566" s="160"/>
    </row>
    <row r="3567" spans="10:10" x14ac:dyDescent="0.25">
      <c r="J3567" s="160"/>
    </row>
    <row r="3568" spans="10:10" x14ac:dyDescent="0.25">
      <c r="J3568" s="160"/>
    </row>
    <row r="3569" spans="10:10" x14ac:dyDescent="0.25">
      <c r="J3569" s="160"/>
    </row>
    <row r="3570" spans="10:10" x14ac:dyDescent="0.25">
      <c r="J3570" s="160"/>
    </row>
    <row r="3571" spans="10:10" x14ac:dyDescent="0.25">
      <c r="J3571" s="160"/>
    </row>
    <row r="3572" spans="10:10" x14ac:dyDescent="0.25">
      <c r="J3572" s="160"/>
    </row>
    <row r="3573" spans="10:10" x14ac:dyDescent="0.25">
      <c r="J3573" s="160"/>
    </row>
    <row r="3574" spans="10:10" x14ac:dyDescent="0.25">
      <c r="J3574" s="160"/>
    </row>
    <row r="3575" spans="10:10" x14ac:dyDescent="0.25">
      <c r="J3575" s="160"/>
    </row>
    <row r="3576" spans="10:10" x14ac:dyDescent="0.25">
      <c r="J3576" s="160"/>
    </row>
    <row r="3577" spans="10:10" x14ac:dyDescent="0.25">
      <c r="J3577" s="160"/>
    </row>
    <row r="3578" spans="10:10" x14ac:dyDescent="0.25">
      <c r="J3578" s="160"/>
    </row>
    <row r="3579" spans="10:10" x14ac:dyDescent="0.25">
      <c r="J3579" s="160"/>
    </row>
    <row r="3580" spans="10:10" x14ac:dyDescent="0.25">
      <c r="J3580" s="160"/>
    </row>
    <row r="3581" spans="10:10" x14ac:dyDescent="0.25">
      <c r="J3581" s="160"/>
    </row>
    <row r="3582" spans="10:10" x14ac:dyDescent="0.25">
      <c r="J3582" s="160"/>
    </row>
    <row r="3583" spans="10:10" x14ac:dyDescent="0.25">
      <c r="J3583" s="160"/>
    </row>
    <row r="3584" spans="10:10" x14ac:dyDescent="0.25">
      <c r="J3584" s="160"/>
    </row>
    <row r="3585" spans="10:10" x14ac:dyDescent="0.25">
      <c r="J3585" s="160"/>
    </row>
    <row r="3586" spans="10:10" x14ac:dyDescent="0.25">
      <c r="J3586" s="160"/>
    </row>
    <row r="3587" spans="10:10" x14ac:dyDescent="0.25">
      <c r="J3587" s="160"/>
    </row>
    <row r="3588" spans="10:10" x14ac:dyDescent="0.25">
      <c r="J3588" s="160"/>
    </row>
    <row r="3589" spans="10:10" x14ac:dyDescent="0.25">
      <c r="J3589" s="160"/>
    </row>
    <row r="3590" spans="10:10" x14ac:dyDescent="0.25">
      <c r="J3590" s="160"/>
    </row>
    <row r="3591" spans="10:10" x14ac:dyDescent="0.25">
      <c r="J3591" s="160"/>
    </row>
    <row r="3592" spans="10:10" x14ac:dyDescent="0.25">
      <c r="J3592" s="160"/>
    </row>
    <row r="3593" spans="10:10" x14ac:dyDescent="0.25">
      <c r="J3593" s="160"/>
    </row>
    <row r="3594" spans="10:10" x14ac:dyDescent="0.25">
      <c r="J3594" s="160"/>
    </row>
    <row r="3595" spans="10:10" x14ac:dyDescent="0.25">
      <c r="J3595" s="160"/>
    </row>
    <row r="3596" spans="10:10" x14ac:dyDescent="0.25">
      <c r="J3596" s="160"/>
    </row>
    <row r="3597" spans="10:10" x14ac:dyDescent="0.25">
      <c r="J3597" s="160"/>
    </row>
    <row r="3598" spans="10:10" x14ac:dyDescent="0.25">
      <c r="J3598" s="160"/>
    </row>
    <row r="3599" spans="10:10" x14ac:dyDescent="0.25">
      <c r="J3599" s="160"/>
    </row>
    <row r="3600" spans="10:10" x14ac:dyDescent="0.25">
      <c r="J3600" s="160"/>
    </row>
    <row r="3601" spans="10:10" x14ac:dyDescent="0.25">
      <c r="J3601" s="160"/>
    </row>
    <row r="3602" spans="10:10" x14ac:dyDescent="0.25">
      <c r="J3602" s="160"/>
    </row>
    <row r="3603" spans="10:10" x14ac:dyDescent="0.25">
      <c r="J3603" s="160"/>
    </row>
    <row r="3604" spans="10:10" x14ac:dyDescent="0.25">
      <c r="J3604" s="160"/>
    </row>
    <row r="3605" spans="10:10" x14ac:dyDescent="0.25">
      <c r="J3605" s="160"/>
    </row>
    <row r="3606" spans="10:10" x14ac:dyDescent="0.25">
      <c r="J3606" s="160"/>
    </row>
    <row r="3607" spans="10:10" x14ac:dyDescent="0.25">
      <c r="J3607" s="160"/>
    </row>
    <row r="3608" spans="10:10" x14ac:dyDescent="0.25">
      <c r="J3608" s="160"/>
    </row>
    <row r="3609" spans="10:10" x14ac:dyDescent="0.25">
      <c r="J3609" s="160"/>
    </row>
    <row r="3610" spans="10:10" x14ac:dyDescent="0.25">
      <c r="J3610" s="160"/>
    </row>
    <row r="3611" spans="10:10" x14ac:dyDescent="0.25">
      <c r="J3611" s="160"/>
    </row>
    <row r="3612" spans="10:10" x14ac:dyDescent="0.25">
      <c r="J3612" s="160"/>
    </row>
    <row r="3613" spans="10:10" x14ac:dyDescent="0.25">
      <c r="J3613" s="160"/>
    </row>
    <row r="3614" spans="10:10" x14ac:dyDescent="0.25">
      <c r="J3614" s="160"/>
    </row>
    <row r="3615" spans="10:10" x14ac:dyDescent="0.25">
      <c r="J3615" s="160"/>
    </row>
    <row r="3616" spans="10:10" x14ac:dyDescent="0.25">
      <c r="J3616" s="160"/>
    </row>
    <row r="3617" spans="10:10" x14ac:dyDescent="0.25">
      <c r="J3617" s="160"/>
    </row>
    <row r="3618" spans="10:10" x14ac:dyDescent="0.25">
      <c r="J3618" s="160"/>
    </row>
    <row r="3619" spans="10:10" x14ac:dyDescent="0.25">
      <c r="J3619" s="160"/>
    </row>
    <row r="3620" spans="10:10" x14ac:dyDescent="0.25">
      <c r="J3620" s="160"/>
    </row>
    <row r="3621" spans="10:10" x14ac:dyDescent="0.25">
      <c r="J3621" s="160"/>
    </row>
    <row r="3622" spans="10:10" x14ac:dyDescent="0.25">
      <c r="J3622" s="160"/>
    </row>
    <row r="3623" spans="10:10" x14ac:dyDescent="0.25">
      <c r="J3623" s="160"/>
    </row>
    <row r="3624" spans="10:10" x14ac:dyDescent="0.25">
      <c r="J3624" s="160"/>
    </row>
    <row r="3625" spans="10:10" x14ac:dyDescent="0.25">
      <c r="J3625" s="160"/>
    </row>
    <row r="3626" spans="10:10" x14ac:dyDescent="0.25">
      <c r="J3626" s="160"/>
    </row>
    <row r="3627" spans="10:10" x14ac:dyDescent="0.25">
      <c r="J3627" s="160"/>
    </row>
    <row r="3628" spans="10:10" x14ac:dyDescent="0.25">
      <c r="J3628" s="160"/>
    </row>
    <row r="3629" spans="10:10" x14ac:dyDescent="0.25">
      <c r="J3629" s="160"/>
    </row>
    <row r="3630" spans="10:10" x14ac:dyDescent="0.25">
      <c r="J3630" s="160"/>
    </row>
    <row r="3631" spans="10:10" x14ac:dyDescent="0.25">
      <c r="J3631" s="160"/>
    </row>
    <row r="3632" spans="10:10" x14ac:dyDescent="0.25">
      <c r="J3632" s="160"/>
    </row>
    <row r="3633" spans="10:10" x14ac:dyDescent="0.25">
      <c r="J3633" s="160"/>
    </row>
    <row r="3634" spans="10:10" x14ac:dyDescent="0.25">
      <c r="J3634" s="160"/>
    </row>
    <row r="3635" spans="10:10" x14ac:dyDescent="0.25">
      <c r="J3635" s="160"/>
    </row>
    <row r="3636" spans="10:10" x14ac:dyDescent="0.25">
      <c r="J3636" s="160"/>
    </row>
    <row r="3637" spans="10:10" x14ac:dyDescent="0.25">
      <c r="J3637" s="160"/>
    </row>
    <row r="3638" spans="10:10" x14ac:dyDescent="0.25">
      <c r="J3638" s="160"/>
    </row>
    <row r="3639" spans="10:10" x14ac:dyDescent="0.25">
      <c r="J3639" s="160"/>
    </row>
    <row r="3640" spans="10:10" x14ac:dyDescent="0.25">
      <c r="J3640" s="160"/>
    </row>
    <row r="3641" spans="10:10" x14ac:dyDescent="0.25">
      <c r="J3641" s="160"/>
    </row>
    <row r="3642" spans="10:10" x14ac:dyDescent="0.25">
      <c r="J3642" s="160"/>
    </row>
    <row r="3643" spans="10:10" x14ac:dyDescent="0.25">
      <c r="J3643" s="160"/>
    </row>
    <row r="3644" spans="10:10" x14ac:dyDescent="0.25">
      <c r="J3644" s="160"/>
    </row>
    <row r="3645" spans="10:10" x14ac:dyDescent="0.25">
      <c r="J3645" s="160"/>
    </row>
    <row r="3646" spans="10:10" x14ac:dyDescent="0.25">
      <c r="J3646" s="160"/>
    </row>
    <row r="3647" spans="10:10" x14ac:dyDescent="0.25">
      <c r="J3647" s="160"/>
    </row>
    <row r="3648" spans="10:10" x14ac:dyDescent="0.25">
      <c r="J3648" s="160"/>
    </row>
    <row r="3649" spans="10:10" x14ac:dyDescent="0.25">
      <c r="J3649" s="160"/>
    </row>
    <row r="3650" spans="10:10" x14ac:dyDescent="0.25">
      <c r="J3650" s="160"/>
    </row>
    <row r="3651" spans="10:10" x14ac:dyDescent="0.25">
      <c r="J3651" s="160"/>
    </row>
    <row r="3652" spans="10:10" x14ac:dyDescent="0.25">
      <c r="J3652" s="160"/>
    </row>
    <row r="3653" spans="10:10" x14ac:dyDescent="0.25">
      <c r="J3653" s="160"/>
    </row>
    <row r="3654" spans="10:10" x14ac:dyDescent="0.25">
      <c r="J3654" s="160"/>
    </row>
    <row r="3655" spans="10:10" x14ac:dyDescent="0.25">
      <c r="J3655" s="160"/>
    </row>
    <row r="3656" spans="10:10" x14ac:dyDescent="0.25">
      <c r="J3656" s="160"/>
    </row>
    <row r="3657" spans="10:10" x14ac:dyDescent="0.25">
      <c r="J3657" s="160"/>
    </row>
    <row r="3658" spans="10:10" x14ac:dyDescent="0.25">
      <c r="J3658" s="160"/>
    </row>
    <row r="3659" spans="10:10" x14ac:dyDescent="0.25">
      <c r="J3659" s="160"/>
    </row>
    <row r="3660" spans="10:10" x14ac:dyDescent="0.25">
      <c r="J3660" s="160"/>
    </row>
    <row r="3661" spans="10:10" x14ac:dyDescent="0.25">
      <c r="J3661" s="160"/>
    </row>
    <row r="3662" spans="10:10" x14ac:dyDescent="0.25">
      <c r="J3662" s="160"/>
    </row>
    <row r="3663" spans="10:10" x14ac:dyDescent="0.25">
      <c r="J3663" s="160"/>
    </row>
    <row r="3664" spans="10:10" x14ac:dyDescent="0.25">
      <c r="J3664" s="160"/>
    </row>
    <row r="3665" spans="10:10" x14ac:dyDescent="0.25">
      <c r="J3665" s="160"/>
    </row>
    <row r="3666" spans="10:10" x14ac:dyDescent="0.25">
      <c r="J3666" s="160"/>
    </row>
    <row r="3667" spans="10:10" x14ac:dyDescent="0.25">
      <c r="J3667" s="160"/>
    </row>
    <row r="3668" spans="10:10" x14ac:dyDescent="0.25">
      <c r="J3668" s="160"/>
    </row>
    <row r="3669" spans="10:10" x14ac:dyDescent="0.25">
      <c r="J3669" s="160"/>
    </row>
    <row r="3670" spans="10:10" x14ac:dyDescent="0.25">
      <c r="J3670" s="160"/>
    </row>
    <row r="3671" spans="10:10" x14ac:dyDescent="0.25">
      <c r="J3671" s="160"/>
    </row>
    <row r="3672" spans="10:10" x14ac:dyDescent="0.25">
      <c r="J3672" s="160"/>
    </row>
    <row r="3673" spans="10:10" x14ac:dyDescent="0.25">
      <c r="J3673" s="160"/>
    </row>
    <row r="3674" spans="10:10" x14ac:dyDescent="0.25">
      <c r="J3674" s="160"/>
    </row>
    <row r="3675" spans="10:10" x14ac:dyDescent="0.25">
      <c r="J3675" s="160"/>
    </row>
    <row r="3676" spans="10:10" x14ac:dyDescent="0.25">
      <c r="J3676" s="160"/>
    </row>
    <row r="3677" spans="10:10" x14ac:dyDescent="0.25">
      <c r="J3677" s="160"/>
    </row>
    <row r="3678" spans="10:10" x14ac:dyDescent="0.25">
      <c r="J3678" s="160"/>
    </row>
    <row r="3679" spans="10:10" x14ac:dyDescent="0.25">
      <c r="J3679" s="160"/>
    </row>
    <row r="3680" spans="10:10" x14ac:dyDescent="0.25">
      <c r="J3680" s="160"/>
    </row>
    <row r="3681" spans="10:10" x14ac:dyDescent="0.25">
      <c r="J3681" s="160"/>
    </row>
    <row r="3682" spans="10:10" x14ac:dyDescent="0.25">
      <c r="J3682" s="160"/>
    </row>
    <row r="3683" spans="10:10" x14ac:dyDescent="0.25">
      <c r="J3683" s="160"/>
    </row>
    <row r="3684" spans="10:10" x14ac:dyDescent="0.25">
      <c r="J3684" s="160"/>
    </row>
    <row r="3685" spans="10:10" x14ac:dyDescent="0.25">
      <c r="J3685" s="160"/>
    </row>
    <row r="3686" spans="10:10" x14ac:dyDescent="0.25">
      <c r="J3686" s="160"/>
    </row>
    <row r="3687" spans="10:10" x14ac:dyDescent="0.25">
      <c r="J3687" s="160"/>
    </row>
    <row r="3688" spans="10:10" x14ac:dyDescent="0.25">
      <c r="J3688" s="160"/>
    </row>
    <row r="3689" spans="10:10" x14ac:dyDescent="0.25">
      <c r="J3689" s="160"/>
    </row>
    <row r="3690" spans="10:10" x14ac:dyDescent="0.25">
      <c r="J3690" s="160"/>
    </row>
    <row r="3691" spans="10:10" x14ac:dyDescent="0.25">
      <c r="J3691" s="160"/>
    </row>
    <row r="3692" spans="10:10" x14ac:dyDescent="0.25">
      <c r="J3692" s="160"/>
    </row>
    <row r="3693" spans="10:10" x14ac:dyDescent="0.25">
      <c r="J3693" s="160"/>
    </row>
    <row r="3694" spans="10:10" x14ac:dyDescent="0.25">
      <c r="J3694" s="160"/>
    </row>
    <row r="3695" spans="10:10" x14ac:dyDescent="0.25">
      <c r="J3695" s="160"/>
    </row>
    <row r="3696" spans="10:10" x14ac:dyDescent="0.25">
      <c r="J3696" s="160"/>
    </row>
    <row r="3697" spans="10:10" x14ac:dyDescent="0.25">
      <c r="J3697" s="160"/>
    </row>
    <row r="3698" spans="10:10" x14ac:dyDescent="0.25">
      <c r="J3698" s="160"/>
    </row>
    <row r="3699" spans="10:10" x14ac:dyDescent="0.25">
      <c r="J3699" s="160"/>
    </row>
    <row r="3700" spans="10:10" x14ac:dyDescent="0.25">
      <c r="J3700" s="160"/>
    </row>
    <row r="3701" spans="10:10" x14ac:dyDescent="0.25">
      <c r="J3701" s="160"/>
    </row>
    <row r="3702" spans="10:10" x14ac:dyDescent="0.25">
      <c r="J3702" s="160"/>
    </row>
    <row r="3703" spans="10:10" x14ac:dyDescent="0.25">
      <c r="J3703" s="160"/>
    </row>
    <row r="3704" spans="10:10" x14ac:dyDescent="0.25">
      <c r="J3704" s="160"/>
    </row>
    <row r="3705" spans="10:10" x14ac:dyDescent="0.25">
      <c r="J3705" s="160"/>
    </row>
    <row r="3706" spans="10:10" x14ac:dyDescent="0.25">
      <c r="J3706" s="160"/>
    </row>
    <row r="3707" spans="10:10" x14ac:dyDescent="0.25">
      <c r="J3707" s="160"/>
    </row>
    <row r="3708" spans="10:10" x14ac:dyDescent="0.25">
      <c r="J3708" s="160"/>
    </row>
    <row r="3709" spans="10:10" x14ac:dyDescent="0.25">
      <c r="J3709" s="160"/>
    </row>
    <row r="3710" spans="10:10" x14ac:dyDescent="0.25">
      <c r="J3710" s="160"/>
    </row>
    <row r="3711" spans="10:10" x14ac:dyDescent="0.25">
      <c r="J3711" s="160"/>
    </row>
    <row r="3712" spans="10:10" x14ac:dyDescent="0.25">
      <c r="J3712" s="160"/>
    </row>
    <row r="3713" spans="10:10" x14ac:dyDescent="0.25">
      <c r="J3713" s="160"/>
    </row>
    <row r="3714" spans="10:10" x14ac:dyDescent="0.25">
      <c r="J3714" s="160"/>
    </row>
    <row r="3715" spans="10:10" x14ac:dyDescent="0.25">
      <c r="J3715" s="160"/>
    </row>
    <row r="3716" spans="10:10" x14ac:dyDescent="0.25">
      <c r="J3716" s="160"/>
    </row>
    <row r="3717" spans="10:10" x14ac:dyDescent="0.25">
      <c r="J3717" s="160"/>
    </row>
    <row r="3718" spans="10:10" x14ac:dyDescent="0.25">
      <c r="J3718" s="160"/>
    </row>
    <row r="3719" spans="10:10" x14ac:dyDescent="0.25">
      <c r="J3719" s="160"/>
    </row>
    <row r="3720" spans="10:10" x14ac:dyDescent="0.25">
      <c r="J3720" s="160"/>
    </row>
    <row r="3721" spans="10:10" x14ac:dyDescent="0.25">
      <c r="J3721" s="160"/>
    </row>
    <row r="3722" spans="10:10" x14ac:dyDescent="0.25">
      <c r="J3722" s="160"/>
    </row>
    <row r="3723" spans="10:10" x14ac:dyDescent="0.25">
      <c r="J3723" s="160"/>
    </row>
    <row r="3724" spans="10:10" x14ac:dyDescent="0.25">
      <c r="J3724" s="160"/>
    </row>
    <row r="3725" spans="10:10" x14ac:dyDescent="0.25">
      <c r="J3725" s="160"/>
    </row>
    <row r="3726" spans="10:10" x14ac:dyDescent="0.25">
      <c r="J3726" s="160"/>
    </row>
    <row r="3727" spans="10:10" x14ac:dyDescent="0.25">
      <c r="J3727" s="160"/>
    </row>
    <row r="3728" spans="10:10" x14ac:dyDescent="0.25">
      <c r="J3728" s="160"/>
    </row>
    <row r="3729" spans="10:10" x14ac:dyDescent="0.25">
      <c r="J3729" s="160"/>
    </row>
    <row r="3730" spans="10:10" x14ac:dyDescent="0.25">
      <c r="J3730" s="160"/>
    </row>
    <row r="3731" spans="10:10" x14ac:dyDescent="0.25">
      <c r="J3731" s="160"/>
    </row>
    <row r="3732" spans="10:10" x14ac:dyDescent="0.25">
      <c r="J3732" s="160"/>
    </row>
    <row r="3733" spans="10:10" x14ac:dyDescent="0.25">
      <c r="J3733" s="160"/>
    </row>
    <row r="3734" spans="10:10" x14ac:dyDescent="0.25">
      <c r="J3734" s="160"/>
    </row>
    <row r="3735" spans="10:10" x14ac:dyDescent="0.25">
      <c r="J3735" s="160"/>
    </row>
    <row r="3736" spans="10:10" x14ac:dyDescent="0.25">
      <c r="J3736" s="160"/>
    </row>
    <row r="3737" spans="10:10" x14ac:dyDescent="0.25">
      <c r="J3737" s="160"/>
    </row>
    <row r="3738" spans="10:10" x14ac:dyDescent="0.25">
      <c r="J3738" s="160"/>
    </row>
    <row r="3739" spans="10:10" x14ac:dyDescent="0.25">
      <c r="J3739" s="160"/>
    </row>
    <row r="3740" spans="10:10" x14ac:dyDescent="0.25">
      <c r="J3740" s="160"/>
    </row>
    <row r="3741" spans="10:10" x14ac:dyDescent="0.25">
      <c r="J3741" s="160"/>
    </row>
    <row r="3742" spans="10:10" x14ac:dyDescent="0.25">
      <c r="J3742" s="160"/>
    </row>
    <row r="3743" spans="10:10" x14ac:dyDescent="0.25">
      <c r="J3743" s="160"/>
    </row>
    <row r="3744" spans="10:10" x14ac:dyDescent="0.25">
      <c r="J3744" s="160"/>
    </row>
    <row r="3745" spans="10:10" x14ac:dyDescent="0.25">
      <c r="J3745" s="160"/>
    </row>
    <row r="3746" spans="10:10" x14ac:dyDescent="0.25">
      <c r="J3746" s="160"/>
    </row>
    <row r="3747" spans="10:10" x14ac:dyDescent="0.25">
      <c r="J3747" s="160"/>
    </row>
    <row r="3748" spans="10:10" x14ac:dyDescent="0.25">
      <c r="J3748" s="160"/>
    </row>
    <row r="3749" spans="10:10" x14ac:dyDescent="0.25">
      <c r="J3749" s="160"/>
    </row>
    <row r="3750" spans="10:10" x14ac:dyDescent="0.25">
      <c r="J3750" s="160"/>
    </row>
    <row r="3751" spans="10:10" x14ac:dyDescent="0.25">
      <c r="J3751" s="160"/>
    </row>
    <row r="3752" spans="10:10" x14ac:dyDescent="0.25">
      <c r="J3752" s="160"/>
    </row>
    <row r="3753" spans="10:10" x14ac:dyDescent="0.25">
      <c r="J3753" s="160"/>
    </row>
    <row r="3754" spans="10:10" x14ac:dyDescent="0.25">
      <c r="J3754" s="160"/>
    </row>
    <row r="3755" spans="10:10" x14ac:dyDescent="0.25">
      <c r="J3755" s="160"/>
    </row>
    <row r="3756" spans="10:10" x14ac:dyDescent="0.25">
      <c r="J3756" s="160"/>
    </row>
    <row r="3757" spans="10:10" x14ac:dyDescent="0.25">
      <c r="J3757" s="160"/>
    </row>
    <row r="3758" spans="10:10" x14ac:dyDescent="0.25">
      <c r="J3758" s="160"/>
    </row>
    <row r="3759" spans="10:10" x14ac:dyDescent="0.25">
      <c r="J3759" s="160"/>
    </row>
    <row r="3760" spans="10:10" x14ac:dyDescent="0.25">
      <c r="J3760" s="160"/>
    </row>
    <row r="3761" spans="10:10" x14ac:dyDescent="0.25">
      <c r="J3761" s="160"/>
    </row>
    <row r="3762" spans="10:10" x14ac:dyDescent="0.25">
      <c r="J3762" s="160"/>
    </row>
    <row r="3763" spans="10:10" x14ac:dyDescent="0.25">
      <c r="J3763" s="160"/>
    </row>
    <row r="3764" spans="10:10" x14ac:dyDescent="0.25">
      <c r="J3764" s="160"/>
    </row>
    <row r="3765" spans="10:10" x14ac:dyDescent="0.25">
      <c r="J3765" s="160"/>
    </row>
    <row r="3766" spans="10:10" x14ac:dyDescent="0.25">
      <c r="J3766" s="160"/>
    </row>
    <row r="3767" spans="10:10" x14ac:dyDescent="0.25">
      <c r="J3767" s="160"/>
    </row>
    <row r="3768" spans="10:10" x14ac:dyDescent="0.25">
      <c r="J3768" s="160"/>
    </row>
    <row r="3769" spans="10:10" x14ac:dyDescent="0.25">
      <c r="J3769" s="160"/>
    </row>
    <row r="3770" spans="10:10" x14ac:dyDescent="0.25">
      <c r="J3770" s="160"/>
    </row>
    <row r="3771" spans="10:10" x14ac:dyDescent="0.25">
      <c r="J3771" s="160"/>
    </row>
    <row r="3772" spans="10:10" x14ac:dyDescent="0.25">
      <c r="J3772" s="160"/>
    </row>
    <row r="3773" spans="10:10" x14ac:dyDescent="0.25">
      <c r="J3773" s="160"/>
    </row>
    <row r="3774" spans="10:10" x14ac:dyDescent="0.25">
      <c r="J3774" s="160"/>
    </row>
    <row r="3775" spans="10:10" x14ac:dyDescent="0.25">
      <c r="J3775" s="160"/>
    </row>
    <row r="3776" spans="10:10" x14ac:dyDescent="0.25">
      <c r="J3776" s="160"/>
    </row>
    <row r="3777" spans="10:10" x14ac:dyDescent="0.25">
      <c r="J3777" s="160"/>
    </row>
    <row r="3778" spans="10:10" x14ac:dyDescent="0.25">
      <c r="J3778" s="160"/>
    </row>
    <row r="3779" spans="10:10" x14ac:dyDescent="0.25">
      <c r="J3779" s="160"/>
    </row>
    <row r="3780" spans="10:10" x14ac:dyDescent="0.25">
      <c r="J3780" s="160"/>
    </row>
    <row r="3781" spans="10:10" x14ac:dyDescent="0.25">
      <c r="J3781" s="160"/>
    </row>
    <row r="3782" spans="10:10" x14ac:dyDescent="0.25">
      <c r="J3782" s="160"/>
    </row>
    <row r="3783" spans="10:10" x14ac:dyDescent="0.25">
      <c r="J3783" s="160"/>
    </row>
    <row r="3784" spans="10:10" x14ac:dyDescent="0.25">
      <c r="J3784" s="160"/>
    </row>
    <row r="3785" spans="10:10" x14ac:dyDescent="0.25">
      <c r="J3785" s="160"/>
    </row>
    <row r="3786" spans="10:10" x14ac:dyDescent="0.25">
      <c r="J3786" s="160"/>
    </row>
    <row r="3787" spans="10:10" x14ac:dyDescent="0.25">
      <c r="J3787" s="160"/>
    </row>
    <row r="3788" spans="10:10" x14ac:dyDescent="0.25">
      <c r="J3788" s="160"/>
    </row>
    <row r="3789" spans="10:10" x14ac:dyDescent="0.25">
      <c r="J3789" s="160"/>
    </row>
    <row r="3790" spans="10:10" x14ac:dyDescent="0.25">
      <c r="J3790" s="160"/>
    </row>
    <row r="3791" spans="10:10" x14ac:dyDescent="0.25">
      <c r="J3791" s="160"/>
    </row>
    <row r="3792" spans="10:10" x14ac:dyDescent="0.25">
      <c r="J3792" s="160"/>
    </row>
    <row r="3793" spans="10:10" x14ac:dyDescent="0.25">
      <c r="J3793" s="160"/>
    </row>
    <row r="3794" spans="10:10" x14ac:dyDescent="0.25">
      <c r="J3794" s="160"/>
    </row>
    <row r="3795" spans="10:10" x14ac:dyDescent="0.25">
      <c r="J3795" s="160"/>
    </row>
    <row r="3796" spans="10:10" x14ac:dyDescent="0.25">
      <c r="J3796" s="160"/>
    </row>
    <row r="3797" spans="10:10" x14ac:dyDescent="0.25">
      <c r="J3797" s="160"/>
    </row>
    <row r="3798" spans="10:10" x14ac:dyDescent="0.25">
      <c r="J3798" s="160"/>
    </row>
    <row r="3799" spans="10:10" x14ac:dyDescent="0.25">
      <c r="J3799" s="160"/>
    </row>
    <row r="3800" spans="10:10" x14ac:dyDescent="0.25">
      <c r="J3800" s="160"/>
    </row>
    <row r="3801" spans="10:10" x14ac:dyDescent="0.25">
      <c r="J3801" s="160"/>
    </row>
    <row r="3802" spans="10:10" x14ac:dyDescent="0.25">
      <c r="J3802" s="160"/>
    </row>
    <row r="3803" spans="10:10" x14ac:dyDescent="0.25">
      <c r="J3803" s="160"/>
    </row>
    <row r="3804" spans="10:10" x14ac:dyDescent="0.25">
      <c r="J3804" s="160"/>
    </row>
    <row r="3805" spans="10:10" x14ac:dyDescent="0.25">
      <c r="J3805" s="160"/>
    </row>
    <row r="3806" spans="10:10" x14ac:dyDescent="0.25">
      <c r="J3806" s="160"/>
    </row>
    <row r="3807" spans="10:10" x14ac:dyDescent="0.25">
      <c r="J3807" s="160"/>
    </row>
    <row r="3808" spans="10:10" x14ac:dyDescent="0.25">
      <c r="J3808" s="160"/>
    </row>
    <row r="3809" spans="10:10" x14ac:dyDescent="0.25">
      <c r="J3809" s="160"/>
    </row>
    <row r="3810" spans="10:10" x14ac:dyDescent="0.25">
      <c r="J3810" s="160"/>
    </row>
    <row r="3811" spans="10:10" x14ac:dyDescent="0.25">
      <c r="J3811" s="160"/>
    </row>
    <row r="3812" spans="10:10" x14ac:dyDescent="0.25">
      <c r="J3812" s="160"/>
    </row>
    <row r="3813" spans="10:10" x14ac:dyDescent="0.25">
      <c r="J3813" s="160"/>
    </row>
    <row r="3814" spans="10:10" x14ac:dyDescent="0.25">
      <c r="J3814" s="160"/>
    </row>
    <row r="3815" spans="10:10" x14ac:dyDescent="0.25">
      <c r="J3815" s="160"/>
    </row>
    <row r="3816" spans="10:10" x14ac:dyDescent="0.25">
      <c r="J3816" s="160"/>
    </row>
    <row r="3817" spans="10:10" x14ac:dyDescent="0.25">
      <c r="J3817" s="160"/>
    </row>
    <row r="3818" spans="10:10" x14ac:dyDescent="0.25">
      <c r="J3818" s="160"/>
    </row>
    <row r="3819" spans="10:10" x14ac:dyDescent="0.25">
      <c r="J3819" s="160"/>
    </row>
    <row r="3820" spans="10:10" x14ac:dyDescent="0.25">
      <c r="J3820" s="160"/>
    </row>
    <row r="3821" spans="10:10" x14ac:dyDescent="0.25">
      <c r="J3821" s="160"/>
    </row>
    <row r="3822" spans="10:10" x14ac:dyDescent="0.25">
      <c r="J3822" s="160"/>
    </row>
    <row r="3823" spans="10:10" x14ac:dyDescent="0.25">
      <c r="J3823" s="160"/>
    </row>
    <row r="3824" spans="10:10" x14ac:dyDescent="0.25">
      <c r="J3824" s="160"/>
    </row>
    <row r="3825" spans="10:10" x14ac:dyDescent="0.25">
      <c r="J3825" s="160"/>
    </row>
    <row r="3826" spans="10:10" x14ac:dyDescent="0.25">
      <c r="J3826" s="160"/>
    </row>
    <row r="3827" spans="10:10" x14ac:dyDescent="0.25">
      <c r="J3827" s="160"/>
    </row>
    <row r="3828" spans="10:10" x14ac:dyDescent="0.25">
      <c r="J3828" s="160"/>
    </row>
    <row r="3829" spans="10:10" x14ac:dyDescent="0.25">
      <c r="J3829" s="160"/>
    </row>
    <row r="3830" spans="10:10" x14ac:dyDescent="0.25">
      <c r="J3830" s="160"/>
    </row>
    <row r="3831" spans="10:10" x14ac:dyDescent="0.25">
      <c r="J3831" s="160"/>
    </row>
    <row r="3832" spans="10:10" x14ac:dyDescent="0.25">
      <c r="J3832" s="160"/>
    </row>
    <row r="3833" spans="10:10" x14ac:dyDescent="0.25">
      <c r="J3833" s="160"/>
    </row>
    <row r="3834" spans="10:10" x14ac:dyDescent="0.25">
      <c r="J3834" s="160"/>
    </row>
    <row r="3835" spans="10:10" x14ac:dyDescent="0.25">
      <c r="J3835" s="160"/>
    </row>
    <row r="3836" spans="10:10" x14ac:dyDescent="0.25">
      <c r="J3836" s="160"/>
    </row>
    <row r="3837" spans="10:10" x14ac:dyDescent="0.25">
      <c r="J3837" s="160"/>
    </row>
    <row r="3838" spans="10:10" x14ac:dyDescent="0.25">
      <c r="J3838" s="160"/>
    </row>
    <row r="3839" spans="10:10" x14ac:dyDescent="0.25">
      <c r="J3839" s="160"/>
    </row>
    <row r="3840" spans="10:10" x14ac:dyDescent="0.25">
      <c r="J3840" s="160"/>
    </row>
    <row r="3841" spans="10:10" x14ac:dyDescent="0.25">
      <c r="J3841" s="160"/>
    </row>
    <row r="3842" spans="10:10" x14ac:dyDescent="0.25">
      <c r="J3842" s="160"/>
    </row>
    <row r="3843" spans="10:10" x14ac:dyDescent="0.25">
      <c r="J3843" s="160"/>
    </row>
    <row r="3844" spans="10:10" x14ac:dyDescent="0.25">
      <c r="J3844" s="160"/>
    </row>
    <row r="3845" spans="10:10" x14ac:dyDescent="0.25">
      <c r="J3845" s="160"/>
    </row>
    <row r="3846" spans="10:10" x14ac:dyDescent="0.25">
      <c r="J3846" s="160"/>
    </row>
    <row r="3847" spans="10:10" x14ac:dyDescent="0.25">
      <c r="J3847" s="160"/>
    </row>
    <row r="3848" spans="10:10" x14ac:dyDescent="0.25">
      <c r="J3848" s="160"/>
    </row>
    <row r="3849" spans="10:10" x14ac:dyDescent="0.25">
      <c r="J3849" s="160"/>
    </row>
    <row r="3850" spans="10:10" x14ac:dyDescent="0.25">
      <c r="J3850" s="160"/>
    </row>
    <row r="3851" spans="10:10" x14ac:dyDescent="0.25">
      <c r="J3851" s="160"/>
    </row>
    <row r="3852" spans="10:10" x14ac:dyDescent="0.25">
      <c r="J3852" s="160"/>
    </row>
    <row r="3853" spans="10:10" x14ac:dyDescent="0.25">
      <c r="J3853" s="160"/>
    </row>
    <row r="3854" spans="10:10" x14ac:dyDescent="0.25">
      <c r="J3854" s="160"/>
    </row>
    <row r="3855" spans="10:10" x14ac:dyDescent="0.25">
      <c r="J3855" s="160"/>
    </row>
    <row r="3856" spans="10:10" x14ac:dyDescent="0.25">
      <c r="J3856" s="160"/>
    </row>
    <row r="3857" spans="10:10" x14ac:dyDescent="0.25">
      <c r="J3857" s="160"/>
    </row>
    <row r="3858" spans="10:10" x14ac:dyDescent="0.25">
      <c r="J3858" s="160"/>
    </row>
    <row r="3859" spans="10:10" x14ac:dyDescent="0.25">
      <c r="J3859" s="160"/>
    </row>
    <row r="3860" spans="10:10" x14ac:dyDescent="0.25">
      <c r="J3860" s="160"/>
    </row>
    <row r="3861" spans="10:10" x14ac:dyDescent="0.25">
      <c r="J3861" s="160"/>
    </row>
    <row r="3862" spans="10:10" x14ac:dyDescent="0.25">
      <c r="J3862" s="160"/>
    </row>
    <row r="3863" spans="10:10" x14ac:dyDescent="0.25">
      <c r="J3863" s="160"/>
    </row>
    <row r="3864" spans="10:10" x14ac:dyDescent="0.25">
      <c r="J3864" s="160"/>
    </row>
    <row r="3865" spans="10:10" x14ac:dyDescent="0.25">
      <c r="J3865" s="160"/>
    </row>
    <row r="3866" spans="10:10" x14ac:dyDescent="0.25">
      <c r="J3866" s="160"/>
    </row>
    <row r="3867" spans="10:10" x14ac:dyDescent="0.25">
      <c r="J3867" s="160"/>
    </row>
    <row r="3868" spans="10:10" x14ac:dyDescent="0.25">
      <c r="J3868" s="160"/>
    </row>
    <row r="3869" spans="10:10" x14ac:dyDescent="0.25">
      <c r="J3869" s="160"/>
    </row>
    <row r="3870" spans="10:10" x14ac:dyDescent="0.25">
      <c r="J3870" s="160"/>
    </row>
    <row r="3871" spans="10:10" x14ac:dyDescent="0.25">
      <c r="J3871" s="160"/>
    </row>
    <row r="3872" spans="10:10" x14ac:dyDescent="0.25">
      <c r="J3872" s="160"/>
    </row>
    <row r="3873" spans="10:10" x14ac:dyDescent="0.25">
      <c r="J3873" s="160"/>
    </row>
    <row r="3874" spans="10:10" x14ac:dyDescent="0.25">
      <c r="J3874" s="160"/>
    </row>
    <row r="3875" spans="10:10" x14ac:dyDescent="0.25">
      <c r="J3875" s="160"/>
    </row>
    <row r="3876" spans="10:10" x14ac:dyDescent="0.25">
      <c r="J3876" s="160"/>
    </row>
    <row r="3877" spans="10:10" x14ac:dyDescent="0.25">
      <c r="J3877" s="160"/>
    </row>
    <row r="3878" spans="10:10" x14ac:dyDescent="0.25">
      <c r="J3878" s="160"/>
    </row>
    <row r="3879" spans="10:10" x14ac:dyDescent="0.25">
      <c r="J3879" s="160"/>
    </row>
    <row r="3880" spans="10:10" x14ac:dyDescent="0.25">
      <c r="J3880" s="160"/>
    </row>
    <row r="3881" spans="10:10" x14ac:dyDescent="0.25">
      <c r="J3881" s="160"/>
    </row>
    <row r="3882" spans="10:10" x14ac:dyDescent="0.25">
      <c r="J3882" s="160"/>
    </row>
    <row r="3883" spans="10:10" x14ac:dyDescent="0.25">
      <c r="J3883" s="160"/>
    </row>
    <row r="3884" spans="10:10" x14ac:dyDescent="0.25">
      <c r="J3884" s="160"/>
    </row>
    <row r="3885" spans="10:10" x14ac:dyDescent="0.25">
      <c r="J3885" s="160"/>
    </row>
    <row r="3886" spans="10:10" x14ac:dyDescent="0.25">
      <c r="J3886" s="160"/>
    </row>
    <row r="3887" spans="10:10" x14ac:dyDescent="0.25">
      <c r="J3887" s="160"/>
    </row>
    <row r="3888" spans="10:10" x14ac:dyDescent="0.25">
      <c r="J3888" s="160"/>
    </row>
    <row r="3889" spans="10:10" x14ac:dyDescent="0.25">
      <c r="J3889" s="160"/>
    </row>
    <row r="3890" spans="10:10" x14ac:dyDescent="0.25">
      <c r="J3890" s="160"/>
    </row>
    <row r="3891" spans="10:10" x14ac:dyDescent="0.25">
      <c r="J3891" s="160"/>
    </row>
    <row r="3892" spans="10:10" x14ac:dyDescent="0.25">
      <c r="J3892" s="160"/>
    </row>
    <row r="3893" spans="10:10" x14ac:dyDescent="0.25">
      <c r="J3893" s="160"/>
    </row>
    <row r="3894" spans="10:10" x14ac:dyDescent="0.25">
      <c r="J3894" s="160"/>
    </row>
    <row r="3895" spans="10:10" x14ac:dyDescent="0.25">
      <c r="J3895" s="160"/>
    </row>
    <row r="3896" spans="10:10" x14ac:dyDescent="0.25">
      <c r="J3896" s="160"/>
    </row>
    <row r="3897" spans="10:10" x14ac:dyDescent="0.25">
      <c r="J3897" s="160"/>
    </row>
    <row r="3898" spans="10:10" x14ac:dyDescent="0.25">
      <c r="J3898" s="160"/>
    </row>
    <row r="3899" spans="10:10" x14ac:dyDescent="0.25">
      <c r="J3899" s="160"/>
    </row>
    <row r="3900" spans="10:10" x14ac:dyDescent="0.25">
      <c r="J3900" s="160"/>
    </row>
    <row r="3901" spans="10:10" x14ac:dyDescent="0.25">
      <c r="J3901" s="160"/>
    </row>
    <row r="3902" spans="10:10" x14ac:dyDescent="0.25">
      <c r="J3902" s="160"/>
    </row>
    <row r="3903" spans="10:10" x14ac:dyDescent="0.25">
      <c r="J3903" s="160"/>
    </row>
    <row r="3904" spans="10:10" x14ac:dyDescent="0.25">
      <c r="J3904" s="160"/>
    </row>
    <row r="3905" spans="10:10" x14ac:dyDescent="0.25">
      <c r="J3905" s="160"/>
    </row>
    <row r="3906" spans="10:10" x14ac:dyDescent="0.25">
      <c r="J3906" s="160"/>
    </row>
    <row r="3907" spans="10:10" x14ac:dyDescent="0.25">
      <c r="J3907" s="160"/>
    </row>
    <row r="3908" spans="10:10" x14ac:dyDescent="0.25">
      <c r="J3908" s="160"/>
    </row>
    <row r="3909" spans="10:10" x14ac:dyDescent="0.25">
      <c r="J3909" s="160"/>
    </row>
    <row r="3910" spans="10:10" x14ac:dyDescent="0.25">
      <c r="J3910" s="160"/>
    </row>
    <row r="3911" spans="10:10" x14ac:dyDescent="0.25">
      <c r="J3911" s="160"/>
    </row>
    <row r="3912" spans="10:10" x14ac:dyDescent="0.25">
      <c r="J3912" s="160"/>
    </row>
    <row r="3913" spans="10:10" x14ac:dyDescent="0.25">
      <c r="J3913" s="160"/>
    </row>
    <row r="3914" spans="10:10" x14ac:dyDescent="0.25">
      <c r="J3914" s="160"/>
    </row>
    <row r="3915" spans="10:10" x14ac:dyDescent="0.25">
      <c r="J3915" s="160"/>
    </row>
    <row r="3916" spans="10:10" x14ac:dyDescent="0.25">
      <c r="J3916" s="160"/>
    </row>
    <row r="3917" spans="10:10" x14ac:dyDescent="0.25">
      <c r="J3917" s="160"/>
    </row>
    <row r="3918" spans="10:10" x14ac:dyDescent="0.25">
      <c r="J3918" s="160"/>
    </row>
    <row r="3919" spans="10:10" x14ac:dyDescent="0.25">
      <c r="J3919" s="160"/>
    </row>
    <row r="3920" spans="10:10" x14ac:dyDescent="0.25">
      <c r="J3920" s="160"/>
    </row>
    <row r="3921" spans="10:10" x14ac:dyDescent="0.25">
      <c r="J3921" s="160"/>
    </row>
    <row r="3922" spans="10:10" x14ac:dyDescent="0.25">
      <c r="J3922" s="160"/>
    </row>
    <row r="3923" spans="10:10" x14ac:dyDescent="0.25">
      <c r="J3923" s="160"/>
    </row>
    <row r="3924" spans="10:10" x14ac:dyDescent="0.25">
      <c r="J3924" s="160"/>
    </row>
    <row r="3925" spans="10:10" x14ac:dyDescent="0.25">
      <c r="J3925" s="160"/>
    </row>
    <row r="3926" spans="10:10" x14ac:dyDescent="0.25">
      <c r="J3926" s="160"/>
    </row>
    <row r="3927" spans="10:10" x14ac:dyDescent="0.25">
      <c r="J3927" s="160"/>
    </row>
    <row r="3928" spans="10:10" x14ac:dyDescent="0.25">
      <c r="J3928" s="160"/>
    </row>
    <row r="3929" spans="10:10" x14ac:dyDescent="0.25">
      <c r="J3929" s="160"/>
    </row>
    <row r="3930" spans="10:10" x14ac:dyDescent="0.25">
      <c r="J3930" s="160"/>
    </row>
    <row r="3931" spans="10:10" x14ac:dyDescent="0.25">
      <c r="J3931" s="160"/>
    </row>
    <row r="3932" spans="10:10" x14ac:dyDescent="0.25">
      <c r="J3932" s="160"/>
    </row>
    <row r="3933" spans="10:10" x14ac:dyDescent="0.25">
      <c r="J3933" s="160"/>
    </row>
    <row r="3934" spans="10:10" x14ac:dyDescent="0.25">
      <c r="J3934" s="160"/>
    </row>
    <row r="3935" spans="10:10" x14ac:dyDescent="0.25">
      <c r="J3935" s="160"/>
    </row>
    <row r="3936" spans="10:10" x14ac:dyDescent="0.25">
      <c r="J3936" s="160"/>
    </row>
    <row r="3937" spans="10:10" x14ac:dyDescent="0.25">
      <c r="J3937" s="160"/>
    </row>
    <row r="3938" spans="10:10" x14ac:dyDescent="0.25">
      <c r="J3938" s="160"/>
    </row>
    <row r="3939" spans="10:10" x14ac:dyDescent="0.25">
      <c r="J3939" s="160"/>
    </row>
    <row r="3940" spans="10:10" x14ac:dyDescent="0.25">
      <c r="J3940" s="160"/>
    </row>
    <row r="3941" spans="10:10" x14ac:dyDescent="0.25">
      <c r="J3941" s="160"/>
    </row>
    <row r="3942" spans="10:10" x14ac:dyDescent="0.25">
      <c r="J3942" s="160"/>
    </row>
    <row r="3943" spans="10:10" x14ac:dyDescent="0.25">
      <c r="J3943" s="160"/>
    </row>
    <row r="3944" spans="10:10" x14ac:dyDescent="0.25">
      <c r="J3944" s="160"/>
    </row>
    <row r="3945" spans="10:10" x14ac:dyDescent="0.25">
      <c r="J3945" s="160"/>
    </row>
    <row r="3946" spans="10:10" x14ac:dyDescent="0.25">
      <c r="J3946" s="160"/>
    </row>
    <row r="3947" spans="10:10" x14ac:dyDescent="0.25">
      <c r="J3947" s="160"/>
    </row>
    <row r="3948" spans="10:10" x14ac:dyDescent="0.25">
      <c r="J3948" s="160"/>
    </row>
    <row r="3949" spans="10:10" x14ac:dyDescent="0.25">
      <c r="J3949" s="160"/>
    </row>
    <row r="3950" spans="10:10" x14ac:dyDescent="0.25">
      <c r="J3950" s="160"/>
    </row>
    <row r="3951" spans="10:10" x14ac:dyDescent="0.25">
      <c r="J3951" s="160"/>
    </row>
    <row r="3952" spans="10:10" x14ac:dyDescent="0.25">
      <c r="J3952" s="160"/>
    </row>
    <row r="3953" spans="10:10" x14ac:dyDescent="0.25">
      <c r="J3953" s="160"/>
    </row>
    <row r="3954" spans="10:10" x14ac:dyDescent="0.25">
      <c r="J3954" s="160"/>
    </row>
    <row r="3955" spans="10:10" x14ac:dyDescent="0.25">
      <c r="J3955" s="160"/>
    </row>
    <row r="3956" spans="10:10" x14ac:dyDescent="0.25">
      <c r="J3956" s="160"/>
    </row>
    <row r="3957" spans="10:10" x14ac:dyDescent="0.25">
      <c r="J3957" s="160"/>
    </row>
    <row r="3958" spans="10:10" x14ac:dyDescent="0.25">
      <c r="J3958" s="160"/>
    </row>
    <row r="3959" spans="10:10" x14ac:dyDescent="0.25">
      <c r="J3959" s="160"/>
    </row>
    <row r="3960" spans="10:10" x14ac:dyDescent="0.25">
      <c r="J3960" s="160"/>
    </row>
    <row r="3961" spans="10:10" x14ac:dyDescent="0.25">
      <c r="J3961" s="160"/>
    </row>
    <row r="3962" spans="10:10" x14ac:dyDescent="0.25">
      <c r="J3962" s="160"/>
    </row>
    <row r="3963" spans="10:10" x14ac:dyDescent="0.25">
      <c r="J3963" s="160"/>
    </row>
    <row r="3964" spans="10:10" x14ac:dyDescent="0.25">
      <c r="J3964" s="160"/>
    </row>
    <row r="3965" spans="10:10" x14ac:dyDescent="0.25">
      <c r="J3965" s="160"/>
    </row>
    <row r="3966" spans="10:10" x14ac:dyDescent="0.25">
      <c r="J3966" s="160"/>
    </row>
    <row r="3967" spans="10:10" x14ac:dyDescent="0.25">
      <c r="J3967" s="160"/>
    </row>
    <row r="3968" spans="10:10" x14ac:dyDescent="0.25">
      <c r="J3968" s="160"/>
    </row>
    <row r="3969" spans="10:10" x14ac:dyDescent="0.25">
      <c r="J3969" s="160"/>
    </row>
    <row r="3970" spans="10:10" x14ac:dyDescent="0.25">
      <c r="J3970" s="160"/>
    </row>
    <row r="3971" spans="10:10" x14ac:dyDescent="0.25">
      <c r="J3971" s="160"/>
    </row>
    <row r="3972" spans="10:10" x14ac:dyDescent="0.25">
      <c r="J3972" s="160"/>
    </row>
    <row r="3973" spans="10:10" x14ac:dyDescent="0.25">
      <c r="J3973" s="160"/>
    </row>
    <row r="3974" spans="10:10" x14ac:dyDescent="0.25">
      <c r="J3974" s="160"/>
    </row>
    <row r="3975" spans="10:10" x14ac:dyDescent="0.25">
      <c r="J3975" s="160"/>
    </row>
    <row r="3976" spans="10:10" x14ac:dyDescent="0.25">
      <c r="J3976" s="160"/>
    </row>
    <row r="3977" spans="10:10" x14ac:dyDescent="0.25">
      <c r="J3977" s="160"/>
    </row>
    <row r="3978" spans="10:10" x14ac:dyDescent="0.25">
      <c r="J3978" s="160"/>
    </row>
    <row r="3979" spans="10:10" x14ac:dyDescent="0.25">
      <c r="J3979" s="160"/>
    </row>
    <row r="3980" spans="10:10" x14ac:dyDescent="0.25">
      <c r="J3980" s="160"/>
    </row>
    <row r="3981" spans="10:10" x14ac:dyDescent="0.25">
      <c r="J3981" s="160"/>
    </row>
    <row r="3982" spans="10:10" x14ac:dyDescent="0.25">
      <c r="J3982" s="160"/>
    </row>
    <row r="3983" spans="10:10" x14ac:dyDescent="0.25">
      <c r="J3983" s="160"/>
    </row>
    <row r="3984" spans="10:10" x14ac:dyDescent="0.25">
      <c r="J3984" s="160"/>
    </row>
    <row r="3985" spans="10:10" x14ac:dyDescent="0.25">
      <c r="J3985" s="160"/>
    </row>
    <row r="3986" spans="10:10" x14ac:dyDescent="0.25">
      <c r="J3986" s="160"/>
    </row>
    <row r="3987" spans="10:10" x14ac:dyDescent="0.25">
      <c r="J3987" s="160"/>
    </row>
    <row r="3988" spans="10:10" x14ac:dyDescent="0.25">
      <c r="J3988" s="160"/>
    </row>
    <row r="3989" spans="10:10" x14ac:dyDescent="0.25">
      <c r="J3989" s="160"/>
    </row>
    <row r="3990" spans="10:10" x14ac:dyDescent="0.25">
      <c r="J3990" s="160"/>
    </row>
    <row r="3991" spans="10:10" x14ac:dyDescent="0.25">
      <c r="J3991" s="160"/>
    </row>
    <row r="3992" spans="10:10" x14ac:dyDescent="0.25">
      <c r="J3992" s="160"/>
    </row>
    <row r="3993" spans="10:10" x14ac:dyDescent="0.25">
      <c r="J3993" s="160"/>
    </row>
    <row r="3994" spans="10:10" x14ac:dyDescent="0.25">
      <c r="J3994" s="160"/>
    </row>
    <row r="3995" spans="10:10" x14ac:dyDescent="0.25">
      <c r="J3995" s="160"/>
    </row>
    <row r="3996" spans="10:10" x14ac:dyDescent="0.25">
      <c r="J3996" s="160"/>
    </row>
    <row r="3997" spans="10:10" x14ac:dyDescent="0.25">
      <c r="J3997" s="160"/>
    </row>
    <row r="3998" spans="10:10" x14ac:dyDescent="0.25">
      <c r="J3998" s="160"/>
    </row>
    <row r="3999" spans="10:10" x14ac:dyDescent="0.25">
      <c r="J3999" s="160"/>
    </row>
    <row r="4000" spans="10:10" x14ac:dyDescent="0.25">
      <c r="J4000" s="160"/>
    </row>
    <row r="4001" spans="10:10" x14ac:dyDescent="0.25">
      <c r="J4001" s="160"/>
    </row>
    <row r="4002" spans="10:10" x14ac:dyDescent="0.25">
      <c r="J4002" s="160"/>
    </row>
    <row r="4003" spans="10:10" x14ac:dyDescent="0.25">
      <c r="J4003" s="160"/>
    </row>
    <row r="4004" spans="10:10" x14ac:dyDescent="0.25">
      <c r="J4004" s="160"/>
    </row>
    <row r="4005" spans="10:10" x14ac:dyDescent="0.25">
      <c r="J4005" s="160"/>
    </row>
    <row r="4006" spans="10:10" x14ac:dyDescent="0.25">
      <c r="J4006" s="160"/>
    </row>
    <row r="4007" spans="10:10" x14ac:dyDescent="0.25">
      <c r="J4007" s="160"/>
    </row>
    <row r="4008" spans="10:10" x14ac:dyDescent="0.25">
      <c r="J4008" s="160"/>
    </row>
    <row r="4009" spans="10:10" x14ac:dyDescent="0.25">
      <c r="J4009" s="160"/>
    </row>
    <row r="4010" spans="10:10" x14ac:dyDescent="0.25">
      <c r="J4010" s="160"/>
    </row>
    <row r="4011" spans="10:10" x14ac:dyDescent="0.25">
      <c r="J4011" s="160"/>
    </row>
    <row r="4012" spans="10:10" x14ac:dyDescent="0.25">
      <c r="J4012" s="160"/>
    </row>
    <row r="4013" spans="10:10" x14ac:dyDescent="0.25">
      <c r="J4013" s="160"/>
    </row>
    <row r="4014" spans="10:10" x14ac:dyDescent="0.25">
      <c r="J4014" s="160"/>
    </row>
    <row r="4015" spans="10:10" x14ac:dyDescent="0.25">
      <c r="J4015" s="160"/>
    </row>
    <row r="4016" spans="10:10" x14ac:dyDescent="0.25">
      <c r="J4016" s="160"/>
    </row>
    <row r="4017" spans="10:10" x14ac:dyDescent="0.25">
      <c r="J4017" s="160"/>
    </row>
    <row r="4018" spans="10:10" x14ac:dyDescent="0.25">
      <c r="J4018" s="160"/>
    </row>
    <row r="4019" spans="10:10" x14ac:dyDescent="0.25">
      <c r="J4019" s="160"/>
    </row>
    <row r="4020" spans="10:10" x14ac:dyDescent="0.25">
      <c r="J4020" s="160"/>
    </row>
    <row r="4021" spans="10:10" x14ac:dyDescent="0.25">
      <c r="J4021" s="160"/>
    </row>
    <row r="4022" spans="10:10" x14ac:dyDescent="0.25">
      <c r="J4022" s="160"/>
    </row>
    <row r="4023" spans="10:10" x14ac:dyDescent="0.25">
      <c r="J4023" s="160"/>
    </row>
    <row r="4024" spans="10:10" x14ac:dyDescent="0.25">
      <c r="J4024" s="160"/>
    </row>
    <row r="4025" spans="10:10" x14ac:dyDescent="0.25">
      <c r="J4025" s="160"/>
    </row>
    <row r="4026" spans="10:10" x14ac:dyDescent="0.25">
      <c r="J4026" s="160"/>
    </row>
    <row r="4027" spans="10:10" x14ac:dyDescent="0.25">
      <c r="J4027" s="160"/>
    </row>
    <row r="4028" spans="10:10" x14ac:dyDescent="0.25">
      <c r="J4028" s="160"/>
    </row>
    <row r="4029" spans="10:10" x14ac:dyDescent="0.25">
      <c r="J4029" s="160"/>
    </row>
    <row r="4030" spans="10:10" x14ac:dyDescent="0.25">
      <c r="J4030" s="160"/>
    </row>
    <row r="4031" spans="10:10" x14ac:dyDescent="0.25">
      <c r="J4031" s="160"/>
    </row>
    <row r="4032" spans="10:10" x14ac:dyDescent="0.25">
      <c r="J4032" s="160"/>
    </row>
    <row r="4033" spans="10:10" x14ac:dyDescent="0.25">
      <c r="J4033" s="160"/>
    </row>
    <row r="4034" spans="10:10" x14ac:dyDescent="0.25">
      <c r="J4034" s="160"/>
    </row>
    <row r="4035" spans="10:10" x14ac:dyDescent="0.25">
      <c r="J4035" s="160"/>
    </row>
    <row r="4036" spans="10:10" x14ac:dyDescent="0.25">
      <c r="J4036" s="160"/>
    </row>
    <row r="4037" spans="10:10" x14ac:dyDescent="0.25">
      <c r="J4037" s="160"/>
    </row>
    <row r="4038" spans="10:10" x14ac:dyDescent="0.25">
      <c r="J4038" s="160"/>
    </row>
    <row r="4039" spans="10:10" x14ac:dyDescent="0.25">
      <c r="J4039" s="160"/>
    </row>
    <row r="4040" spans="10:10" x14ac:dyDescent="0.25">
      <c r="J4040" s="160"/>
    </row>
    <row r="4041" spans="10:10" x14ac:dyDescent="0.25">
      <c r="J4041" s="160"/>
    </row>
    <row r="4042" spans="10:10" x14ac:dyDescent="0.25">
      <c r="J4042" s="160"/>
    </row>
    <row r="4043" spans="10:10" x14ac:dyDescent="0.25">
      <c r="J4043" s="160"/>
    </row>
    <row r="4044" spans="10:10" x14ac:dyDescent="0.25">
      <c r="J4044" s="160"/>
    </row>
    <row r="4045" spans="10:10" x14ac:dyDescent="0.25">
      <c r="J4045" s="160"/>
    </row>
    <row r="4046" spans="10:10" x14ac:dyDescent="0.25">
      <c r="J4046" s="160"/>
    </row>
    <row r="4047" spans="10:10" x14ac:dyDescent="0.25">
      <c r="J4047" s="160"/>
    </row>
    <row r="4048" spans="10:10" x14ac:dyDescent="0.25">
      <c r="J4048" s="160"/>
    </row>
    <row r="4049" spans="10:10" x14ac:dyDescent="0.25">
      <c r="J4049" s="160"/>
    </row>
    <row r="4050" spans="10:10" x14ac:dyDescent="0.25">
      <c r="J4050" s="160"/>
    </row>
    <row r="4051" spans="10:10" x14ac:dyDescent="0.25">
      <c r="J4051" s="160"/>
    </row>
    <row r="4052" spans="10:10" x14ac:dyDescent="0.25">
      <c r="J4052" s="160"/>
    </row>
    <row r="4053" spans="10:10" x14ac:dyDescent="0.25">
      <c r="J4053" s="160"/>
    </row>
    <row r="4054" spans="10:10" x14ac:dyDescent="0.25">
      <c r="J4054" s="160"/>
    </row>
    <row r="4055" spans="10:10" x14ac:dyDescent="0.25">
      <c r="J4055" s="160"/>
    </row>
    <row r="4056" spans="10:10" x14ac:dyDescent="0.25">
      <c r="J4056" s="160"/>
    </row>
    <row r="4057" spans="10:10" x14ac:dyDescent="0.25">
      <c r="J4057" s="160"/>
    </row>
    <row r="4058" spans="10:10" x14ac:dyDescent="0.25">
      <c r="J4058" s="160"/>
    </row>
    <row r="4059" spans="10:10" x14ac:dyDescent="0.25">
      <c r="J4059" s="160"/>
    </row>
    <row r="4060" spans="10:10" x14ac:dyDescent="0.25">
      <c r="J4060" s="160"/>
    </row>
    <row r="4061" spans="10:10" x14ac:dyDescent="0.25">
      <c r="J4061" s="160"/>
    </row>
    <row r="4062" spans="10:10" x14ac:dyDescent="0.25">
      <c r="J4062" s="160"/>
    </row>
    <row r="4063" spans="10:10" x14ac:dyDescent="0.25">
      <c r="J4063" s="160"/>
    </row>
    <row r="4064" spans="10:10" x14ac:dyDescent="0.25">
      <c r="J4064" s="160"/>
    </row>
    <row r="4065" spans="10:10" x14ac:dyDescent="0.25">
      <c r="J4065" s="160"/>
    </row>
    <row r="4066" spans="10:10" x14ac:dyDescent="0.25">
      <c r="J4066" s="160"/>
    </row>
    <row r="4067" spans="10:10" x14ac:dyDescent="0.25">
      <c r="J4067" s="160"/>
    </row>
    <row r="4068" spans="10:10" x14ac:dyDescent="0.25">
      <c r="J4068" s="160"/>
    </row>
    <row r="4069" spans="10:10" x14ac:dyDescent="0.25">
      <c r="J4069" s="160"/>
    </row>
    <row r="4070" spans="10:10" x14ac:dyDescent="0.25">
      <c r="J4070" s="160"/>
    </row>
    <row r="4071" spans="10:10" x14ac:dyDescent="0.25">
      <c r="J4071" s="160"/>
    </row>
    <row r="4072" spans="10:10" x14ac:dyDescent="0.25">
      <c r="J4072" s="160"/>
    </row>
    <row r="4073" spans="10:10" x14ac:dyDescent="0.25">
      <c r="J4073" s="160"/>
    </row>
    <row r="4074" spans="10:10" x14ac:dyDescent="0.25">
      <c r="J4074" s="160"/>
    </row>
    <row r="4075" spans="10:10" x14ac:dyDescent="0.25">
      <c r="J4075" s="160"/>
    </row>
    <row r="4076" spans="10:10" x14ac:dyDescent="0.25">
      <c r="J4076" s="160"/>
    </row>
    <row r="4077" spans="10:10" x14ac:dyDescent="0.25">
      <c r="J4077" s="160"/>
    </row>
    <row r="4078" spans="10:10" x14ac:dyDescent="0.25">
      <c r="J4078" s="160"/>
    </row>
    <row r="4079" spans="10:10" x14ac:dyDescent="0.25">
      <c r="J4079" s="160"/>
    </row>
    <row r="4080" spans="10:10" x14ac:dyDescent="0.25">
      <c r="J4080" s="160"/>
    </row>
    <row r="4081" spans="10:10" x14ac:dyDescent="0.25">
      <c r="J4081" s="160"/>
    </row>
    <row r="4082" spans="10:10" x14ac:dyDescent="0.25">
      <c r="J4082" s="160"/>
    </row>
    <row r="4083" spans="10:10" x14ac:dyDescent="0.25">
      <c r="J4083" s="160"/>
    </row>
    <row r="4084" spans="10:10" x14ac:dyDescent="0.25">
      <c r="J4084" s="160"/>
    </row>
    <row r="4085" spans="10:10" x14ac:dyDescent="0.25">
      <c r="J4085" s="160"/>
    </row>
    <row r="4086" spans="10:10" x14ac:dyDescent="0.25">
      <c r="J4086" s="160"/>
    </row>
    <row r="4087" spans="10:10" x14ac:dyDescent="0.25">
      <c r="J4087" s="160"/>
    </row>
    <row r="4088" spans="10:10" x14ac:dyDescent="0.25">
      <c r="J4088" s="160"/>
    </row>
    <row r="4089" spans="10:10" x14ac:dyDescent="0.25">
      <c r="J4089" s="160"/>
    </row>
    <row r="4090" spans="10:10" x14ac:dyDescent="0.25">
      <c r="J4090" s="160"/>
    </row>
    <row r="4091" spans="10:10" x14ac:dyDescent="0.25">
      <c r="J4091" s="160"/>
    </row>
    <row r="4092" spans="10:10" x14ac:dyDescent="0.25">
      <c r="J4092" s="160"/>
    </row>
    <row r="4093" spans="10:10" x14ac:dyDescent="0.25">
      <c r="J4093" s="160"/>
    </row>
    <row r="4094" spans="10:10" x14ac:dyDescent="0.25">
      <c r="J4094" s="160"/>
    </row>
    <row r="4095" spans="10:10" x14ac:dyDescent="0.25">
      <c r="J4095" s="160"/>
    </row>
    <row r="4096" spans="10:10" x14ac:dyDescent="0.25">
      <c r="J4096" s="160"/>
    </row>
    <row r="4097" spans="10:10" x14ac:dyDescent="0.25">
      <c r="J4097" s="160"/>
    </row>
    <row r="4098" spans="10:10" x14ac:dyDescent="0.25">
      <c r="J4098" s="160"/>
    </row>
    <row r="4099" spans="10:10" x14ac:dyDescent="0.25">
      <c r="J4099" s="160"/>
    </row>
    <row r="4100" spans="10:10" x14ac:dyDescent="0.25">
      <c r="J4100" s="160"/>
    </row>
    <row r="4101" spans="10:10" x14ac:dyDescent="0.25">
      <c r="J4101" s="160"/>
    </row>
    <row r="4102" spans="10:10" x14ac:dyDescent="0.25">
      <c r="J4102" s="160"/>
    </row>
    <row r="4103" spans="10:10" x14ac:dyDescent="0.25">
      <c r="J4103" s="160"/>
    </row>
    <row r="4104" spans="10:10" x14ac:dyDescent="0.25">
      <c r="J4104" s="160"/>
    </row>
    <row r="4105" spans="10:10" x14ac:dyDescent="0.25">
      <c r="J4105" s="160"/>
    </row>
    <row r="4106" spans="10:10" x14ac:dyDescent="0.25">
      <c r="J4106" s="160"/>
    </row>
    <row r="4107" spans="10:10" x14ac:dyDescent="0.25">
      <c r="J4107" s="160"/>
    </row>
    <row r="4108" spans="10:10" x14ac:dyDescent="0.25">
      <c r="J4108" s="160"/>
    </row>
    <row r="4109" spans="10:10" x14ac:dyDescent="0.25">
      <c r="J4109" s="160"/>
    </row>
    <row r="4110" spans="10:10" x14ac:dyDescent="0.25">
      <c r="J4110" s="160"/>
    </row>
    <row r="4111" spans="10:10" x14ac:dyDescent="0.25">
      <c r="J4111" s="160"/>
    </row>
    <row r="4112" spans="10:10" x14ac:dyDescent="0.25">
      <c r="J4112" s="160"/>
    </row>
    <row r="4113" spans="10:10" x14ac:dyDescent="0.25">
      <c r="J4113" s="160"/>
    </row>
    <row r="4114" spans="10:10" x14ac:dyDescent="0.25">
      <c r="J4114" s="160"/>
    </row>
    <row r="4115" spans="10:10" x14ac:dyDescent="0.25">
      <c r="J4115" s="160"/>
    </row>
    <row r="4116" spans="10:10" x14ac:dyDescent="0.25">
      <c r="J4116" s="160"/>
    </row>
    <row r="4117" spans="10:10" x14ac:dyDescent="0.25">
      <c r="J4117" s="160"/>
    </row>
    <row r="4118" spans="10:10" x14ac:dyDescent="0.25">
      <c r="J4118" s="160"/>
    </row>
    <row r="4119" spans="10:10" x14ac:dyDescent="0.25">
      <c r="J4119" s="160"/>
    </row>
    <row r="4120" spans="10:10" x14ac:dyDescent="0.25">
      <c r="J4120" s="160"/>
    </row>
    <row r="4121" spans="10:10" x14ac:dyDescent="0.25">
      <c r="J4121" s="160"/>
    </row>
    <row r="4122" spans="10:10" x14ac:dyDescent="0.25">
      <c r="J4122" s="160"/>
    </row>
    <row r="4123" spans="10:10" x14ac:dyDescent="0.25">
      <c r="J4123" s="160"/>
    </row>
    <row r="4124" spans="10:10" x14ac:dyDescent="0.25">
      <c r="J4124" s="160"/>
    </row>
    <row r="4125" spans="10:10" x14ac:dyDescent="0.25">
      <c r="J4125" s="160"/>
    </row>
    <row r="4126" spans="10:10" x14ac:dyDescent="0.25">
      <c r="J4126" s="160"/>
    </row>
    <row r="4127" spans="10:10" x14ac:dyDescent="0.25">
      <c r="J4127" s="160"/>
    </row>
    <row r="4128" spans="10:10" x14ac:dyDescent="0.25">
      <c r="J4128" s="160"/>
    </row>
    <row r="4129" spans="10:10" x14ac:dyDescent="0.25">
      <c r="J4129" s="160"/>
    </row>
    <row r="4130" spans="10:10" x14ac:dyDescent="0.25">
      <c r="J4130" s="160"/>
    </row>
    <row r="4131" spans="10:10" x14ac:dyDescent="0.25">
      <c r="J4131" s="160"/>
    </row>
    <row r="4132" spans="10:10" x14ac:dyDescent="0.25">
      <c r="J4132" s="160"/>
    </row>
    <row r="4133" spans="10:10" x14ac:dyDescent="0.25">
      <c r="J4133" s="160"/>
    </row>
    <row r="4134" spans="10:10" x14ac:dyDescent="0.25">
      <c r="J4134" s="160"/>
    </row>
    <row r="4135" spans="10:10" x14ac:dyDescent="0.25">
      <c r="J4135" s="160"/>
    </row>
    <row r="4136" spans="10:10" x14ac:dyDescent="0.25">
      <c r="J4136" s="160"/>
    </row>
    <row r="4137" spans="10:10" x14ac:dyDescent="0.25">
      <c r="J4137" s="160"/>
    </row>
    <row r="4138" spans="10:10" x14ac:dyDescent="0.25">
      <c r="J4138" s="160"/>
    </row>
    <row r="4139" spans="10:10" x14ac:dyDescent="0.25">
      <c r="J4139" s="160"/>
    </row>
    <row r="4140" spans="10:10" x14ac:dyDescent="0.25">
      <c r="J4140" s="160"/>
    </row>
    <row r="4141" spans="10:10" x14ac:dyDescent="0.25">
      <c r="J4141" s="160"/>
    </row>
    <row r="4142" spans="10:10" x14ac:dyDescent="0.25">
      <c r="J4142" s="160"/>
    </row>
    <row r="4143" spans="10:10" x14ac:dyDescent="0.25">
      <c r="J4143" s="160"/>
    </row>
    <row r="4144" spans="10:10" x14ac:dyDescent="0.25">
      <c r="J4144" s="160"/>
    </row>
    <row r="4145" spans="10:10" x14ac:dyDescent="0.25">
      <c r="J4145" s="160"/>
    </row>
    <row r="4146" spans="10:10" x14ac:dyDescent="0.25">
      <c r="J4146" s="160"/>
    </row>
    <row r="4147" spans="10:10" x14ac:dyDescent="0.25">
      <c r="J4147" s="160"/>
    </row>
    <row r="4148" spans="10:10" x14ac:dyDescent="0.25">
      <c r="J4148" s="160"/>
    </row>
    <row r="4149" spans="10:10" x14ac:dyDescent="0.25">
      <c r="J4149" s="160"/>
    </row>
    <row r="4150" spans="10:10" x14ac:dyDescent="0.25">
      <c r="J4150" s="160"/>
    </row>
    <row r="4151" spans="10:10" x14ac:dyDescent="0.25">
      <c r="J4151" s="160"/>
    </row>
    <row r="4152" spans="10:10" x14ac:dyDescent="0.25">
      <c r="J4152" s="160"/>
    </row>
    <row r="4153" spans="10:10" x14ac:dyDescent="0.25">
      <c r="J4153" s="160"/>
    </row>
    <row r="4154" spans="10:10" x14ac:dyDescent="0.25">
      <c r="J4154" s="160"/>
    </row>
    <row r="4155" spans="10:10" x14ac:dyDescent="0.25">
      <c r="J4155" s="160"/>
    </row>
    <row r="4156" spans="10:10" x14ac:dyDescent="0.25">
      <c r="J4156" s="160"/>
    </row>
    <row r="4157" spans="10:10" x14ac:dyDescent="0.25">
      <c r="J4157" s="160"/>
    </row>
    <row r="4158" spans="10:10" x14ac:dyDescent="0.25">
      <c r="J4158" s="160"/>
    </row>
    <row r="4159" spans="10:10" x14ac:dyDescent="0.25">
      <c r="J4159" s="160"/>
    </row>
    <row r="4160" spans="10:10" x14ac:dyDescent="0.25">
      <c r="J4160" s="160"/>
    </row>
    <row r="4161" spans="10:10" x14ac:dyDescent="0.25">
      <c r="J4161" s="160"/>
    </row>
    <row r="4162" spans="10:10" x14ac:dyDescent="0.25">
      <c r="J4162" s="160"/>
    </row>
    <row r="4163" spans="10:10" x14ac:dyDescent="0.25">
      <c r="J4163" s="160"/>
    </row>
    <row r="4164" spans="10:10" x14ac:dyDescent="0.25">
      <c r="J4164" s="160"/>
    </row>
    <row r="4165" spans="10:10" x14ac:dyDescent="0.25">
      <c r="J4165" s="160"/>
    </row>
    <row r="4166" spans="10:10" x14ac:dyDescent="0.25">
      <c r="J4166" s="160"/>
    </row>
    <row r="4167" spans="10:10" x14ac:dyDescent="0.25">
      <c r="J4167" s="160"/>
    </row>
    <row r="4168" spans="10:10" x14ac:dyDescent="0.25">
      <c r="J4168" s="160"/>
    </row>
    <row r="4169" spans="10:10" x14ac:dyDescent="0.25">
      <c r="J4169" s="160"/>
    </row>
    <row r="4170" spans="10:10" x14ac:dyDescent="0.25">
      <c r="J4170" s="160"/>
    </row>
    <row r="4171" spans="10:10" x14ac:dyDescent="0.25">
      <c r="J4171" s="160"/>
    </row>
    <row r="4172" spans="10:10" x14ac:dyDescent="0.25">
      <c r="J4172" s="160"/>
    </row>
    <row r="4173" spans="10:10" x14ac:dyDescent="0.25">
      <c r="J4173" s="160"/>
    </row>
    <row r="4174" spans="10:10" x14ac:dyDescent="0.25">
      <c r="J4174" s="160"/>
    </row>
    <row r="4175" spans="10:10" x14ac:dyDescent="0.25">
      <c r="J4175" s="160"/>
    </row>
    <row r="4176" spans="10:10" x14ac:dyDescent="0.25">
      <c r="J4176" s="160"/>
    </row>
    <row r="4177" spans="10:10" x14ac:dyDescent="0.25">
      <c r="J4177" s="160"/>
    </row>
    <row r="4178" spans="10:10" x14ac:dyDescent="0.25">
      <c r="J4178" s="160"/>
    </row>
    <row r="4179" spans="10:10" x14ac:dyDescent="0.25">
      <c r="J4179" s="160"/>
    </row>
    <row r="4180" spans="10:10" x14ac:dyDescent="0.25">
      <c r="J4180" s="160"/>
    </row>
    <row r="4181" spans="10:10" x14ac:dyDescent="0.25">
      <c r="J4181" s="160"/>
    </row>
    <row r="4182" spans="10:10" x14ac:dyDescent="0.25">
      <c r="J4182" s="160"/>
    </row>
    <row r="4183" spans="10:10" x14ac:dyDescent="0.25">
      <c r="J4183" s="160"/>
    </row>
    <row r="4184" spans="10:10" x14ac:dyDescent="0.25">
      <c r="J4184" s="160"/>
    </row>
    <row r="4185" spans="10:10" x14ac:dyDescent="0.25">
      <c r="J4185" s="160"/>
    </row>
    <row r="4186" spans="10:10" x14ac:dyDescent="0.25">
      <c r="J4186" s="160"/>
    </row>
    <row r="4187" spans="10:10" x14ac:dyDescent="0.25">
      <c r="J4187" s="160"/>
    </row>
    <row r="4188" spans="10:10" x14ac:dyDescent="0.25">
      <c r="J4188" s="160"/>
    </row>
    <row r="4189" spans="10:10" x14ac:dyDescent="0.25">
      <c r="J4189" s="160"/>
    </row>
    <row r="4190" spans="10:10" x14ac:dyDescent="0.25">
      <c r="J4190" s="160"/>
    </row>
    <row r="4191" spans="10:10" x14ac:dyDescent="0.25">
      <c r="J4191" s="160"/>
    </row>
    <row r="4192" spans="10:10" x14ac:dyDescent="0.25">
      <c r="J4192" s="160"/>
    </row>
    <row r="4193" spans="10:10" x14ac:dyDescent="0.25">
      <c r="J4193" s="160"/>
    </row>
    <row r="4194" spans="10:10" x14ac:dyDescent="0.25">
      <c r="J4194" s="160"/>
    </row>
    <row r="4195" spans="10:10" x14ac:dyDescent="0.25">
      <c r="J4195" s="160"/>
    </row>
    <row r="4196" spans="10:10" x14ac:dyDescent="0.25">
      <c r="J4196" s="160"/>
    </row>
    <row r="4197" spans="10:10" x14ac:dyDescent="0.25">
      <c r="J4197" s="160"/>
    </row>
    <row r="4198" spans="10:10" x14ac:dyDescent="0.25">
      <c r="J4198" s="160"/>
    </row>
    <row r="4199" spans="10:10" x14ac:dyDescent="0.25">
      <c r="J4199" s="160"/>
    </row>
    <row r="4200" spans="10:10" x14ac:dyDescent="0.25">
      <c r="J4200" s="160"/>
    </row>
    <row r="4201" spans="10:10" x14ac:dyDescent="0.25">
      <c r="J4201" s="160"/>
    </row>
    <row r="4202" spans="10:10" x14ac:dyDescent="0.25">
      <c r="J4202" s="160"/>
    </row>
    <row r="4203" spans="10:10" x14ac:dyDescent="0.25">
      <c r="J4203" s="160"/>
    </row>
    <row r="4204" spans="10:10" x14ac:dyDescent="0.25">
      <c r="J4204" s="160"/>
    </row>
    <row r="4205" spans="10:10" x14ac:dyDescent="0.25">
      <c r="J4205" s="160"/>
    </row>
    <row r="4206" spans="10:10" x14ac:dyDescent="0.25">
      <c r="J4206" s="160"/>
    </row>
    <row r="4207" spans="10:10" x14ac:dyDescent="0.25">
      <c r="J4207" s="160"/>
    </row>
    <row r="4208" spans="10:10" x14ac:dyDescent="0.25">
      <c r="J4208" s="160"/>
    </row>
    <row r="4209" spans="10:10" x14ac:dyDescent="0.25">
      <c r="J4209" s="160"/>
    </row>
    <row r="4210" spans="10:10" x14ac:dyDescent="0.25">
      <c r="J4210" s="160"/>
    </row>
    <row r="4211" spans="10:10" x14ac:dyDescent="0.25">
      <c r="J4211" s="160"/>
    </row>
    <row r="4212" spans="10:10" x14ac:dyDescent="0.25">
      <c r="J4212" s="160"/>
    </row>
    <row r="4213" spans="10:10" x14ac:dyDescent="0.25">
      <c r="J4213" s="160"/>
    </row>
    <row r="4214" spans="10:10" x14ac:dyDescent="0.25">
      <c r="J4214" s="160"/>
    </row>
    <row r="4215" spans="10:10" x14ac:dyDescent="0.25">
      <c r="J4215" s="160"/>
    </row>
    <row r="4216" spans="10:10" x14ac:dyDescent="0.25">
      <c r="J4216" s="160"/>
    </row>
    <row r="4217" spans="10:10" x14ac:dyDescent="0.25">
      <c r="J4217" s="160"/>
    </row>
    <row r="4218" spans="10:10" x14ac:dyDescent="0.25">
      <c r="J4218" s="160"/>
    </row>
    <row r="4219" spans="10:10" x14ac:dyDescent="0.25">
      <c r="J4219" s="160"/>
    </row>
    <row r="4220" spans="10:10" x14ac:dyDescent="0.25">
      <c r="J4220" s="160"/>
    </row>
    <row r="4221" spans="10:10" x14ac:dyDescent="0.25">
      <c r="J4221" s="160"/>
    </row>
    <row r="4222" spans="10:10" x14ac:dyDescent="0.25">
      <c r="J4222" s="160"/>
    </row>
    <row r="4223" spans="10:10" x14ac:dyDescent="0.25">
      <c r="J4223" s="160"/>
    </row>
    <row r="4224" spans="10:10" x14ac:dyDescent="0.25">
      <c r="J4224" s="160"/>
    </row>
    <row r="4225" spans="10:10" x14ac:dyDescent="0.25">
      <c r="J4225" s="160"/>
    </row>
    <row r="4226" spans="10:10" x14ac:dyDescent="0.25">
      <c r="J4226" s="160"/>
    </row>
    <row r="4227" spans="10:10" x14ac:dyDescent="0.25">
      <c r="J4227" s="160"/>
    </row>
    <row r="4228" spans="10:10" x14ac:dyDescent="0.25">
      <c r="J4228" s="160"/>
    </row>
    <row r="4229" spans="10:10" x14ac:dyDescent="0.25">
      <c r="J4229" s="160"/>
    </row>
    <row r="4230" spans="10:10" x14ac:dyDescent="0.25">
      <c r="J4230" s="160"/>
    </row>
    <row r="4231" spans="10:10" x14ac:dyDescent="0.25">
      <c r="J4231" s="160"/>
    </row>
    <row r="4232" spans="10:10" x14ac:dyDescent="0.25">
      <c r="J4232" s="160"/>
    </row>
    <row r="4233" spans="10:10" x14ac:dyDescent="0.25">
      <c r="J4233" s="160"/>
    </row>
    <row r="4234" spans="10:10" x14ac:dyDescent="0.25">
      <c r="J4234" s="160"/>
    </row>
    <row r="4235" spans="10:10" x14ac:dyDescent="0.25">
      <c r="J4235" s="160"/>
    </row>
    <row r="4236" spans="10:10" x14ac:dyDescent="0.25">
      <c r="J4236" s="160"/>
    </row>
    <row r="4237" spans="10:10" x14ac:dyDescent="0.25">
      <c r="J4237" s="160"/>
    </row>
    <row r="4238" spans="10:10" x14ac:dyDescent="0.25">
      <c r="J4238" s="160"/>
    </row>
    <row r="4239" spans="10:10" x14ac:dyDescent="0.25">
      <c r="J4239" s="160"/>
    </row>
    <row r="4240" spans="10:10" x14ac:dyDescent="0.25">
      <c r="J4240" s="160"/>
    </row>
    <row r="4241" spans="10:10" x14ac:dyDescent="0.25">
      <c r="J4241" s="160"/>
    </row>
    <row r="4242" spans="10:10" x14ac:dyDescent="0.25">
      <c r="J4242" s="160"/>
    </row>
    <row r="4243" spans="10:10" x14ac:dyDescent="0.25">
      <c r="J4243" s="160"/>
    </row>
    <row r="4244" spans="10:10" x14ac:dyDescent="0.25">
      <c r="J4244" s="160"/>
    </row>
    <row r="4245" spans="10:10" x14ac:dyDescent="0.25">
      <c r="J4245" s="160"/>
    </row>
    <row r="4246" spans="10:10" x14ac:dyDescent="0.25">
      <c r="J4246" s="160"/>
    </row>
    <row r="4247" spans="10:10" x14ac:dyDescent="0.25">
      <c r="J4247" s="160"/>
    </row>
    <row r="4248" spans="10:10" x14ac:dyDescent="0.25">
      <c r="J4248" s="160"/>
    </row>
    <row r="4249" spans="10:10" x14ac:dyDescent="0.25">
      <c r="J4249" s="160"/>
    </row>
    <row r="4250" spans="10:10" x14ac:dyDescent="0.25">
      <c r="J4250" s="160"/>
    </row>
    <row r="4251" spans="10:10" x14ac:dyDescent="0.25">
      <c r="J4251" s="160"/>
    </row>
    <row r="4252" spans="10:10" x14ac:dyDescent="0.25">
      <c r="J4252" s="160"/>
    </row>
    <row r="4253" spans="10:10" x14ac:dyDescent="0.25">
      <c r="J4253" s="160"/>
    </row>
    <row r="4254" spans="10:10" x14ac:dyDescent="0.25">
      <c r="J4254" s="160"/>
    </row>
    <row r="4255" spans="10:10" x14ac:dyDescent="0.25">
      <c r="J4255" s="160"/>
    </row>
    <row r="4256" spans="10:10" x14ac:dyDescent="0.25">
      <c r="J4256" s="160"/>
    </row>
    <row r="4257" spans="10:10" x14ac:dyDescent="0.25">
      <c r="J4257" s="160"/>
    </row>
    <row r="4258" spans="10:10" x14ac:dyDescent="0.25">
      <c r="J4258" s="160"/>
    </row>
    <row r="4259" spans="10:10" x14ac:dyDescent="0.25">
      <c r="J4259" s="160"/>
    </row>
    <row r="4260" spans="10:10" x14ac:dyDescent="0.25">
      <c r="J4260" s="160"/>
    </row>
    <row r="4261" spans="10:10" x14ac:dyDescent="0.25">
      <c r="J4261" s="160"/>
    </row>
    <row r="4262" spans="10:10" x14ac:dyDescent="0.25">
      <c r="J4262" s="160"/>
    </row>
    <row r="4263" spans="10:10" x14ac:dyDescent="0.25">
      <c r="J4263" s="160"/>
    </row>
    <row r="4264" spans="10:10" x14ac:dyDescent="0.25">
      <c r="J4264" s="160"/>
    </row>
    <row r="4265" spans="10:10" x14ac:dyDescent="0.25">
      <c r="J4265" s="160"/>
    </row>
    <row r="4266" spans="10:10" x14ac:dyDescent="0.25">
      <c r="J4266" s="160"/>
    </row>
    <row r="4267" spans="10:10" x14ac:dyDescent="0.25">
      <c r="J4267" s="160"/>
    </row>
    <row r="4268" spans="10:10" x14ac:dyDescent="0.25">
      <c r="J4268" s="160"/>
    </row>
    <row r="4269" spans="10:10" x14ac:dyDescent="0.25">
      <c r="J4269" s="160"/>
    </row>
    <row r="4270" spans="10:10" x14ac:dyDescent="0.25">
      <c r="J4270" s="160"/>
    </row>
    <row r="4271" spans="10:10" x14ac:dyDescent="0.25">
      <c r="J4271" s="160"/>
    </row>
    <row r="4272" spans="10:10" x14ac:dyDescent="0.25">
      <c r="J4272" s="160"/>
    </row>
    <row r="4273" spans="10:10" x14ac:dyDescent="0.25">
      <c r="J4273" s="160"/>
    </row>
    <row r="4274" spans="10:10" x14ac:dyDescent="0.25">
      <c r="J4274" s="160"/>
    </row>
    <row r="4275" spans="10:10" x14ac:dyDescent="0.25">
      <c r="J4275" s="160"/>
    </row>
    <row r="4276" spans="10:10" x14ac:dyDescent="0.25">
      <c r="J4276" s="160"/>
    </row>
    <row r="4277" spans="10:10" x14ac:dyDescent="0.25">
      <c r="J4277" s="160"/>
    </row>
    <row r="4278" spans="10:10" x14ac:dyDescent="0.25">
      <c r="J4278" s="160"/>
    </row>
    <row r="4279" spans="10:10" x14ac:dyDescent="0.25">
      <c r="J4279" s="160"/>
    </row>
    <row r="4280" spans="10:10" x14ac:dyDescent="0.25">
      <c r="J4280" s="160"/>
    </row>
    <row r="4281" spans="10:10" x14ac:dyDescent="0.25">
      <c r="J4281" s="160"/>
    </row>
    <row r="4282" spans="10:10" x14ac:dyDescent="0.25">
      <c r="J4282" s="160"/>
    </row>
    <row r="4283" spans="10:10" x14ac:dyDescent="0.25">
      <c r="J4283" s="160"/>
    </row>
    <row r="4284" spans="10:10" x14ac:dyDescent="0.25">
      <c r="J4284" s="160"/>
    </row>
    <row r="4285" spans="10:10" x14ac:dyDescent="0.25">
      <c r="J4285" s="160"/>
    </row>
    <row r="4286" spans="10:10" x14ac:dyDescent="0.25">
      <c r="J4286" s="160"/>
    </row>
    <row r="4287" spans="10:10" x14ac:dyDescent="0.25">
      <c r="J4287" s="160"/>
    </row>
    <row r="4288" spans="10:10" x14ac:dyDescent="0.25">
      <c r="J4288" s="160"/>
    </row>
    <row r="4289" spans="10:10" x14ac:dyDescent="0.25">
      <c r="J4289" s="160"/>
    </row>
    <row r="4290" spans="10:10" x14ac:dyDescent="0.25">
      <c r="J4290" s="160"/>
    </row>
    <row r="4291" spans="10:10" x14ac:dyDescent="0.25">
      <c r="J4291" s="160"/>
    </row>
    <row r="4292" spans="10:10" x14ac:dyDescent="0.25">
      <c r="J4292" s="160"/>
    </row>
    <row r="4293" spans="10:10" x14ac:dyDescent="0.25">
      <c r="J4293" s="160"/>
    </row>
    <row r="4294" spans="10:10" x14ac:dyDescent="0.25">
      <c r="J4294" s="160"/>
    </row>
    <row r="4295" spans="10:10" x14ac:dyDescent="0.25">
      <c r="J4295" s="160"/>
    </row>
    <row r="4296" spans="10:10" x14ac:dyDescent="0.25">
      <c r="J4296" s="160"/>
    </row>
    <row r="4297" spans="10:10" x14ac:dyDescent="0.25">
      <c r="J4297" s="160"/>
    </row>
    <row r="4298" spans="10:10" x14ac:dyDescent="0.25">
      <c r="J4298" s="160"/>
    </row>
    <row r="4299" spans="10:10" x14ac:dyDescent="0.25">
      <c r="J4299" s="160"/>
    </row>
    <row r="4300" spans="10:10" x14ac:dyDescent="0.25">
      <c r="J4300" s="160"/>
    </row>
    <row r="4301" spans="10:10" x14ac:dyDescent="0.25">
      <c r="J4301" s="160"/>
    </row>
    <row r="4302" spans="10:10" x14ac:dyDescent="0.25">
      <c r="J4302" s="160"/>
    </row>
    <row r="4303" spans="10:10" x14ac:dyDescent="0.25">
      <c r="J4303" s="160"/>
    </row>
    <row r="4304" spans="10:10" x14ac:dyDescent="0.25">
      <c r="J4304" s="160"/>
    </row>
    <row r="4305" spans="10:10" x14ac:dyDescent="0.25">
      <c r="J4305" s="160"/>
    </row>
    <row r="4306" spans="10:10" x14ac:dyDescent="0.25">
      <c r="J4306" s="160"/>
    </row>
    <row r="4307" spans="10:10" x14ac:dyDescent="0.25">
      <c r="J4307" s="160"/>
    </row>
    <row r="4308" spans="10:10" x14ac:dyDescent="0.25">
      <c r="J4308" s="160"/>
    </row>
    <row r="4309" spans="10:10" x14ac:dyDescent="0.25">
      <c r="J4309" s="160"/>
    </row>
    <row r="4310" spans="10:10" x14ac:dyDescent="0.25">
      <c r="J4310" s="160"/>
    </row>
    <row r="4311" spans="10:10" x14ac:dyDescent="0.25">
      <c r="J4311" s="160"/>
    </row>
    <row r="4312" spans="10:10" x14ac:dyDescent="0.25">
      <c r="J4312" s="160"/>
    </row>
    <row r="4313" spans="10:10" x14ac:dyDescent="0.25">
      <c r="J4313" s="160"/>
    </row>
    <row r="4314" spans="10:10" x14ac:dyDescent="0.25">
      <c r="J4314" s="160"/>
    </row>
    <row r="4315" spans="10:10" x14ac:dyDescent="0.25">
      <c r="J4315" s="160"/>
    </row>
    <row r="4316" spans="10:10" x14ac:dyDescent="0.25">
      <c r="J4316" s="160"/>
    </row>
    <row r="4317" spans="10:10" x14ac:dyDescent="0.25">
      <c r="J4317" s="160"/>
    </row>
    <row r="4318" spans="10:10" x14ac:dyDescent="0.25">
      <c r="J4318" s="160"/>
    </row>
    <row r="4319" spans="10:10" x14ac:dyDescent="0.25">
      <c r="J4319" s="160"/>
    </row>
    <row r="4320" spans="10:10" x14ac:dyDescent="0.25">
      <c r="J4320" s="160"/>
    </row>
    <row r="4321" spans="10:10" x14ac:dyDescent="0.25">
      <c r="J4321" s="160"/>
    </row>
    <row r="4322" spans="10:10" x14ac:dyDescent="0.25">
      <c r="J4322" s="160"/>
    </row>
    <row r="4323" spans="10:10" x14ac:dyDescent="0.25">
      <c r="J4323" s="160"/>
    </row>
    <row r="4324" spans="10:10" x14ac:dyDescent="0.25">
      <c r="J4324" s="160"/>
    </row>
    <row r="4325" spans="10:10" x14ac:dyDescent="0.25">
      <c r="J4325" s="160"/>
    </row>
    <row r="4326" spans="10:10" x14ac:dyDescent="0.25">
      <c r="J4326" s="160"/>
    </row>
    <row r="4327" spans="10:10" x14ac:dyDescent="0.25">
      <c r="J4327" s="160"/>
    </row>
    <row r="4328" spans="10:10" x14ac:dyDescent="0.25">
      <c r="J4328" s="160"/>
    </row>
    <row r="4329" spans="10:10" x14ac:dyDescent="0.25">
      <c r="J4329" s="160"/>
    </row>
    <row r="4330" spans="10:10" x14ac:dyDescent="0.25">
      <c r="J4330" s="160"/>
    </row>
    <row r="4331" spans="10:10" x14ac:dyDescent="0.25">
      <c r="J4331" s="160"/>
    </row>
    <row r="4332" spans="10:10" x14ac:dyDescent="0.25">
      <c r="J4332" s="160"/>
    </row>
    <row r="4333" spans="10:10" x14ac:dyDescent="0.25">
      <c r="J4333" s="160"/>
    </row>
    <row r="4334" spans="10:10" x14ac:dyDescent="0.25">
      <c r="J4334" s="160"/>
    </row>
    <row r="4335" spans="10:10" x14ac:dyDescent="0.25">
      <c r="J4335" s="160"/>
    </row>
    <row r="4336" spans="10:10" x14ac:dyDescent="0.25">
      <c r="J4336" s="160"/>
    </row>
    <row r="4337" spans="10:10" x14ac:dyDescent="0.25">
      <c r="J4337" s="160"/>
    </row>
    <row r="4338" spans="10:10" x14ac:dyDescent="0.25">
      <c r="J4338" s="160"/>
    </row>
    <row r="4339" spans="10:10" x14ac:dyDescent="0.25">
      <c r="J4339" s="160"/>
    </row>
    <row r="4340" spans="10:10" x14ac:dyDescent="0.25">
      <c r="J4340" s="160"/>
    </row>
    <row r="4341" spans="10:10" x14ac:dyDescent="0.25">
      <c r="J4341" s="160"/>
    </row>
    <row r="4342" spans="10:10" x14ac:dyDescent="0.25">
      <c r="J4342" s="160"/>
    </row>
    <row r="4343" spans="10:10" x14ac:dyDescent="0.25">
      <c r="J4343" s="160"/>
    </row>
    <row r="4344" spans="10:10" x14ac:dyDescent="0.25">
      <c r="J4344" s="160"/>
    </row>
    <row r="4345" spans="10:10" x14ac:dyDescent="0.25">
      <c r="J4345" s="160"/>
    </row>
    <row r="4346" spans="10:10" x14ac:dyDescent="0.25">
      <c r="J4346" s="160"/>
    </row>
    <row r="4347" spans="10:10" x14ac:dyDescent="0.25">
      <c r="J4347" s="160"/>
    </row>
    <row r="4348" spans="10:10" x14ac:dyDescent="0.25">
      <c r="J4348" s="160"/>
    </row>
    <row r="4349" spans="10:10" x14ac:dyDescent="0.25">
      <c r="J4349" s="160"/>
    </row>
    <row r="4350" spans="10:10" x14ac:dyDescent="0.25">
      <c r="J4350" s="160"/>
    </row>
    <row r="4351" spans="10:10" x14ac:dyDescent="0.25">
      <c r="J4351" s="160"/>
    </row>
    <row r="4352" spans="10:10" x14ac:dyDescent="0.25">
      <c r="J4352" s="160"/>
    </row>
    <row r="4353" spans="10:10" x14ac:dyDescent="0.25">
      <c r="J4353" s="160"/>
    </row>
    <row r="4354" spans="10:10" x14ac:dyDescent="0.25">
      <c r="J4354" s="160"/>
    </row>
    <row r="4355" spans="10:10" x14ac:dyDescent="0.25">
      <c r="J4355" s="160"/>
    </row>
    <row r="4356" spans="10:10" x14ac:dyDescent="0.25">
      <c r="J4356" s="160"/>
    </row>
    <row r="4357" spans="10:10" x14ac:dyDescent="0.25">
      <c r="J4357" s="160"/>
    </row>
    <row r="4358" spans="10:10" x14ac:dyDescent="0.25">
      <c r="J4358" s="160"/>
    </row>
    <row r="4359" spans="10:10" x14ac:dyDescent="0.25">
      <c r="J4359" s="160"/>
    </row>
    <row r="4360" spans="10:10" x14ac:dyDescent="0.25">
      <c r="J4360" s="160"/>
    </row>
    <row r="4361" spans="10:10" x14ac:dyDescent="0.25">
      <c r="J4361" s="160"/>
    </row>
    <row r="4362" spans="10:10" x14ac:dyDescent="0.25">
      <c r="J4362" s="160"/>
    </row>
    <row r="4363" spans="10:10" x14ac:dyDescent="0.25">
      <c r="J4363" s="160"/>
    </row>
    <row r="4364" spans="10:10" x14ac:dyDescent="0.25">
      <c r="J4364" s="160"/>
    </row>
    <row r="4365" spans="10:10" x14ac:dyDescent="0.25">
      <c r="J4365" s="160"/>
    </row>
    <row r="4366" spans="10:10" x14ac:dyDescent="0.25">
      <c r="J4366" s="160"/>
    </row>
    <row r="4367" spans="10:10" x14ac:dyDescent="0.25">
      <c r="J4367" s="160"/>
    </row>
    <row r="4368" spans="10:10" x14ac:dyDescent="0.25">
      <c r="J4368" s="160"/>
    </row>
    <row r="4369" spans="10:10" x14ac:dyDescent="0.25">
      <c r="J4369" s="160"/>
    </row>
    <row r="4370" spans="10:10" x14ac:dyDescent="0.25">
      <c r="J4370" s="160"/>
    </row>
    <row r="4371" spans="10:10" x14ac:dyDescent="0.25">
      <c r="J4371" s="160"/>
    </row>
    <row r="4372" spans="10:10" x14ac:dyDescent="0.25">
      <c r="J4372" s="160"/>
    </row>
    <row r="4373" spans="10:10" x14ac:dyDescent="0.25">
      <c r="J4373" s="160"/>
    </row>
    <row r="4374" spans="10:10" x14ac:dyDescent="0.25">
      <c r="J4374" s="160"/>
    </row>
    <row r="4375" spans="10:10" x14ac:dyDescent="0.25">
      <c r="J4375" s="160"/>
    </row>
    <row r="4376" spans="10:10" x14ac:dyDescent="0.25">
      <c r="J4376" s="160"/>
    </row>
    <row r="4377" spans="10:10" x14ac:dyDescent="0.25">
      <c r="J4377" s="160"/>
    </row>
    <row r="4378" spans="10:10" x14ac:dyDescent="0.25">
      <c r="J4378" s="160"/>
    </row>
    <row r="4379" spans="10:10" x14ac:dyDescent="0.25">
      <c r="J4379" s="160"/>
    </row>
    <row r="4380" spans="10:10" x14ac:dyDescent="0.25">
      <c r="J4380" s="160"/>
    </row>
    <row r="4381" spans="10:10" x14ac:dyDescent="0.25">
      <c r="J4381" s="160"/>
    </row>
    <row r="4382" spans="10:10" x14ac:dyDescent="0.25">
      <c r="J4382" s="160"/>
    </row>
    <row r="4383" spans="10:10" x14ac:dyDescent="0.25">
      <c r="J4383" s="160"/>
    </row>
    <row r="4384" spans="10:10" x14ac:dyDescent="0.25">
      <c r="J4384" s="160"/>
    </row>
    <row r="4385" spans="10:10" x14ac:dyDescent="0.25">
      <c r="J4385" s="160"/>
    </row>
    <row r="4386" spans="10:10" x14ac:dyDescent="0.25">
      <c r="J4386" s="160"/>
    </row>
    <row r="4387" spans="10:10" x14ac:dyDescent="0.25">
      <c r="J4387" s="160"/>
    </row>
    <row r="4388" spans="10:10" x14ac:dyDescent="0.25">
      <c r="J4388" s="160"/>
    </row>
    <row r="4389" spans="10:10" x14ac:dyDescent="0.25">
      <c r="J4389" s="160"/>
    </row>
    <row r="4390" spans="10:10" x14ac:dyDescent="0.25">
      <c r="J4390" s="160"/>
    </row>
    <row r="4391" spans="10:10" x14ac:dyDescent="0.25">
      <c r="J4391" s="160"/>
    </row>
    <row r="4392" spans="10:10" x14ac:dyDescent="0.25">
      <c r="J4392" s="160"/>
    </row>
    <row r="4393" spans="10:10" x14ac:dyDescent="0.25">
      <c r="J4393" s="160"/>
    </row>
    <row r="4394" spans="10:10" x14ac:dyDescent="0.25">
      <c r="J4394" s="160"/>
    </row>
    <row r="4395" spans="10:10" x14ac:dyDescent="0.25">
      <c r="J4395" s="160"/>
    </row>
    <row r="4396" spans="10:10" x14ac:dyDescent="0.25">
      <c r="J4396" s="160"/>
    </row>
    <row r="4397" spans="10:10" x14ac:dyDescent="0.25">
      <c r="J4397" s="160"/>
    </row>
    <row r="4398" spans="10:10" x14ac:dyDescent="0.25">
      <c r="J4398" s="160"/>
    </row>
    <row r="4399" spans="10:10" x14ac:dyDescent="0.25">
      <c r="J4399" s="160"/>
    </row>
    <row r="4400" spans="10:10" x14ac:dyDescent="0.25">
      <c r="J4400" s="160"/>
    </row>
    <row r="4401" spans="10:10" x14ac:dyDescent="0.25">
      <c r="J4401" s="160"/>
    </row>
    <row r="4402" spans="10:10" x14ac:dyDescent="0.25">
      <c r="J4402" s="160"/>
    </row>
    <row r="4403" spans="10:10" x14ac:dyDescent="0.25">
      <c r="J4403" s="160"/>
    </row>
    <row r="4404" spans="10:10" x14ac:dyDescent="0.25">
      <c r="J4404" s="160"/>
    </row>
    <row r="4405" spans="10:10" x14ac:dyDescent="0.25">
      <c r="J4405" s="160"/>
    </row>
    <row r="4406" spans="10:10" x14ac:dyDescent="0.25">
      <c r="J4406" s="160"/>
    </row>
    <row r="4407" spans="10:10" x14ac:dyDescent="0.25">
      <c r="J4407" s="160"/>
    </row>
    <row r="4408" spans="10:10" x14ac:dyDescent="0.25">
      <c r="J4408" s="160"/>
    </row>
    <row r="4409" spans="10:10" x14ac:dyDescent="0.25">
      <c r="J4409" s="160"/>
    </row>
    <row r="4410" spans="10:10" x14ac:dyDescent="0.25">
      <c r="J4410" s="160"/>
    </row>
    <row r="4411" spans="10:10" x14ac:dyDescent="0.25">
      <c r="J4411" s="160"/>
    </row>
    <row r="4412" spans="10:10" x14ac:dyDescent="0.25">
      <c r="J4412" s="160"/>
    </row>
    <row r="4413" spans="10:10" x14ac:dyDescent="0.25">
      <c r="J4413" s="160"/>
    </row>
    <row r="4414" spans="10:10" x14ac:dyDescent="0.25">
      <c r="J4414" s="160"/>
    </row>
    <row r="4415" spans="10:10" x14ac:dyDescent="0.25">
      <c r="J4415" s="160"/>
    </row>
    <row r="4416" spans="10:10" x14ac:dyDescent="0.25">
      <c r="J4416" s="160"/>
    </row>
    <row r="4417" spans="10:10" x14ac:dyDescent="0.25">
      <c r="J4417" s="160"/>
    </row>
    <row r="4418" spans="10:10" x14ac:dyDescent="0.25">
      <c r="J4418" s="160"/>
    </row>
    <row r="4419" spans="10:10" x14ac:dyDescent="0.25">
      <c r="J4419" s="160"/>
    </row>
    <row r="4420" spans="10:10" x14ac:dyDescent="0.25">
      <c r="J4420" s="160"/>
    </row>
    <row r="4421" spans="10:10" x14ac:dyDescent="0.25">
      <c r="J4421" s="160"/>
    </row>
    <row r="4422" spans="10:10" x14ac:dyDescent="0.25">
      <c r="J4422" s="160"/>
    </row>
    <row r="4423" spans="10:10" x14ac:dyDescent="0.25">
      <c r="J4423" s="160"/>
    </row>
    <row r="4424" spans="10:10" x14ac:dyDescent="0.25">
      <c r="J4424" s="160"/>
    </row>
    <row r="4425" spans="10:10" x14ac:dyDescent="0.25">
      <c r="J4425" s="160"/>
    </row>
    <row r="4426" spans="10:10" x14ac:dyDescent="0.25">
      <c r="J4426" s="160"/>
    </row>
    <row r="4427" spans="10:10" x14ac:dyDescent="0.25">
      <c r="J4427" s="160"/>
    </row>
    <row r="4428" spans="10:10" x14ac:dyDescent="0.25">
      <c r="J4428" s="160"/>
    </row>
    <row r="4429" spans="10:10" x14ac:dyDescent="0.25">
      <c r="J4429" s="160"/>
    </row>
    <row r="4430" spans="10:10" x14ac:dyDescent="0.25">
      <c r="J4430" s="160"/>
    </row>
    <row r="4431" spans="10:10" x14ac:dyDescent="0.25">
      <c r="J4431" s="160"/>
    </row>
    <row r="4432" spans="10:10" x14ac:dyDescent="0.25">
      <c r="J4432" s="160"/>
    </row>
    <row r="4433" spans="10:10" x14ac:dyDescent="0.25">
      <c r="J4433" s="160"/>
    </row>
    <row r="4434" spans="10:10" x14ac:dyDescent="0.25">
      <c r="J4434" s="160"/>
    </row>
    <row r="4435" spans="10:10" x14ac:dyDescent="0.25">
      <c r="J4435" s="160"/>
    </row>
    <row r="4436" spans="10:10" x14ac:dyDescent="0.25">
      <c r="J4436" s="160"/>
    </row>
    <row r="4437" spans="10:10" x14ac:dyDescent="0.25">
      <c r="J4437" s="160"/>
    </row>
    <row r="4438" spans="10:10" x14ac:dyDescent="0.25">
      <c r="J4438" s="160"/>
    </row>
    <row r="4439" spans="10:10" x14ac:dyDescent="0.25">
      <c r="J4439" s="160"/>
    </row>
    <row r="4440" spans="10:10" x14ac:dyDescent="0.25">
      <c r="J4440" s="160"/>
    </row>
    <row r="4441" spans="10:10" x14ac:dyDescent="0.25">
      <c r="J4441" s="160"/>
    </row>
    <row r="4442" spans="10:10" x14ac:dyDescent="0.25">
      <c r="J4442" s="160"/>
    </row>
    <row r="4443" spans="10:10" x14ac:dyDescent="0.25">
      <c r="J4443" s="160"/>
    </row>
    <row r="4444" spans="10:10" x14ac:dyDescent="0.25">
      <c r="J4444" s="160"/>
    </row>
    <row r="4445" spans="10:10" x14ac:dyDescent="0.25">
      <c r="J4445" s="160"/>
    </row>
    <row r="4446" spans="10:10" x14ac:dyDescent="0.25">
      <c r="J4446" s="160"/>
    </row>
    <row r="4447" spans="10:10" x14ac:dyDescent="0.25">
      <c r="J4447" s="160"/>
    </row>
    <row r="4448" spans="10:10" x14ac:dyDescent="0.25">
      <c r="J4448" s="160"/>
    </row>
    <row r="4449" spans="10:10" x14ac:dyDescent="0.25">
      <c r="J4449" s="160"/>
    </row>
    <row r="4450" spans="10:10" x14ac:dyDescent="0.25">
      <c r="J4450" s="160"/>
    </row>
    <row r="4451" spans="10:10" x14ac:dyDescent="0.25">
      <c r="J4451" s="160"/>
    </row>
    <row r="4452" spans="10:10" x14ac:dyDescent="0.25">
      <c r="J4452" s="160"/>
    </row>
    <row r="4453" spans="10:10" x14ac:dyDescent="0.25">
      <c r="J4453" s="160"/>
    </row>
    <row r="4454" spans="10:10" x14ac:dyDescent="0.25">
      <c r="J4454" s="160"/>
    </row>
    <row r="4455" spans="10:10" x14ac:dyDescent="0.25">
      <c r="J4455" s="160"/>
    </row>
    <row r="4456" spans="10:10" x14ac:dyDescent="0.25">
      <c r="J4456" s="160"/>
    </row>
    <row r="4457" spans="10:10" x14ac:dyDescent="0.25">
      <c r="J4457" s="160"/>
    </row>
    <row r="4458" spans="10:10" x14ac:dyDescent="0.25">
      <c r="J4458" s="160"/>
    </row>
    <row r="4459" spans="10:10" x14ac:dyDescent="0.25">
      <c r="J4459" s="160"/>
    </row>
    <row r="4460" spans="10:10" x14ac:dyDescent="0.25">
      <c r="J4460" s="160"/>
    </row>
    <row r="4461" spans="10:10" x14ac:dyDescent="0.25">
      <c r="J4461" s="160"/>
    </row>
    <row r="4462" spans="10:10" x14ac:dyDescent="0.25">
      <c r="J4462" s="160"/>
    </row>
    <row r="4463" spans="10:10" x14ac:dyDescent="0.25">
      <c r="J4463" s="160"/>
    </row>
    <row r="4464" spans="10:10" x14ac:dyDescent="0.25">
      <c r="J4464" s="160"/>
    </row>
    <row r="4465" spans="10:10" x14ac:dyDescent="0.25">
      <c r="J4465" s="160"/>
    </row>
    <row r="4466" spans="10:10" x14ac:dyDescent="0.25">
      <c r="J4466" s="160"/>
    </row>
    <row r="4467" spans="10:10" x14ac:dyDescent="0.25">
      <c r="J4467" s="160"/>
    </row>
    <row r="4468" spans="10:10" x14ac:dyDescent="0.25">
      <c r="J4468" s="160"/>
    </row>
    <row r="4469" spans="10:10" x14ac:dyDescent="0.25">
      <c r="J4469" s="160"/>
    </row>
    <row r="4470" spans="10:10" x14ac:dyDescent="0.25">
      <c r="J4470" s="160"/>
    </row>
    <row r="4471" spans="10:10" x14ac:dyDescent="0.25">
      <c r="J4471" s="160"/>
    </row>
    <row r="4472" spans="10:10" x14ac:dyDescent="0.25">
      <c r="J4472" s="160"/>
    </row>
    <row r="4473" spans="10:10" x14ac:dyDescent="0.25">
      <c r="J4473" s="160"/>
    </row>
    <row r="4474" spans="10:10" x14ac:dyDescent="0.25">
      <c r="J4474" s="160"/>
    </row>
    <row r="4475" spans="10:10" x14ac:dyDescent="0.25">
      <c r="J4475" s="160"/>
    </row>
    <row r="4476" spans="10:10" x14ac:dyDescent="0.25">
      <c r="J4476" s="160"/>
    </row>
    <row r="4477" spans="10:10" x14ac:dyDescent="0.25">
      <c r="J4477" s="160"/>
    </row>
    <row r="4478" spans="10:10" x14ac:dyDescent="0.25">
      <c r="J4478" s="160"/>
    </row>
    <row r="4479" spans="10:10" x14ac:dyDescent="0.25">
      <c r="J4479" s="160"/>
    </row>
    <row r="4480" spans="10:10" x14ac:dyDescent="0.25">
      <c r="J4480" s="160"/>
    </row>
    <row r="4481" spans="10:10" x14ac:dyDescent="0.25">
      <c r="J4481" s="160"/>
    </row>
    <row r="4482" spans="10:10" x14ac:dyDescent="0.25">
      <c r="J4482" s="160"/>
    </row>
    <row r="4483" spans="10:10" x14ac:dyDescent="0.25">
      <c r="J4483" s="160"/>
    </row>
    <row r="4484" spans="10:10" x14ac:dyDescent="0.25">
      <c r="J4484" s="160"/>
    </row>
    <row r="4485" spans="10:10" x14ac:dyDescent="0.25">
      <c r="J4485" s="160"/>
    </row>
    <row r="4486" spans="10:10" x14ac:dyDescent="0.25">
      <c r="J4486" s="160"/>
    </row>
    <row r="4487" spans="10:10" x14ac:dyDescent="0.25">
      <c r="J4487" s="160"/>
    </row>
    <row r="4488" spans="10:10" x14ac:dyDescent="0.25">
      <c r="J4488" s="160"/>
    </row>
    <row r="4489" spans="10:10" x14ac:dyDescent="0.25">
      <c r="J4489" s="160"/>
    </row>
    <row r="4490" spans="10:10" x14ac:dyDescent="0.25">
      <c r="J4490" s="160"/>
    </row>
    <row r="4491" spans="10:10" x14ac:dyDescent="0.25">
      <c r="J4491" s="160"/>
    </row>
    <row r="4492" spans="10:10" x14ac:dyDescent="0.25">
      <c r="J4492" s="160"/>
    </row>
    <row r="4493" spans="10:10" x14ac:dyDescent="0.25">
      <c r="J4493" s="160"/>
    </row>
    <row r="4494" spans="10:10" x14ac:dyDescent="0.25">
      <c r="J4494" s="160"/>
    </row>
    <row r="4495" spans="10:10" x14ac:dyDescent="0.25">
      <c r="J4495" s="160"/>
    </row>
    <row r="4496" spans="10:10" x14ac:dyDescent="0.25">
      <c r="J4496" s="160"/>
    </row>
    <row r="4497" spans="10:10" x14ac:dyDescent="0.25">
      <c r="J4497" s="160"/>
    </row>
    <row r="4498" spans="10:10" x14ac:dyDescent="0.25">
      <c r="J4498" s="160"/>
    </row>
    <row r="4499" spans="10:10" x14ac:dyDescent="0.25">
      <c r="J4499" s="160"/>
    </row>
    <row r="4500" spans="10:10" x14ac:dyDescent="0.25">
      <c r="J4500" s="160"/>
    </row>
    <row r="4501" spans="10:10" x14ac:dyDescent="0.25">
      <c r="J4501" s="160"/>
    </row>
    <row r="4502" spans="10:10" x14ac:dyDescent="0.25">
      <c r="J4502" s="160"/>
    </row>
    <row r="4503" spans="10:10" x14ac:dyDescent="0.25">
      <c r="J4503" s="160"/>
    </row>
    <row r="4504" spans="10:10" x14ac:dyDescent="0.25">
      <c r="J4504" s="160"/>
    </row>
    <row r="4505" spans="10:10" x14ac:dyDescent="0.25">
      <c r="J4505" s="160"/>
    </row>
    <row r="4506" spans="10:10" x14ac:dyDescent="0.25">
      <c r="J4506" s="160"/>
    </row>
    <row r="4507" spans="10:10" x14ac:dyDescent="0.25">
      <c r="J4507" s="160"/>
    </row>
    <row r="4508" spans="10:10" x14ac:dyDescent="0.25">
      <c r="J4508" s="160"/>
    </row>
    <row r="4509" spans="10:10" x14ac:dyDescent="0.25">
      <c r="J4509" s="160"/>
    </row>
    <row r="4510" spans="10:10" x14ac:dyDescent="0.25">
      <c r="J4510" s="160"/>
    </row>
    <row r="4511" spans="10:10" x14ac:dyDescent="0.25">
      <c r="J4511" s="160"/>
    </row>
    <row r="4512" spans="10:10" x14ac:dyDescent="0.25">
      <c r="J4512" s="160"/>
    </row>
    <row r="4513" spans="10:10" x14ac:dyDescent="0.25">
      <c r="J4513" s="160"/>
    </row>
    <row r="4514" spans="10:10" x14ac:dyDescent="0.25">
      <c r="J4514" s="160"/>
    </row>
    <row r="4515" spans="10:10" x14ac:dyDescent="0.25">
      <c r="J4515" s="160"/>
    </row>
    <row r="4516" spans="10:10" x14ac:dyDescent="0.25">
      <c r="J4516" s="160"/>
    </row>
    <row r="4517" spans="10:10" x14ac:dyDescent="0.25">
      <c r="J4517" s="160"/>
    </row>
    <row r="4518" spans="10:10" x14ac:dyDescent="0.25">
      <c r="J4518" s="160"/>
    </row>
    <row r="4519" spans="10:10" x14ac:dyDescent="0.25">
      <c r="J4519" s="160"/>
    </row>
    <row r="4520" spans="10:10" x14ac:dyDescent="0.25">
      <c r="J4520" s="160"/>
    </row>
    <row r="4521" spans="10:10" x14ac:dyDescent="0.25">
      <c r="J4521" s="160"/>
    </row>
    <row r="4522" spans="10:10" x14ac:dyDescent="0.25">
      <c r="J4522" s="160"/>
    </row>
    <row r="4523" spans="10:10" x14ac:dyDescent="0.25">
      <c r="J4523" s="160"/>
    </row>
    <row r="4524" spans="10:10" x14ac:dyDescent="0.25">
      <c r="J4524" s="160"/>
    </row>
    <row r="4525" spans="10:10" x14ac:dyDescent="0.25">
      <c r="J4525" s="160"/>
    </row>
    <row r="4526" spans="10:10" x14ac:dyDescent="0.25">
      <c r="J4526" s="160"/>
    </row>
    <row r="4527" spans="10:10" x14ac:dyDescent="0.25">
      <c r="J4527" s="160"/>
    </row>
    <row r="4528" spans="10:10" x14ac:dyDescent="0.25">
      <c r="J4528" s="160"/>
    </row>
    <row r="4529" spans="10:10" x14ac:dyDescent="0.25">
      <c r="J4529" s="160"/>
    </row>
    <row r="4530" spans="10:10" x14ac:dyDescent="0.25">
      <c r="J4530" s="160"/>
    </row>
    <row r="4531" spans="10:10" x14ac:dyDescent="0.25">
      <c r="J4531" s="160"/>
    </row>
    <row r="4532" spans="10:10" x14ac:dyDescent="0.25">
      <c r="J4532" s="160"/>
    </row>
    <row r="4533" spans="10:10" x14ac:dyDescent="0.25">
      <c r="J4533" s="160"/>
    </row>
    <row r="4534" spans="10:10" x14ac:dyDescent="0.25">
      <c r="J4534" s="160"/>
    </row>
    <row r="4535" spans="10:10" x14ac:dyDescent="0.25">
      <c r="J4535" s="160"/>
    </row>
    <row r="4536" spans="10:10" x14ac:dyDescent="0.25">
      <c r="J4536" s="160"/>
    </row>
    <row r="4537" spans="10:10" x14ac:dyDescent="0.25">
      <c r="J4537" s="160"/>
    </row>
    <row r="4538" spans="10:10" x14ac:dyDescent="0.25">
      <c r="J4538" s="160"/>
    </row>
    <row r="4539" spans="10:10" x14ac:dyDescent="0.25">
      <c r="J4539" s="160"/>
    </row>
    <row r="4540" spans="10:10" x14ac:dyDescent="0.25">
      <c r="J4540" s="160"/>
    </row>
    <row r="4541" spans="10:10" x14ac:dyDescent="0.25">
      <c r="J4541" s="160"/>
    </row>
    <row r="4542" spans="10:10" x14ac:dyDescent="0.25">
      <c r="J4542" s="160"/>
    </row>
    <row r="4543" spans="10:10" x14ac:dyDescent="0.25">
      <c r="J4543" s="160"/>
    </row>
    <row r="4544" spans="10:10" x14ac:dyDescent="0.25">
      <c r="J4544" s="160"/>
    </row>
    <row r="4545" spans="10:10" x14ac:dyDescent="0.25">
      <c r="J4545" s="160"/>
    </row>
    <row r="4546" spans="10:10" x14ac:dyDescent="0.25">
      <c r="J4546" s="160"/>
    </row>
    <row r="4547" spans="10:10" x14ac:dyDescent="0.25">
      <c r="J4547" s="160"/>
    </row>
    <row r="4548" spans="10:10" x14ac:dyDescent="0.25">
      <c r="J4548" s="160"/>
    </row>
    <row r="4549" spans="10:10" x14ac:dyDescent="0.25">
      <c r="J4549" s="160"/>
    </row>
    <row r="4550" spans="10:10" x14ac:dyDescent="0.25">
      <c r="J4550" s="160"/>
    </row>
    <row r="4551" spans="10:10" x14ac:dyDescent="0.25">
      <c r="J4551" s="160"/>
    </row>
    <row r="4552" spans="10:10" x14ac:dyDescent="0.25">
      <c r="J4552" s="160"/>
    </row>
    <row r="4553" spans="10:10" x14ac:dyDescent="0.25">
      <c r="J4553" s="160"/>
    </row>
    <row r="4554" spans="10:10" x14ac:dyDescent="0.25">
      <c r="J4554" s="160"/>
    </row>
    <row r="4555" spans="10:10" x14ac:dyDescent="0.25">
      <c r="J4555" s="160"/>
    </row>
    <row r="4556" spans="10:10" x14ac:dyDescent="0.25">
      <c r="J4556" s="160"/>
    </row>
    <row r="4557" spans="10:10" x14ac:dyDescent="0.25">
      <c r="J4557" s="160"/>
    </row>
    <row r="4558" spans="10:10" x14ac:dyDescent="0.25">
      <c r="J4558" s="160"/>
    </row>
    <row r="4559" spans="10:10" x14ac:dyDescent="0.25">
      <c r="J4559" s="160"/>
    </row>
    <row r="4560" spans="10:10" x14ac:dyDescent="0.25">
      <c r="J4560" s="160"/>
    </row>
    <row r="4561" spans="10:10" x14ac:dyDescent="0.25">
      <c r="J4561" s="160"/>
    </row>
    <row r="4562" spans="10:10" x14ac:dyDescent="0.25">
      <c r="J4562" s="160"/>
    </row>
    <row r="4563" spans="10:10" x14ac:dyDescent="0.25">
      <c r="J4563" s="160"/>
    </row>
    <row r="4564" spans="10:10" x14ac:dyDescent="0.25">
      <c r="J4564" s="160"/>
    </row>
    <row r="4565" spans="10:10" x14ac:dyDescent="0.25">
      <c r="J4565" s="160"/>
    </row>
    <row r="4566" spans="10:10" x14ac:dyDescent="0.25">
      <c r="J4566" s="160"/>
    </row>
    <row r="4567" spans="10:10" x14ac:dyDescent="0.25">
      <c r="J4567" s="160"/>
    </row>
    <row r="4568" spans="10:10" x14ac:dyDescent="0.25">
      <c r="J4568" s="160"/>
    </row>
    <row r="4569" spans="10:10" x14ac:dyDescent="0.25">
      <c r="J4569" s="160"/>
    </row>
    <row r="4570" spans="10:10" x14ac:dyDescent="0.25">
      <c r="J4570" s="160"/>
    </row>
    <row r="4571" spans="10:10" x14ac:dyDescent="0.25">
      <c r="J4571" s="160"/>
    </row>
    <row r="4572" spans="10:10" x14ac:dyDescent="0.25">
      <c r="J4572" s="160"/>
    </row>
    <row r="4573" spans="10:10" x14ac:dyDescent="0.25">
      <c r="J4573" s="160"/>
    </row>
    <row r="4574" spans="10:10" x14ac:dyDescent="0.25">
      <c r="J4574" s="160"/>
    </row>
    <row r="4575" spans="10:10" x14ac:dyDescent="0.25">
      <c r="J4575" s="160"/>
    </row>
    <row r="4576" spans="10:10" x14ac:dyDescent="0.25">
      <c r="J4576" s="160"/>
    </row>
    <row r="4577" spans="10:10" x14ac:dyDescent="0.25">
      <c r="J4577" s="160"/>
    </row>
    <row r="4578" spans="10:10" x14ac:dyDescent="0.25">
      <c r="J4578" s="160"/>
    </row>
    <row r="4579" spans="10:10" x14ac:dyDescent="0.25">
      <c r="J4579" s="160"/>
    </row>
    <row r="4580" spans="10:10" x14ac:dyDescent="0.25">
      <c r="J4580" s="160"/>
    </row>
    <row r="4581" spans="10:10" x14ac:dyDescent="0.25">
      <c r="J4581" s="160"/>
    </row>
    <row r="4582" spans="10:10" x14ac:dyDescent="0.25">
      <c r="J4582" s="160"/>
    </row>
    <row r="4583" spans="10:10" x14ac:dyDescent="0.25">
      <c r="J4583" s="160"/>
    </row>
    <row r="4584" spans="10:10" x14ac:dyDescent="0.25">
      <c r="J4584" s="160"/>
    </row>
    <row r="4585" spans="10:10" x14ac:dyDescent="0.25">
      <c r="J4585" s="160"/>
    </row>
    <row r="4586" spans="10:10" x14ac:dyDescent="0.25">
      <c r="J4586" s="160"/>
    </row>
    <row r="4587" spans="10:10" x14ac:dyDescent="0.25">
      <c r="J4587" s="160"/>
    </row>
    <row r="4588" spans="10:10" x14ac:dyDescent="0.25">
      <c r="J4588" s="160"/>
    </row>
    <row r="4589" spans="10:10" x14ac:dyDescent="0.25">
      <c r="J4589" s="160"/>
    </row>
    <row r="4590" spans="10:10" x14ac:dyDescent="0.25">
      <c r="J4590" s="160"/>
    </row>
    <row r="4591" spans="10:10" x14ac:dyDescent="0.25">
      <c r="J4591" s="160"/>
    </row>
    <row r="4592" spans="10:10" x14ac:dyDescent="0.25">
      <c r="J4592" s="160"/>
    </row>
    <row r="4593" spans="10:10" x14ac:dyDescent="0.25">
      <c r="J4593" s="160"/>
    </row>
    <row r="4594" spans="10:10" x14ac:dyDescent="0.25">
      <c r="J4594" s="160"/>
    </row>
    <row r="4595" spans="10:10" x14ac:dyDescent="0.25">
      <c r="J4595" s="160"/>
    </row>
    <row r="4596" spans="10:10" x14ac:dyDescent="0.25">
      <c r="J4596" s="160"/>
    </row>
    <row r="4597" spans="10:10" x14ac:dyDescent="0.25">
      <c r="J4597" s="160"/>
    </row>
    <row r="4598" spans="10:10" x14ac:dyDescent="0.25">
      <c r="J4598" s="160"/>
    </row>
    <row r="4599" spans="10:10" x14ac:dyDescent="0.25">
      <c r="J4599" s="160"/>
    </row>
    <row r="4600" spans="10:10" x14ac:dyDescent="0.25">
      <c r="J4600" s="160"/>
    </row>
    <row r="4601" spans="10:10" x14ac:dyDescent="0.25">
      <c r="J4601" s="160"/>
    </row>
    <row r="4602" spans="10:10" x14ac:dyDescent="0.25">
      <c r="J4602" s="160"/>
    </row>
    <row r="4603" spans="10:10" x14ac:dyDescent="0.25">
      <c r="J4603" s="160"/>
    </row>
    <row r="4604" spans="10:10" x14ac:dyDescent="0.25">
      <c r="J4604" s="160"/>
    </row>
    <row r="4605" spans="10:10" x14ac:dyDescent="0.25">
      <c r="J4605" s="160"/>
    </row>
    <row r="4606" spans="10:10" x14ac:dyDescent="0.25">
      <c r="J4606" s="160"/>
    </row>
    <row r="4607" spans="10:10" x14ac:dyDescent="0.25">
      <c r="J4607" s="160"/>
    </row>
    <row r="4608" spans="10:10" x14ac:dyDescent="0.25">
      <c r="J4608" s="160"/>
    </row>
    <row r="4609" spans="10:10" x14ac:dyDescent="0.25">
      <c r="J4609" s="160"/>
    </row>
    <row r="4610" spans="10:10" x14ac:dyDescent="0.25">
      <c r="J4610" s="160"/>
    </row>
    <row r="4611" spans="10:10" x14ac:dyDescent="0.25">
      <c r="J4611" s="160"/>
    </row>
    <row r="4612" spans="10:10" x14ac:dyDescent="0.25">
      <c r="J4612" s="160"/>
    </row>
    <row r="4613" spans="10:10" x14ac:dyDescent="0.25">
      <c r="J4613" s="160"/>
    </row>
    <row r="4614" spans="10:10" x14ac:dyDescent="0.25">
      <c r="J4614" s="160"/>
    </row>
    <row r="4615" spans="10:10" x14ac:dyDescent="0.25">
      <c r="J4615" s="160"/>
    </row>
    <row r="4616" spans="10:10" x14ac:dyDescent="0.25">
      <c r="J4616" s="160"/>
    </row>
    <row r="4617" spans="10:10" x14ac:dyDescent="0.25">
      <c r="J4617" s="160"/>
    </row>
    <row r="4618" spans="10:10" x14ac:dyDescent="0.25">
      <c r="J4618" s="160"/>
    </row>
    <row r="4619" spans="10:10" x14ac:dyDescent="0.25">
      <c r="J4619" s="160"/>
    </row>
    <row r="4620" spans="10:10" x14ac:dyDescent="0.25">
      <c r="J4620" s="160"/>
    </row>
    <row r="4621" spans="10:10" x14ac:dyDescent="0.25">
      <c r="J4621" s="160"/>
    </row>
    <row r="4622" spans="10:10" x14ac:dyDescent="0.25">
      <c r="J4622" s="160"/>
    </row>
    <row r="4623" spans="10:10" x14ac:dyDescent="0.25">
      <c r="J4623" s="160"/>
    </row>
    <row r="4624" spans="10:10" x14ac:dyDescent="0.25">
      <c r="J4624" s="160"/>
    </row>
    <row r="4625" spans="10:10" x14ac:dyDescent="0.25">
      <c r="J4625" s="160"/>
    </row>
    <row r="4626" spans="10:10" x14ac:dyDescent="0.25">
      <c r="J4626" s="160"/>
    </row>
    <row r="4627" spans="10:10" x14ac:dyDescent="0.25">
      <c r="J4627" s="160"/>
    </row>
    <row r="4628" spans="10:10" x14ac:dyDescent="0.25">
      <c r="J4628" s="160"/>
    </row>
    <row r="4629" spans="10:10" x14ac:dyDescent="0.25">
      <c r="J4629" s="160"/>
    </row>
    <row r="4630" spans="10:10" x14ac:dyDescent="0.25">
      <c r="J4630" s="160"/>
    </row>
    <row r="4631" spans="10:10" x14ac:dyDescent="0.25">
      <c r="J4631" s="160"/>
    </row>
    <row r="4632" spans="10:10" x14ac:dyDescent="0.25">
      <c r="J4632" s="160"/>
    </row>
    <row r="4633" spans="10:10" x14ac:dyDescent="0.25">
      <c r="J4633" s="160"/>
    </row>
    <row r="4634" spans="10:10" x14ac:dyDescent="0.25">
      <c r="J4634" s="160"/>
    </row>
    <row r="4635" spans="10:10" x14ac:dyDescent="0.25">
      <c r="J4635" s="160"/>
    </row>
    <row r="4636" spans="10:10" x14ac:dyDescent="0.25">
      <c r="J4636" s="160"/>
    </row>
    <row r="4637" spans="10:10" x14ac:dyDescent="0.25">
      <c r="J4637" s="160"/>
    </row>
    <row r="4638" spans="10:10" x14ac:dyDescent="0.25">
      <c r="J4638" s="160"/>
    </row>
    <row r="4639" spans="10:10" x14ac:dyDescent="0.25">
      <c r="J4639" s="160"/>
    </row>
    <row r="4640" spans="10:10" x14ac:dyDescent="0.25">
      <c r="J4640" s="160"/>
    </row>
    <row r="4641" spans="10:10" x14ac:dyDescent="0.25">
      <c r="J4641" s="160"/>
    </row>
    <row r="4642" spans="10:10" x14ac:dyDescent="0.25">
      <c r="J4642" s="160"/>
    </row>
    <row r="4643" spans="10:10" x14ac:dyDescent="0.25">
      <c r="J4643" s="160"/>
    </row>
    <row r="4644" spans="10:10" x14ac:dyDescent="0.25">
      <c r="J4644" s="160"/>
    </row>
    <row r="4645" spans="10:10" x14ac:dyDescent="0.25">
      <c r="J4645" s="160"/>
    </row>
    <row r="4646" spans="10:10" x14ac:dyDescent="0.25">
      <c r="J4646" s="160"/>
    </row>
    <row r="4647" spans="10:10" x14ac:dyDescent="0.25">
      <c r="J4647" s="160"/>
    </row>
    <row r="4648" spans="10:10" x14ac:dyDescent="0.25">
      <c r="J4648" s="160"/>
    </row>
    <row r="4649" spans="10:10" x14ac:dyDescent="0.25">
      <c r="J4649" s="160"/>
    </row>
    <row r="4650" spans="10:10" x14ac:dyDescent="0.25">
      <c r="J4650" s="160"/>
    </row>
    <row r="4651" spans="10:10" x14ac:dyDescent="0.25">
      <c r="J4651" s="160"/>
    </row>
    <row r="4652" spans="10:10" x14ac:dyDescent="0.25">
      <c r="J4652" s="160"/>
    </row>
    <row r="4653" spans="10:10" x14ac:dyDescent="0.25">
      <c r="J4653" s="160"/>
    </row>
    <row r="4654" spans="10:10" x14ac:dyDescent="0.25">
      <c r="J4654" s="160"/>
    </row>
    <row r="4655" spans="10:10" x14ac:dyDescent="0.25">
      <c r="J4655" s="160"/>
    </row>
    <row r="4656" spans="10:10" x14ac:dyDescent="0.25">
      <c r="J4656" s="160"/>
    </row>
    <row r="4657" spans="10:10" x14ac:dyDescent="0.25">
      <c r="J4657" s="160"/>
    </row>
    <row r="4658" spans="10:10" x14ac:dyDescent="0.25">
      <c r="J4658" s="160"/>
    </row>
    <row r="4659" spans="10:10" x14ac:dyDescent="0.25">
      <c r="J4659" s="160"/>
    </row>
    <row r="4660" spans="10:10" x14ac:dyDescent="0.25">
      <c r="J4660" s="160"/>
    </row>
    <row r="4661" spans="10:10" x14ac:dyDescent="0.25">
      <c r="J4661" s="160"/>
    </row>
    <row r="4662" spans="10:10" x14ac:dyDescent="0.25">
      <c r="J4662" s="160"/>
    </row>
    <row r="4663" spans="10:10" x14ac:dyDescent="0.25">
      <c r="J4663" s="160"/>
    </row>
    <row r="4664" spans="10:10" x14ac:dyDescent="0.25">
      <c r="J4664" s="160"/>
    </row>
    <row r="4665" spans="10:10" x14ac:dyDescent="0.25">
      <c r="J4665" s="160"/>
    </row>
    <row r="4666" spans="10:10" x14ac:dyDescent="0.25">
      <c r="J4666" s="160"/>
    </row>
    <row r="4667" spans="10:10" x14ac:dyDescent="0.25">
      <c r="J4667" s="160"/>
    </row>
    <row r="4668" spans="10:10" x14ac:dyDescent="0.25">
      <c r="J4668" s="160"/>
    </row>
    <row r="4669" spans="10:10" x14ac:dyDescent="0.25">
      <c r="J4669" s="160"/>
    </row>
    <row r="4670" spans="10:10" x14ac:dyDescent="0.25">
      <c r="J4670" s="160"/>
    </row>
    <row r="4671" spans="10:10" x14ac:dyDescent="0.25">
      <c r="J4671" s="160"/>
    </row>
    <row r="4672" spans="10:10" x14ac:dyDescent="0.25">
      <c r="J4672" s="160"/>
    </row>
    <row r="4673" spans="10:10" x14ac:dyDescent="0.25">
      <c r="J4673" s="160"/>
    </row>
    <row r="4674" spans="10:10" x14ac:dyDescent="0.25">
      <c r="J4674" s="160"/>
    </row>
    <row r="4675" spans="10:10" x14ac:dyDescent="0.25">
      <c r="J4675" s="160"/>
    </row>
    <row r="4676" spans="10:10" x14ac:dyDescent="0.25">
      <c r="J4676" s="160"/>
    </row>
    <row r="4677" spans="10:10" x14ac:dyDescent="0.25">
      <c r="J4677" s="160"/>
    </row>
    <row r="4678" spans="10:10" x14ac:dyDescent="0.25">
      <c r="J4678" s="160"/>
    </row>
    <row r="4679" spans="10:10" x14ac:dyDescent="0.25">
      <c r="J4679" s="160"/>
    </row>
    <row r="4680" spans="10:10" x14ac:dyDescent="0.25">
      <c r="J4680" s="160"/>
    </row>
    <row r="4681" spans="10:10" x14ac:dyDescent="0.25">
      <c r="J4681" s="160"/>
    </row>
    <row r="4682" spans="10:10" x14ac:dyDescent="0.25">
      <c r="J4682" s="160"/>
    </row>
    <row r="4683" spans="10:10" x14ac:dyDescent="0.25">
      <c r="J4683" s="160"/>
    </row>
    <row r="4684" spans="10:10" x14ac:dyDescent="0.25">
      <c r="J4684" s="160"/>
    </row>
    <row r="4685" spans="10:10" x14ac:dyDescent="0.25">
      <c r="J4685" s="160"/>
    </row>
    <row r="4686" spans="10:10" x14ac:dyDescent="0.25">
      <c r="J4686" s="160"/>
    </row>
    <row r="4687" spans="10:10" x14ac:dyDescent="0.25">
      <c r="J4687" s="160"/>
    </row>
    <row r="4688" spans="10:10" x14ac:dyDescent="0.25">
      <c r="J4688" s="160"/>
    </row>
    <row r="4689" spans="10:10" x14ac:dyDescent="0.25">
      <c r="J4689" s="160"/>
    </row>
    <row r="4690" spans="10:10" x14ac:dyDescent="0.25">
      <c r="J4690" s="160"/>
    </row>
    <row r="4691" spans="10:10" x14ac:dyDescent="0.25">
      <c r="J4691" s="160"/>
    </row>
    <row r="4692" spans="10:10" x14ac:dyDescent="0.25">
      <c r="J4692" s="160"/>
    </row>
    <row r="4693" spans="10:10" x14ac:dyDescent="0.25">
      <c r="J4693" s="160"/>
    </row>
    <row r="4694" spans="10:10" x14ac:dyDescent="0.25">
      <c r="J4694" s="160"/>
    </row>
    <row r="4695" spans="10:10" x14ac:dyDescent="0.25">
      <c r="J4695" s="160"/>
    </row>
    <row r="4696" spans="10:10" x14ac:dyDescent="0.25">
      <c r="J4696" s="160"/>
    </row>
    <row r="4697" spans="10:10" x14ac:dyDescent="0.25">
      <c r="J4697" s="160"/>
    </row>
    <row r="4698" spans="10:10" x14ac:dyDescent="0.25">
      <c r="J4698" s="160"/>
    </row>
    <row r="4699" spans="10:10" x14ac:dyDescent="0.25">
      <c r="J4699" s="160"/>
    </row>
    <row r="4700" spans="10:10" x14ac:dyDescent="0.25">
      <c r="J4700" s="160"/>
    </row>
    <row r="4701" spans="10:10" x14ac:dyDescent="0.25">
      <c r="J4701" s="160"/>
    </row>
    <row r="4702" spans="10:10" x14ac:dyDescent="0.25">
      <c r="J4702" s="160"/>
    </row>
    <row r="4703" spans="10:10" x14ac:dyDescent="0.25">
      <c r="J4703" s="160"/>
    </row>
    <row r="4704" spans="10:10" x14ac:dyDescent="0.25">
      <c r="J4704" s="160"/>
    </row>
    <row r="4705" spans="10:10" x14ac:dyDescent="0.25">
      <c r="J4705" s="160"/>
    </row>
    <row r="4706" spans="10:10" x14ac:dyDescent="0.25">
      <c r="J4706" s="160"/>
    </row>
    <row r="4707" spans="10:10" x14ac:dyDescent="0.25">
      <c r="J4707" s="160"/>
    </row>
    <row r="4708" spans="10:10" x14ac:dyDescent="0.25">
      <c r="J4708" s="160"/>
    </row>
    <row r="4709" spans="10:10" x14ac:dyDescent="0.25">
      <c r="J4709" s="160"/>
    </row>
    <row r="4710" spans="10:10" x14ac:dyDescent="0.25">
      <c r="J4710" s="160"/>
    </row>
    <row r="4711" spans="10:10" x14ac:dyDescent="0.25">
      <c r="J4711" s="160"/>
    </row>
    <row r="4712" spans="10:10" x14ac:dyDescent="0.25">
      <c r="J4712" s="160"/>
    </row>
    <row r="4713" spans="10:10" x14ac:dyDescent="0.25">
      <c r="J4713" s="160"/>
    </row>
    <row r="4714" spans="10:10" x14ac:dyDescent="0.25">
      <c r="J4714" s="160"/>
    </row>
    <row r="4715" spans="10:10" x14ac:dyDescent="0.25">
      <c r="J4715" s="160"/>
    </row>
    <row r="4716" spans="10:10" x14ac:dyDescent="0.25">
      <c r="J4716" s="160"/>
    </row>
    <row r="4717" spans="10:10" x14ac:dyDescent="0.25">
      <c r="J4717" s="160"/>
    </row>
    <row r="4718" spans="10:10" x14ac:dyDescent="0.25">
      <c r="J4718" s="160"/>
    </row>
    <row r="4719" spans="10:10" x14ac:dyDescent="0.25">
      <c r="J4719" s="160"/>
    </row>
    <row r="4720" spans="10:10" x14ac:dyDescent="0.25">
      <c r="J4720" s="160"/>
    </row>
    <row r="4721" spans="10:10" x14ac:dyDescent="0.25">
      <c r="J4721" s="160"/>
    </row>
    <row r="4722" spans="10:10" x14ac:dyDescent="0.25">
      <c r="J4722" s="160"/>
    </row>
    <row r="4723" spans="10:10" x14ac:dyDescent="0.25">
      <c r="J4723" s="160"/>
    </row>
    <row r="4724" spans="10:10" x14ac:dyDescent="0.25">
      <c r="J4724" s="160"/>
    </row>
    <row r="4725" spans="10:10" x14ac:dyDescent="0.25">
      <c r="J4725" s="160"/>
    </row>
    <row r="4726" spans="10:10" x14ac:dyDescent="0.25">
      <c r="J4726" s="160"/>
    </row>
    <row r="4727" spans="10:10" x14ac:dyDescent="0.25">
      <c r="J4727" s="160"/>
    </row>
    <row r="4728" spans="10:10" x14ac:dyDescent="0.25">
      <c r="J4728" s="160"/>
    </row>
    <row r="4729" spans="10:10" x14ac:dyDescent="0.25">
      <c r="J4729" s="160"/>
    </row>
    <row r="4730" spans="10:10" x14ac:dyDescent="0.25">
      <c r="J4730" s="160"/>
    </row>
    <row r="4731" spans="10:10" x14ac:dyDescent="0.25">
      <c r="J4731" s="160"/>
    </row>
    <row r="4732" spans="10:10" x14ac:dyDescent="0.25">
      <c r="J4732" s="160"/>
    </row>
    <row r="4733" spans="10:10" x14ac:dyDescent="0.25">
      <c r="J4733" s="160"/>
    </row>
    <row r="4734" spans="10:10" x14ac:dyDescent="0.25">
      <c r="J4734" s="160"/>
    </row>
    <row r="4735" spans="10:10" x14ac:dyDescent="0.25">
      <c r="J4735" s="160"/>
    </row>
    <row r="4736" spans="10:10" x14ac:dyDescent="0.25">
      <c r="J4736" s="160"/>
    </row>
    <row r="4737" spans="10:10" x14ac:dyDescent="0.25">
      <c r="J4737" s="160"/>
    </row>
    <row r="4738" spans="10:10" x14ac:dyDescent="0.25">
      <c r="J4738" s="160"/>
    </row>
    <row r="4739" spans="10:10" x14ac:dyDescent="0.25">
      <c r="J4739" s="160"/>
    </row>
    <row r="4740" spans="10:10" x14ac:dyDescent="0.25">
      <c r="J4740" s="160"/>
    </row>
    <row r="4741" spans="10:10" x14ac:dyDescent="0.25">
      <c r="J4741" s="160"/>
    </row>
    <row r="4742" spans="10:10" x14ac:dyDescent="0.25">
      <c r="J4742" s="160"/>
    </row>
    <row r="4743" spans="10:10" x14ac:dyDescent="0.25">
      <c r="J4743" s="160"/>
    </row>
    <row r="4744" spans="10:10" x14ac:dyDescent="0.25">
      <c r="J4744" s="160"/>
    </row>
    <row r="4745" spans="10:10" x14ac:dyDescent="0.25">
      <c r="J4745" s="160"/>
    </row>
    <row r="4746" spans="10:10" x14ac:dyDescent="0.25">
      <c r="J4746" s="160"/>
    </row>
    <row r="4747" spans="10:10" x14ac:dyDescent="0.25">
      <c r="J4747" s="160"/>
    </row>
    <row r="4748" spans="10:10" x14ac:dyDescent="0.25">
      <c r="J4748" s="160"/>
    </row>
    <row r="4749" spans="10:10" x14ac:dyDescent="0.25">
      <c r="J4749" s="160"/>
    </row>
    <row r="4750" spans="10:10" x14ac:dyDescent="0.25">
      <c r="J4750" s="160"/>
    </row>
    <row r="4751" spans="10:10" x14ac:dyDescent="0.25">
      <c r="J4751" s="160"/>
    </row>
    <row r="4752" spans="10:10" x14ac:dyDescent="0.25">
      <c r="J4752" s="160"/>
    </row>
    <row r="4753" spans="10:10" x14ac:dyDescent="0.25">
      <c r="J4753" s="160"/>
    </row>
    <row r="4754" spans="10:10" x14ac:dyDescent="0.25">
      <c r="J4754" s="160"/>
    </row>
    <row r="4755" spans="10:10" x14ac:dyDescent="0.25">
      <c r="J4755" s="160"/>
    </row>
    <row r="4756" spans="10:10" x14ac:dyDescent="0.25">
      <c r="J4756" s="160"/>
    </row>
    <row r="4757" spans="10:10" x14ac:dyDescent="0.25">
      <c r="J4757" s="160"/>
    </row>
    <row r="4758" spans="10:10" x14ac:dyDescent="0.25">
      <c r="J4758" s="160"/>
    </row>
    <row r="4759" spans="10:10" x14ac:dyDescent="0.25">
      <c r="J4759" s="160"/>
    </row>
    <row r="4760" spans="10:10" x14ac:dyDescent="0.25">
      <c r="J4760" s="160"/>
    </row>
    <row r="4761" spans="10:10" x14ac:dyDescent="0.25">
      <c r="J4761" s="160"/>
    </row>
    <row r="4762" spans="10:10" x14ac:dyDescent="0.25">
      <c r="J4762" s="160"/>
    </row>
    <row r="4763" spans="10:10" x14ac:dyDescent="0.25">
      <c r="J4763" s="160"/>
    </row>
    <row r="4764" spans="10:10" x14ac:dyDescent="0.25">
      <c r="J4764" s="160"/>
    </row>
    <row r="4765" spans="10:10" x14ac:dyDescent="0.25">
      <c r="J4765" s="160"/>
    </row>
    <row r="4766" spans="10:10" x14ac:dyDescent="0.25">
      <c r="J4766" s="160"/>
    </row>
    <row r="4767" spans="10:10" x14ac:dyDescent="0.25">
      <c r="J4767" s="160"/>
    </row>
    <row r="4768" spans="10:10" x14ac:dyDescent="0.25">
      <c r="J4768" s="160"/>
    </row>
    <row r="4769" spans="10:10" x14ac:dyDescent="0.25">
      <c r="J4769" s="160"/>
    </row>
    <row r="4770" spans="10:10" x14ac:dyDescent="0.25">
      <c r="J4770" s="160"/>
    </row>
    <row r="4771" spans="10:10" x14ac:dyDescent="0.25">
      <c r="J4771" s="160"/>
    </row>
    <row r="4772" spans="10:10" x14ac:dyDescent="0.25">
      <c r="J4772" s="160"/>
    </row>
    <row r="4773" spans="10:10" x14ac:dyDescent="0.25">
      <c r="J4773" s="160"/>
    </row>
    <row r="4774" spans="10:10" x14ac:dyDescent="0.25">
      <c r="J4774" s="160"/>
    </row>
    <row r="4775" spans="10:10" x14ac:dyDescent="0.25">
      <c r="J4775" s="160"/>
    </row>
    <row r="4776" spans="10:10" x14ac:dyDescent="0.25">
      <c r="J4776" s="160"/>
    </row>
    <row r="4777" spans="10:10" x14ac:dyDescent="0.25">
      <c r="J4777" s="160"/>
    </row>
    <row r="4778" spans="10:10" x14ac:dyDescent="0.25">
      <c r="J4778" s="160"/>
    </row>
    <row r="4779" spans="10:10" x14ac:dyDescent="0.25">
      <c r="J4779" s="160"/>
    </row>
    <row r="4780" spans="10:10" x14ac:dyDescent="0.25">
      <c r="J4780" s="160"/>
    </row>
    <row r="4781" spans="10:10" x14ac:dyDescent="0.25">
      <c r="J4781" s="160"/>
    </row>
    <row r="4782" spans="10:10" x14ac:dyDescent="0.25">
      <c r="J4782" s="160"/>
    </row>
    <row r="4783" spans="10:10" x14ac:dyDescent="0.25">
      <c r="J4783" s="160"/>
    </row>
    <row r="4784" spans="10:10" x14ac:dyDescent="0.25">
      <c r="J4784" s="160"/>
    </row>
    <row r="4785" spans="10:10" x14ac:dyDescent="0.25">
      <c r="J4785" s="160"/>
    </row>
    <row r="4786" spans="10:10" x14ac:dyDescent="0.25">
      <c r="J4786" s="160"/>
    </row>
    <row r="4787" spans="10:10" x14ac:dyDescent="0.25">
      <c r="J4787" s="160"/>
    </row>
    <row r="4788" spans="10:10" x14ac:dyDescent="0.25">
      <c r="J4788" s="160"/>
    </row>
    <row r="4789" spans="10:10" x14ac:dyDescent="0.25">
      <c r="J4789" s="160"/>
    </row>
    <row r="4790" spans="10:10" x14ac:dyDescent="0.25">
      <c r="J4790" s="160"/>
    </row>
    <row r="4791" spans="10:10" x14ac:dyDescent="0.25">
      <c r="J4791" s="160"/>
    </row>
    <row r="4792" spans="10:10" x14ac:dyDescent="0.25">
      <c r="J4792" s="160"/>
    </row>
    <row r="4793" spans="10:10" x14ac:dyDescent="0.25">
      <c r="J4793" s="160"/>
    </row>
    <row r="4794" spans="10:10" x14ac:dyDescent="0.25">
      <c r="J4794" s="160"/>
    </row>
    <row r="4795" spans="10:10" x14ac:dyDescent="0.25">
      <c r="J4795" s="160"/>
    </row>
    <row r="4796" spans="10:10" x14ac:dyDescent="0.25">
      <c r="J4796" s="160"/>
    </row>
    <row r="4797" spans="10:10" x14ac:dyDescent="0.25">
      <c r="J4797" s="160"/>
    </row>
    <row r="4798" spans="10:10" x14ac:dyDescent="0.25">
      <c r="J4798" s="160"/>
    </row>
    <row r="4799" spans="10:10" x14ac:dyDescent="0.25">
      <c r="J4799" s="160"/>
    </row>
    <row r="4800" spans="10:10" x14ac:dyDescent="0.25">
      <c r="J4800" s="160"/>
    </row>
    <row r="4801" spans="10:10" x14ac:dyDescent="0.25">
      <c r="J4801" s="160"/>
    </row>
    <row r="4802" spans="10:10" x14ac:dyDescent="0.25">
      <c r="J4802" s="160"/>
    </row>
    <row r="4803" spans="10:10" x14ac:dyDescent="0.25">
      <c r="J4803" s="160"/>
    </row>
    <row r="4804" spans="10:10" x14ac:dyDescent="0.25">
      <c r="J4804" s="160"/>
    </row>
    <row r="4805" spans="10:10" x14ac:dyDescent="0.25">
      <c r="J4805" s="160"/>
    </row>
    <row r="4806" spans="10:10" x14ac:dyDescent="0.25">
      <c r="J4806" s="160"/>
    </row>
    <row r="4807" spans="10:10" x14ac:dyDescent="0.25">
      <c r="J4807" s="160"/>
    </row>
    <row r="4808" spans="10:10" x14ac:dyDescent="0.25">
      <c r="J4808" s="160"/>
    </row>
    <row r="4809" spans="10:10" x14ac:dyDescent="0.25">
      <c r="J4809" s="160"/>
    </row>
    <row r="4810" spans="10:10" x14ac:dyDescent="0.25">
      <c r="J4810" s="160"/>
    </row>
    <row r="4811" spans="10:10" x14ac:dyDescent="0.25">
      <c r="J4811" s="160"/>
    </row>
    <row r="4812" spans="10:10" x14ac:dyDescent="0.25">
      <c r="J4812" s="160"/>
    </row>
    <row r="4813" spans="10:10" x14ac:dyDescent="0.25">
      <c r="J4813" s="160"/>
    </row>
    <row r="4814" spans="10:10" x14ac:dyDescent="0.25">
      <c r="J4814" s="160"/>
    </row>
    <row r="4815" spans="10:10" x14ac:dyDescent="0.25">
      <c r="J4815" s="160"/>
    </row>
    <row r="4816" spans="10:10" x14ac:dyDescent="0.25">
      <c r="J4816" s="160"/>
    </row>
    <row r="4817" spans="10:10" x14ac:dyDescent="0.25">
      <c r="J4817" s="160"/>
    </row>
    <row r="4818" spans="10:10" x14ac:dyDescent="0.25">
      <c r="J4818" s="160"/>
    </row>
    <row r="4819" spans="10:10" x14ac:dyDescent="0.25">
      <c r="J4819" s="160"/>
    </row>
    <row r="4820" spans="10:10" x14ac:dyDescent="0.25">
      <c r="J4820" s="160"/>
    </row>
    <row r="4821" spans="10:10" x14ac:dyDescent="0.25">
      <c r="J4821" s="160"/>
    </row>
    <row r="4822" spans="10:10" x14ac:dyDescent="0.25">
      <c r="J4822" s="160"/>
    </row>
    <row r="4823" spans="10:10" x14ac:dyDescent="0.25">
      <c r="J4823" s="160"/>
    </row>
    <row r="4824" spans="10:10" x14ac:dyDescent="0.25">
      <c r="J4824" s="160"/>
    </row>
    <row r="4825" spans="10:10" x14ac:dyDescent="0.25">
      <c r="J4825" s="160"/>
    </row>
    <row r="4826" spans="10:10" x14ac:dyDescent="0.25">
      <c r="J4826" s="160"/>
    </row>
    <row r="4827" spans="10:10" x14ac:dyDescent="0.25">
      <c r="J4827" s="160"/>
    </row>
    <row r="4828" spans="10:10" x14ac:dyDescent="0.25">
      <c r="J4828" s="160"/>
    </row>
    <row r="4829" spans="10:10" x14ac:dyDescent="0.25">
      <c r="J4829" s="160"/>
    </row>
    <row r="4830" spans="10:10" x14ac:dyDescent="0.25">
      <c r="J4830" s="160"/>
    </row>
    <row r="4831" spans="10:10" x14ac:dyDescent="0.25">
      <c r="J4831" s="160"/>
    </row>
    <row r="4832" spans="10:10" x14ac:dyDescent="0.25">
      <c r="J4832" s="160"/>
    </row>
    <row r="4833" spans="10:10" x14ac:dyDescent="0.25">
      <c r="J4833" s="160"/>
    </row>
    <row r="4834" spans="10:10" x14ac:dyDescent="0.25">
      <c r="J4834" s="160"/>
    </row>
    <row r="4835" spans="10:10" x14ac:dyDescent="0.25">
      <c r="J4835" s="160"/>
    </row>
    <row r="4836" spans="10:10" x14ac:dyDescent="0.25">
      <c r="J4836" s="160"/>
    </row>
    <row r="4837" spans="10:10" x14ac:dyDescent="0.25">
      <c r="J4837" s="160"/>
    </row>
    <row r="4838" spans="10:10" x14ac:dyDescent="0.25">
      <c r="J4838" s="160"/>
    </row>
    <row r="4839" spans="10:10" x14ac:dyDescent="0.25">
      <c r="J4839" s="160"/>
    </row>
    <row r="4840" spans="10:10" x14ac:dyDescent="0.25">
      <c r="J4840" s="160"/>
    </row>
    <row r="4841" spans="10:10" x14ac:dyDescent="0.25">
      <c r="J4841" s="160"/>
    </row>
    <row r="4842" spans="10:10" x14ac:dyDescent="0.25">
      <c r="J4842" s="160"/>
    </row>
    <row r="4843" spans="10:10" x14ac:dyDescent="0.25">
      <c r="J4843" s="160"/>
    </row>
    <row r="4844" spans="10:10" x14ac:dyDescent="0.25">
      <c r="J4844" s="160"/>
    </row>
    <row r="4845" spans="10:10" x14ac:dyDescent="0.25">
      <c r="J4845" s="160"/>
    </row>
    <row r="4846" spans="10:10" x14ac:dyDescent="0.25">
      <c r="J4846" s="160"/>
    </row>
    <row r="4847" spans="10:10" x14ac:dyDescent="0.25">
      <c r="J4847" s="160"/>
    </row>
    <row r="4848" spans="10:10" x14ac:dyDescent="0.25">
      <c r="J4848" s="160"/>
    </row>
    <row r="4849" spans="10:10" x14ac:dyDescent="0.25">
      <c r="J4849" s="160"/>
    </row>
    <row r="4850" spans="10:10" x14ac:dyDescent="0.25">
      <c r="J4850" s="160"/>
    </row>
    <row r="4851" spans="10:10" x14ac:dyDescent="0.25">
      <c r="J4851" s="160"/>
    </row>
    <row r="4852" spans="10:10" x14ac:dyDescent="0.25">
      <c r="J4852" s="160"/>
    </row>
    <row r="4853" spans="10:10" x14ac:dyDescent="0.25">
      <c r="J4853" s="160"/>
    </row>
    <row r="4854" spans="10:10" x14ac:dyDescent="0.25">
      <c r="J4854" s="160"/>
    </row>
    <row r="4855" spans="10:10" x14ac:dyDescent="0.25">
      <c r="J4855" s="160"/>
    </row>
    <row r="4856" spans="10:10" x14ac:dyDescent="0.25">
      <c r="J4856" s="160"/>
    </row>
    <row r="4857" spans="10:10" x14ac:dyDescent="0.25">
      <c r="J4857" s="160"/>
    </row>
    <row r="4858" spans="10:10" x14ac:dyDescent="0.25">
      <c r="J4858" s="160"/>
    </row>
    <row r="4859" spans="10:10" x14ac:dyDescent="0.25">
      <c r="J4859" s="160"/>
    </row>
    <row r="4860" spans="10:10" x14ac:dyDescent="0.25">
      <c r="J4860" s="160"/>
    </row>
    <row r="4861" spans="10:10" x14ac:dyDescent="0.25">
      <c r="J4861" s="160"/>
    </row>
    <row r="4862" spans="10:10" x14ac:dyDescent="0.25">
      <c r="J4862" s="160"/>
    </row>
    <row r="4863" spans="10:10" x14ac:dyDescent="0.25">
      <c r="J4863" s="160"/>
    </row>
    <row r="4864" spans="10:10" x14ac:dyDescent="0.25">
      <c r="J4864" s="160"/>
    </row>
    <row r="4865" spans="10:10" x14ac:dyDescent="0.25">
      <c r="J4865" s="160"/>
    </row>
    <row r="4866" spans="10:10" x14ac:dyDescent="0.25">
      <c r="J4866" s="160"/>
    </row>
    <row r="4867" spans="10:10" x14ac:dyDescent="0.25">
      <c r="J4867" s="160"/>
    </row>
    <row r="4868" spans="10:10" x14ac:dyDescent="0.25">
      <c r="J4868" s="160"/>
    </row>
    <row r="4869" spans="10:10" x14ac:dyDescent="0.25">
      <c r="J4869" s="160"/>
    </row>
    <row r="4870" spans="10:10" x14ac:dyDescent="0.25">
      <c r="J4870" s="160"/>
    </row>
    <row r="4871" spans="10:10" x14ac:dyDescent="0.25">
      <c r="J4871" s="160"/>
    </row>
    <row r="4872" spans="10:10" x14ac:dyDescent="0.25">
      <c r="J4872" s="160"/>
    </row>
    <row r="4873" spans="10:10" x14ac:dyDescent="0.25">
      <c r="J4873" s="160"/>
    </row>
    <row r="4874" spans="10:10" x14ac:dyDescent="0.25">
      <c r="J4874" s="160"/>
    </row>
    <row r="4875" spans="10:10" x14ac:dyDescent="0.25">
      <c r="J4875" s="160"/>
    </row>
    <row r="4876" spans="10:10" x14ac:dyDescent="0.25">
      <c r="J4876" s="160"/>
    </row>
    <row r="4877" spans="10:10" x14ac:dyDescent="0.25">
      <c r="J4877" s="160"/>
    </row>
    <row r="4878" spans="10:10" x14ac:dyDescent="0.25">
      <c r="J4878" s="160"/>
    </row>
    <row r="4879" spans="10:10" x14ac:dyDescent="0.25">
      <c r="J4879" s="160"/>
    </row>
    <row r="4880" spans="10:10" x14ac:dyDescent="0.25">
      <c r="J4880" s="160"/>
    </row>
    <row r="4881" spans="10:10" x14ac:dyDescent="0.25">
      <c r="J4881" s="160"/>
    </row>
    <row r="4882" spans="10:10" x14ac:dyDescent="0.25">
      <c r="J4882" s="160"/>
    </row>
    <row r="4883" spans="10:10" x14ac:dyDescent="0.25">
      <c r="J4883" s="160"/>
    </row>
    <row r="4884" spans="10:10" x14ac:dyDescent="0.25">
      <c r="J4884" s="160"/>
    </row>
    <row r="4885" spans="10:10" x14ac:dyDescent="0.25">
      <c r="J4885" s="160"/>
    </row>
    <row r="4886" spans="10:10" x14ac:dyDescent="0.25">
      <c r="J4886" s="160"/>
    </row>
    <row r="4887" spans="10:10" x14ac:dyDescent="0.25">
      <c r="J4887" s="160"/>
    </row>
    <row r="4888" spans="10:10" x14ac:dyDescent="0.25">
      <c r="J4888" s="160"/>
    </row>
    <row r="4889" spans="10:10" x14ac:dyDescent="0.25">
      <c r="J4889" s="160"/>
    </row>
    <row r="4890" spans="10:10" x14ac:dyDescent="0.25">
      <c r="J4890" s="160"/>
    </row>
    <row r="4891" spans="10:10" x14ac:dyDescent="0.25">
      <c r="J4891" s="160"/>
    </row>
    <row r="4892" spans="10:10" x14ac:dyDescent="0.25">
      <c r="J4892" s="160"/>
    </row>
    <row r="4893" spans="10:10" x14ac:dyDescent="0.25">
      <c r="J4893" s="160"/>
    </row>
    <row r="4894" spans="10:10" x14ac:dyDescent="0.25">
      <c r="J4894" s="160"/>
    </row>
    <row r="4895" spans="10:10" x14ac:dyDescent="0.25">
      <c r="J4895" s="160"/>
    </row>
    <row r="4896" spans="10:10" x14ac:dyDescent="0.25">
      <c r="J4896" s="160"/>
    </row>
    <row r="4897" spans="10:10" x14ac:dyDescent="0.25">
      <c r="J4897" s="160"/>
    </row>
    <row r="4898" spans="10:10" x14ac:dyDescent="0.25">
      <c r="J4898" s="160"/>
    </row>
    <row r="4899" spans="10:10" x14ac:dyDescent="0.25">
      <c r="J4899" s="160"/>
    </row>
    <row r="4900" spans="10:10" x14ac:dyDescent="0.25">
      <c r="J4900" s="160"/>
    </row>
    <row r="4901" spans="10:10" x14ac:dyDescent="0.25">
      <c r="J4901" s="160"/>
    </row>
    <row r="4902" spans="10:10" x14ac:dyDescent="0.25">
      <c r="J4902" s="160"/>
    </row>
    <row r="4903" spans="10:10" x14ac:dyDescent="0.25">
      <c r="J4903" s="160"/>
    </row>
    <row r="4904" spans="10:10" x14ac:dyDescent="0.25">
      <c r="J4904" s="160"/>
    </row>
    <row r="4905" spans="10:10" x14ac:dyDescent="0.25">
      <c r="J4905" s="160"/>
    </row>
    <row r="4906" spans="10:10" x14ac:dyDescent="0.25">
      <c r="J4906" s="160"/>
    </row>
    <row r="4907" spans="10:10" x14ac:dyDescent="0.25">
      <c r="J4907" s="160"/>
    </row>
    <row r="4908" spans="10:10" x14ac:dyDescent="0.25">
      <c r="J4908" s="160"/>
    </row>
    <row r="4909" spans="10:10" x14ac:dyDescent="0.25">
      <c r="J4909" s="160"/>
    </row>
    <row r="4910" spans="10:10" x14ac:dyDescent="0.25">
      <c r="J4910" s="160"/>
    </row>
    <row r="4911" spans="10:10" x14ac:dyDescent="0.25">
      <c r="J4911" s="160"/>
    </row>
    <row r="4912" spans="10:10" x14ac:dyDescent="0.25">
      <c r="J4912" s="160"/>
    </row>
    <row r="4913" spans="10:10" x14ac:dyDescent="0.25">
      <c r="J4913" s="160"/>
    </row>
    <row r="4914" spans="10:10" x14ac:dyDescent="0.25">
      <c r="J4914" s="160"/>
    </row>
    <row r="4915" spans="10:10" x14ac:dyDescent="0.25">
      <c r="J4915" s="160"/>
    </row>
    <row r="4916" spans="10:10" x14ac:dyDescent="0.25">
      <c r="J4916" s="160"/>
    </row>
    <row r="4917" spans="10:10" x14ac:dyDescent="0.25">
      <c r="J4917" s="160"/>
    </row>
    <row r="4918" spans="10:10" x14ac:dyDescent="0.25">
      <c r="J4918" s="160"/>
    </row>
    <row r="4919" spans="10:10" x14ac:dyDescent="0.25">
      <c r="J4919" s="160"/>
    </row>
    <row r="4920" spans="10:10" x14ac:dyDescent="0.25">
      <c r="J4920" s="160"/>
    </row>
    <row r="4921" spans="10:10" x14ac:dyDescent="0.25">
      <c r="J4921" s="160"/>
    </row>
    <row r="4922" spans="10:10" x14ac:dyDescent="0.25">
      <c r="J4922" s="160"/>
    </row>
    <row r="4923" spans="10:10" x14ac:dyDescent="0.25">
      <c r="J4923" s="160"/>
    </row>
    <row r="4924" spans="10:10" x14ac:dyDescent="0.25">
      <c r="J4924" s="160"/>
    </row>
    <row r="4925" spans="10:10" x14ac:dyDescent="0.25">
      <c r="J4925" s="160"/>
    </row>
    <row r="4926" spans="10:10" x14ac:dyDescent="0.25">
      <c r="J4926" s="160"/>
    </row>
    <row r="4927" spans="10:10" x14ac:dyDescent="0.25">
      <c r="J4927" s="160"/>
    </row>
    <row r="4928" spans="10:10" x14ac:dyDescent="0.25">
      <c r="J4928" s="160"/>
    </row>
    <row r="4929" spans="10:10" x14ac:dyDescent="0.25">
      <c r="J4929" s="160"/>
    </row>
    <row r="4930" spans="10:10" x14ac:dyDescent="0.25">
      <c r="J4930" s="160"/>
    </row>
    <row r="4931" spans="10:10" x14ac:dyDescent="0.25">
      <c r="J4931" s="160"/>
    </row>
    <row r="4932" spans="10:10" x14ac:dyDescent="0.25">
      <c r="J4932" s="160"/>
    </row>
    <row r="4933" spans="10:10" x14ac:dyDescent="0.25">
      <c r="J4933" s="160"/>
    </row>
    <row r="4934" spans="10:10" x14ac:dyDescent="0.25">
      <c r="J4934" s="160"/>
    </row>
    <row r="4935" spans="10:10" x14ac:dyDescent="0.25">
      <c r="J4935" s="160"/>
    </row>
    <row r="4936" spans="10:10" x14ac:dyDescent="0.25">
      <c r="J4936" s="160"/>
    </row>
    <row r="4937" spans="10:10" x14ac:dyDescent="0.25">
      <c r="J4937" s="160"/>
    </row>
    <row r="4938" spans="10:10" x14ac:dyDescent="0.25">
      <c r="J4938" s="160"/>
    </row>
    <row r="4939" spans="10:10" x14ac:dyDescent="0.25">
      <c r="J4939" s="160"/>
    </row>
    <row r="4940" spans="10:10" x14ac:dyDescent="0.25">
      <c r="J4940" s="160"/>
    </row>
    <row r="4941" spans="10:10" x14ac:dyDescent="0.25">
      <c r="J4941" s="160"/>
    </row>
    <row r="4942" spans="10:10" x14ac:dyDescent="0.25">
      <c r="J4942" s="160"/>
    </row>
    <row r="4943" spans="10:10" x14ac:dyDescent="0.25">
      <c r="J4943" s="160"/>
    </row>
    <row r="4944" spans="10:10" x14ac:dyDescent="0.25">
      <c r="J4944" s="160"/>
    </row>
    <row r="4945" spans="10:10" x14ac:dyDescent="0.25">
      <c r="J4945" s="160"/>
    </row>
    <row r="4946" spans="10:10" x14ac:dyDescent="0.25">
      <c r="J4946" s="160"/>
    </row>
    <row r="4947" spans="10:10" x14ac:dyDescent="0.25">
      <c r="J4947" s="160"/>
    </row>
    <row r="4948" spans="10:10" x14ac:dyDescent="0.25">
      <c r="J4948" s="160"/>
    </row>
    <row r="4949" spans="10:10" x14ac:dyDescent="0.25">
      <c r="J4949" s="160"/>
    </row>
    <row r="4950" spans="10:10" x14ac:dyDescent="0.25">
      <c r="J4950" s="160"/>
    </row>
    <row r="4951" spans="10:10" x14ac:dyDescent="0.25">
      <c r="J4951" s="160"/>
    </row>
    <row r="4952" spans="10:10" x14ac:dyDescent="0.25">
      <c r="J4952" s="160"/>
    </row>
    <row r="4953" spans="10:10" x14ac:dyDescent="0.25">
      <c r="J4953" s="160"/>
    </row>
    <row r="4954" spans="10:10" x14ac:dyDescent="0.25">
      <c r="J4954" s="160"/>
    </row>
    <row r="4955" spans="10:10" x14ac:dyDescent="0.25">
      <c r="J4955" s="160"/>
    </row>
    <row r="4956" spans="10:10" x14ac:dyDescent="0.25">
      <c r="J4956" s="160"/>
    </row>
    <row r="4957" spans="10:10" x14ac:dyDescent="0.25">
      <c r="J4957" s="160"/>
    </row>
    <row r="4958" spans="10:10" x14ac:dyDescent="0.25">
      <c r="J4958" s="160"/>
    </row>
    <row r="4959" spans="10:10" x14ac:dyDescent="0.25">
      <c r="J4959" s="160"/>
    </row>
    <row r="4960" spans="10:10" x14ac:dyDescent="0.25">
      <c r="J4960" s="160"/>
    </row>
    <row r="4961" spans="10:10" x14ac:dyDescent="0.25">
      <c r="J4961" s="160"/>
    </row>
    <row r="4962" spans="10:10" x14ac:dyDescent="0.25">
      <c r="J4962" s="160"/>
    </row>
    <row r="4963" spans="10:10" x14ac:dyDescent="0.25">
      <c r="J4963" s="160"/>
    </row>
    <row r="4964" spans="10:10" x14ac:dyDescent="0.25">
      <c r="J4964" s="160"/>
    </row>
    <row r="4965" spans="10:10" x14ac:dyDescent="0.25">
      <c r="J4965" s="160"/>
    </row>
    <row r="4966" spans="10:10" x14ac:dyDescent="0.25">
      <c r="J4966" s="160"/>
    </row>
    <row r="4967" spans="10:10" x14ac:dyDescent="0.25">
      <c r="J4967" s="160"/>
    </row>
    <row r="4968" spans="10:10" x14ac:dyDescent="0.25">
      <c r="J4968" s="160"/>
    </row>
    <row r="4969" spans="10:10" x14ac:dyDescent="0.25">
      <c r="J4969" s="160"/>
    </row>
    <row r="4970" spans="10:10" x14ac:dyDescent="0.25">
      <c r="J4970" s="160"/>
    </row>
    <row r="4971" spans="10:10" x14ac:dyDescent="0.25">
      <c r="J4971" s="160"/>
    </row>
    <row r="4972" spans="10:10" x14ac:dyDescent="0.25">
      <c r="J4972" s="160"/>
    </row>
    <row r="4973" spans="10:10" x14ac:dyDescent="0.25">
      <c r="J4973" s="160"/>
    </row>
    <row r="4974" spans="10:10" x14ac:dyDescent="0.25">
      <c r="J4974" s="160"/>
    </row>
    <row r="4975" spans="10:10" x14ac:dyDescent="0.25">
      <c r="J4975" s="160"/>
    </row>
    <row r="4976" spans="10:10" x14ac:dyDescent="0.25">
      <c r="J4976" s="160"/>
    </row>
    <row r="4977" spans="10:10" x14ac:dyDescent="0.25">
      <c r="J4977" s="160"/>
    </row>
    <row r="4978" spans="10:10" x14ac:dyDescent="0.25">
      <c r="J4978" s="160"/>
    </row>
    <row r="4979" spans="10:10" x14ac:dyDescent="0.25">
      <c r="J4979" s="160"/>
    </row>
    <row r="4980" spans="10:10" x14ac:dyDescent="0.25">
      <c r="J4980" s="160"/>
    </row>
    <row r="4981" spans="10:10" x14ac:dyDescent="0.25">
      <c r="J4981" s="160"/>
    </row>
    <row r="4982" spans="10:10" x14ac:dyDescent="0.25">
      <c r="J4982" s="160"/>
    </row>
    <row r="4983" spans="10:10" x14ac:dyDescent="0.25">
      <c r="J4983" s="160"/>
    </row>
    <row r="4984" spans="10:10" x14ac:dyDescent="0.25">
      <c r="J4984" s="160"/>
    </row>
    <row r="4985" spans="10:10" x14ac:dyDescent="0.25">
      <c r="J4985" s="160"/>
    </row>
    <row r="4986" spans="10:10" x14ac:dyDescent="0.25">
      <c r="J4986" s="160"/>
    </row>
    <row r="4987" spans="10:10" x14ac:dyDescent="0.25">
      <c r="J4987" s="160"/>
    </row>
    <row r="4988" spans="10:10" x14ac:dyDescent="0.25">
      <c r="J4988" s="160"/>
    </row>
    <row r="4989" spans="10:10" x14ac:dyDescent="0.25">
      <c r="J4989" s="160"/>
    </row>
    <row r="4990" spans="10:10" x14ac:dyDescent="0.25">
      <c r="J4990" s="160"/>
    </row>
    <row r="4991" spans="10:10" x14ac:dyDescent="0.25">
      <c r="J4991" s="160"/>
    </row>
    <row r="4992" spans="10:10" x14ac:dyDescent="0.25">
      <c r="J4992" s="160"/>
    </row>
    <row r="4993" spans="10:10" x14ac:dyDescent="0.25">
      <c r="J4993" s="160"/>
    </row>
    <row r="4994" spans="10:10" x14ac:dyDescent="0.25">
      <c r="J4994" s="160"/>
    </row>
    <row r="4995" spans="10:10" x14ac:dyDescent="0.25">
      <c r="J4995" s="160"/>
    </row>
    <row r="4996" spans="10:10" x14ac:dyDescent="0.25">
      <c r="J4996" s="160"/>
    </row>
    <row r="4997" spans="10:10" x14ac:dyDescent="0.25">
      <c r="J4997" s="160"/>
    </row>
    <row r="4998" spans="10:10" x14ac:dyDescent="0.25">
      <c r="J4998" s="160"/>
    </row>
    <row r="4999" spans="10:10" x14ac:dyDescent="0.25">
      <c r="J4999" s="160"/>
    </row>
    <row r="5000" spans="10:10" x14ac:dyDescent="0.25">
      <c r="J5000" s="160"/>
    </row>
    <row r="5001" spans="10:10" x14ac:dyDescent="0.25">
      <c r="J5001" s="160"/>
    </row>
    <row r="5002" spans="10:10" x14ac:dyDescent="0.25">
      <c r="J5002" s="160"/>
    </row>
    <row r="5003" spans="10:10" x14ac:dyDescent="0.25">
      <c r="J5003" s="160"/>
    </row>
    <row r="5004" spans="10:10" x14ac:dyDescent="0.25">
      <c r="J5004" s="160"/>
    </row>
    <row r="5005" spans="10:10" x14ac:dyDescent="0.25">
      <c r="J5005" s="160"/>
    </row>
    <row r="5006" spans="10:10" x14ac:dyDescent="0.25">
      <c r="J5006" s="160"/>
    </row>
    <row r="5007" spans="10:10" x14ac:dyDescent="0.25">
      <c r="J5007" s="160"/>
    </row>
    <row r="5008" spans="10:10" x14ac:dyDescent="0.25">
      <c r="J5008" s="160"/>
    </row>
    <row r="5009" spans="10:10" x14ac:dyDescent="0.25">
      <c r="J5009" s="160"/>
    </row>
    <row r="5010" spans="10:10" x14ac:dyDescent="0.25">
      <c r="J5010" s="160"/>
    </row>
    <row r="5011" spans="10:10" x14ac:dyDescent="0.25">
      <c r="J5011" s="160"/>
    </row>
    <row r="5012" spans="10:10" x14ac:dyDescent="0.25">
      <c r="J5012" s="160"/>
    </row>
    <row r="5013" spans="10:10" x14ac:dyDescent="0.25">
      <c r="J5013" s="160"/>
    </row>
    <row r="5014" spans="10:10" x14ac:dyDescent="0.25">
      <c r="J5014" s="160"/>
    </row>
    <row r="5015" spans="10:10" x14ac:dyDescent="0.25">
      <c r="J5015" s="160"/>
    </row>
    <row r="5016" spans="10:10" x14ac:dyDescent="0.25">
      <c r="J5016" s="160"/>
    </row>
    <row r="5017" spans="10:10" x14ac:dyDescent="0.25">
      <c r="J5017" s="160"/>
    </row>
    <row r="5018" spans="10:10" x14ac:dyDescent="0.25">
      <c r="J5018" s="160"/>
    </row>
    <row r="5019" spans="10:10" x14ac:dyDescent="0.25">
      <c r="J5019" s="160"/>
    </row>
    <row r="5020" spans="10:10" x14ac:dyDescent="0.25">
      <c r="J5020" s="160"/>
    </row>
    <row r="5021" spans="10:10" x14ac:dyDescent="0.25">
      <c r="J5021" s="160"/>
    </row>
    <row r="5022" spans="10:10" x14ac:dyDescent="0.25">
      <c r="J5022" s="160"/>
    </row>
    <row r="5023" spans="10:10" x14ac:dyDescent="0.25">
      <c r="J5023" s="160"/>
    </row>
    <row r="5024" spans="10:10" x14ac:dyDescent="0.25">
      <c r="J5024" s="160"/>
    </row>
    <row r="5025" spans="10:10" x14ac:dyDescent="0.25">
      <c r="J5025" s="160"/>
    </row>
    <row r="5026" spans="10:10" x14ac:dyDescent="0.25">
      <c r="J5026" s="160"/>
    </row>
    <row r="5027" spans="10:10" x14ac:dyDescent="0.25">
      <c r="J5027" s="160"/>
    </row>
    <row r="5028" spans="10:10" x14ac:dyDescent="0.25">
      <c r="J5028" s="160"/>
    </row>
    <row r="5029" spans="10:10" x14ac:dyDescent="0.25">
      <c r="J5029" s="160"/>
    </row>
    <row r="5030" spans="10:10" x14ac:dyDescent="0.25">
      <c r="J5030" s="160"/>
    </row>
    <row r="5031" spans="10:10" x14ac:dyDescent="0.25">
      <c r="J5031" s="160"/>
    </row>
    <row r="5032" spans="10:10" x14ac:dyDescent="0.25">
      <c r="J5032" s="160"/>
    </row>
    <row r="5033" spans="10:10" x14ac:dyDescent="0.25">
      <c r="J5033" s="160"/>
    </row>
    <row r="5034" spans="10:10" x14ac:dyDescent="0.25">
      <c r="J5034" s="160"/>
    </row>
    <row r="5035" spans="10:10" x14ac:dyDescent="0.25">
      <c r="J5035" s="160"/>
    </row>
    <row r="5036" spans="10:10" x14ac:dyDescent="0.25">
      <c r="J5036" s="160"/>
    </row>
    <row r="5037" spans="10:10" x14ac:dyDescent="0.25">
      <c r="J5037" s="160"/>
    </row>
    <row r="5038" spans="10:10" x14ac:dyDescent="0.25">
      <c r="J5038" s="160"/>
    </row>
    <row r="5039" spans="10:10" x14ac:dyDescent="0.25">
      <c r="J5039" s="160"/>
    </row>
    <row r="5040" spans="10:10" x14ac:dyDescent="0.25">
      <c r="J5040" s="160"/>
    </row>
    <row r="5041" spans="10:10" x14ac:dyDescent="0.25">
      <c r="J5041" s="160"/>
    </row>
    <row r="5042" spans="10:10" x14ac:dyDescent="0.25">
      <c r="J5042" s="160"/>
    </row>
    <row r="5043" spans="10:10" x14ac:dyDescent="0.25">
      <c r="J5043" s="160"/>
    </row>
    <row r="5044" spans="10:10" x14ac:dyDescent="0.25">
      <c r="J5044" s="160"/>
    </row>
    <row r="5045" spans="10:10" x14ac:dyDescent="0.25">
      <c r="J5045" s="160"/>
    </row>
    <row r="5046" spans="10:10" x14ac:dyDescent="0.25">
      <c r="J5046" s="160"/>
    </row>
    <row r="5047" spans="10:10" x14ac:dyDescent="0.25">
      <c r="J5047" s="160"/>
    </row>
    <row r="5048" spans="10:10" x14ac:dyDescent="0.25">
      <c r="J5048" s="160"/>
    </row>
    <row r="5049" spans="10:10" x14ac:dyDescent="0.25">
      <c r="J5049" s="160"/>
    </row>
    <row r="5050" spans="10:10" x14ac:dyDescent="0.25">
      <c r="J5050" s="160"/>
    </row>
    <row r="5051" spans="10:10" x14ac:dyDescent="0.25">
      <c r="J5051" s="160"/>
    </row>
    <row r="5052" spans="10:10" x14ac:dyDescent="0.25">
      <c r="J5052" s="160"/>
    </row>
    <row r="5053" spans="10:10" x14ac:dyDescent="0.25">
      <c r="J5053" s="160"/>
    </row>
    <row r="5054" spans="10:10" x14ac:dyDescent="0.25">
      <c r="J5054" s="160"/>
    </row>
    <row r="5055" spans="10:10" x14ac:dyDescent="0.25">
      <c r="J5055" s="160"/>
    </row>
    <row r="5056" spans="10:10" x14ac:dyDescent="0.25">
      <c r="J5056" s="160"/>
    </row>
    <row r="5057" spans="10:10" x14ac:dyDescent="0.25">
      <c r="J5057" s="160"/>
    </row>
    <row r="5058" spans="10:10" x14ac:dyDescent="0.25">
      <c r="J5058" s="160"/>
    </row>
    <row r="5059" spans="10:10" x14ac:dyDescent="0.25">
      <c r="J5059" s="160"/>
    </row>
    <row r="5060" spans="10:10" x14ac:dyDescent="0.25">
      <c r="J5060" s="160"/>
    </row>
    <row r="5061" spans="10:10" x14ac:dyDescent="0.25">
      <c r="J5061" s="160"/>
    </row>
    <row r="5062" spans="10:10" x14ac:dyDescent="0.25">
      <c r="J5062" s="160"/>
    </row>
    <row r="5063" spans="10:10" x14ac:dyDescent="0.25">
      <c r="J5063" s="160"/>
    </row>
    <row r="5064" spans="10:10" x14ac:dyDescent="0.25">
      <c r="J5064" s="160"/>
    </row>
    <row r="5065" spans="10:10" x14ac:dyDescent="0.25">
      <c r="J5065" s="160"/>
    </row>
    <row r="5066" spans="10:10" x14ac:dyDescent="0.25">
      <c r="J5066" s="160"/>
    </row>
    <row r="5067" spans="10:10" x14ac:dyDescent="0.25">
      <c r="J5067" s="160"/>
    </row>
    <row r="5068" spans="10:10" x14ac:dyDescent="0.25">
      <c r="J5068" s="160"/>
    </row>
    <row r="5069" spans="10:10" x14ac:dyDescent="0.25">
      <c r="J5069" s="160"/>
    </row>
    <row r="5070" spans="10:10" x14ac:dyDescent="0.25">
      <c r="J5070" s="160"/>
    </row>
    <row r="5071" spans="10:10" x14ac:dyDescent="0.25">
      <c r="J5071" s="160"/>
    </row>
    <row r="5072" spans="10:10" x14ac:dyDescent="0.25">
      <c r="J5072" s="160"/>
    </row>
    <row r="5073" spans="10:10" x14ac:dyDescent="0.25">
      <c r="J5073" s="160"/>
    </row>
    <row r="5074" spans="10:10" x14ac:dyDescent="0.25">
      <c r="J5074" s="160"/>
    </row>
    <row r="5075" spans="10:10" x14ac:dyDescent="0.25">
      <c r="J5075" s="160"/>
    </row>
    <row r="5076" spans="10:10" x14ac:dyDescent="0.25">
      <c r="J5076" s="160"/>
    </row>
    <row r="5077" spans="10:10" x14ac:dyDescent="0.25">
      <c r="J5077" s="160"/>
    </row>
    <row r="5078" spans="10:10" x14ac:dyDescent="0.25">
      <c r="J5078" s="160"/>
    </row>
    <row r="5079" spans="10:10" x14ac:dyDescent="0.25">
      <c r="J5079" s="160"/>
    </row>
    <row r="5080" spans="10:10" x14ac:dyDescent="0.25">
      <c r="J5080" s="160"/>
    </row>
    <row r="5081" spans="10:10" x14ac:dyDescent="0.25">
      <c r="J5081" s="160"/>
    </row>
    <row r="5082" spans="10:10" x14ac:dyDescent="0.25">
      <c r="J5082" s="160"/>
    </row>
    <row r="5083" spans="10:10" x14ac:dyDescent="0.25">
      <c r="J5083" s="160"/>
    </row>
    <row r="5084" spans="10:10" x14ac:dyDescent="0.25">
      <c r="J5084" s="160"/>
    </row>
    <row r="5085" spans="10:10" x14ac:dyDescent="0.25">
      <c r="J5085" s="160"/>
    </row>
    <row r="5086" spans="10:10" x14ac:dyDescent="0.25">
      <c r="J5086" s="160"/>
    </row>
    <row r="5087" spans="10:10" x14ac:dyDescent="0.25">
      <c r="J5087" s="160"/>
    </row>
    <row r="5088" spans="10:10" x14ac:dyDescent="0.25">
      <c r="J5088" s="160"/>
    </row>
    <row r="5089" spans="10:10" x14ac:dyDescent="0.25">
      <c r="J5089" s="160"/>
    </row>
    <row r="5090" spans="10:10" x14ac:dyDescent="0.25">
      <c r="J5090" s="160"/>
    </row>
    <row r="5091" spans="10:10" x14ac:dyDescent="0.25">
      <c r="J5091" s="160"/>
    </row>
    <row r="5092" spans="10:10" x14ac:dyDescent="0.25">
      <c r="J5092" s="160"/>
    </row>
    <row r="5093" spans="10:10" x14ac:dyDescent="0.25">
      <c r="J5093" s="160"/>
    </row>
    <row r="5094" spans="10:10" x14ac:dyDescent="0.25">
      <c r="J5094" s="160"/>
    </row>
    <row r="5095" spans="10:10" x14ac:dyDescent="0.25">
      <c r="J5095" s="160"/>
    </row>
    <row r="5096" spans="10:10" x14ac:dyDescent="0.25">
      <c r="J5096" s="160"/>
    </row>
    <row r="5097" spans="10:10" x14ac:dyDescent="0.25">
      <c r="J5097" s="160"/>
    </row>
    <row r="5098" spans="10:10" x14ac:dyDescent="0.25">
      <c r="J5098" s="160"/>
    </row>
    <row r="5099" spans="10:10" x14ac:dyDescent="0.25">
      <c r="J5099" s="160"/>
    </row>
    <row r="5100" spans="10:10" x14ac:dyDescent="0.25">
      <c r="J5100" s="160"/>
    </row>
    <row r="5101" spans="10:10" x14ac:dyDescent="0.25">
      <c r="J5101" s="160"/>
    </row>
    <row r="5102" spans="10:10" x14ac:dyDescent="0.25">
      <c r="J5102" s="160"/>
    </row>
    <row r="5103" spans="10:10" x14ac:dyDescent="0.25">
      <c r="J5103" s="160"/>
    </row>
    <row r="5104" spans="10:10" x14ac:dyDescent="0.25">
      <c r="J5104" s="160"/>
    </row>
    <row r="5105" spans="10:10" x14ac:dyDescent="0.25">
      <c r="J5105" s="160"/>
    </row>
    <row r="5106" spans="10:10" x14ac:dyDescent="0.25">
      <c r="J5106" s="160"/>
    </row>
    <row r="5107" spans="10:10" x14ac:dyDescent="0.25">
      <c r="J5107" s="160"/>
    </row>
    <row r="5108" spans="10:10" x14ac:dyDescent="0.25">
      <c r="J5108" s="160"/>
    </row>
    <row r="5109" spans="10:10" x14ac:dyDescent="0.25">
      <c r="J5109" s="160"/>
    </row>
    <row r="5110" spans="10:10" x14ac:dyDescent="0.25">
      <c r="J5110" s="160"/>
    </row>
    <row r="5111" spans="10:10" x14ac:dyDescent="0.25">
      <c r="J5111" s="160"/>
    </row>
    <row r="5112" spans="10:10" x14ac:dyDescent="0.25">
      <c r="J5112" s="160"/>
    </row>
    <row r="5113" spans="10:10" x14ac:dyDescent="0.25">
      <c r="J5113" s="160"/>
    </row>
    <row r="5114" spans="10:10" x14ac:dyDescent="0.25">
      <c r="J5114" s="160"/>
    </row>
    <row r="5115" spans="10:10" x14ac:dyDescent="0.25">
      <c r="J5115" s="160"/>
    </row>
    <row r="5116" spans="10:10" x14ac:dyDescent="0.25">
      <c r="J5116" s="160"/>
    </row>
    <row r="5117" spans="10:10" x14ac:dyDescent="0.25">
      <c r="J5117" s="160"/>
    </row>
    <row r="5118" spans="10:10" x14ac:dyDescent="0.25">
      <c r="J5118" s="160"/>
    </row>
    <row r="5119" spans="10:10" x14ac:dyDescent="0.25">
      <c r="J5119" s="160"/>
    </row>
    <row r="5120" spans="10:10" x14ac:dyDescent="0.25">
      <c r="J5120" s="160"/>
    </row>
    <row r="5121" spans="10:10" x14ac:dyDescent="0.25">
      <c r="J5121" s="160"/>
    </row>
    <row r="5122" spans="10:10" x14ac:dyDescent="0.25">
      <c r="J5122" s="160"/>
    </row>
    <row r="5123" spans="10:10" x14ac:dyDescent="0.25">
      <c r="J5123" s="160"/>
    </row>
    <row r="5124" spans="10:10" x14ac:dyDescent="0.25">
      <c r="J5124" s="160"/>
    </row>
    <row r="5125" spans="10:10" x14ac:dyDescent="0.25">
      <c r="J5125" s="160"/>
    </row>
    <row r="5126" spans="10:10" x14ac:dyDescent="0.25">
      <c r="J5126" s="160"/>
    </row>
    <row r="5127" spans="10:10" x14ac:dyDescent="0.25">
      <c r="J5127" s="160"/>
    </row>
    <row r="5128" spans="10:10" x14ac:dyDescent="0.25">
      <c r="J5128" s="160"/>
    </row>
    <row r="5129" spans="10:10" x14ac:dyDescent="0.25">
      <c r="J5129" s="160"/>
    </row>
    <row r="5130" spans="10:10" x14ac:dyDescent="0.25">
      <c r="J5130" s="160"/>
    </row>
    <row r="5131" spans="10:10" x14ac:dyDescent="0.25">
      <c r="J5131" s="160"/>
    </row>
    <row r="5132" spans="10:10" x14ac:dyDescent="0.25">
      <c r="J5132" s="160"/>
    </row>
    <row r="5133" spans="10:10" x14ac:dyDescent="0.25">
      <c r="J5133" s="160"/>
    </row>
    <row r="5134" spans="10:10" x14ac:dyDescent="0.25">
      <c r="J5134" s="160"/>
    </row>
    <row r="5135" spans="10:10" x14ac:dyDescent="0.25">
      <c r="J5135" s="160"/>
    </row>
    <row r="5136" spans="10:10" x14ac:dyDescent="0.25">
      <c r="J5136" s="160"/>
    </row>
    <row r="5137" spans="10:10" x14ac:dyDescent="0.25">
      <c r="J5137" s="160"/>
    </row>
    <row r="5138" spans="10:10" x14ac:dyDescent="0.25">
      <c r="J5138" s="160"/>
    </row>
    <row r="5139" spans="10:10" x14ac:dyDescent="0.25">
      <c r="J5139" s="160"/>
    </row>
    <row r="5140" spans="10:10" x14ac:dyDescent="0.25">
      <c r="J5140" s="160"/>
    </row>
    <row r="5141" spans="10:10" x14ac:dyDescent="0.25">
      <c r="J5141" s="160"/>
    </row>
    <row r="5142" spans="10:10" x14ac:dyDescent="0.25">
      <c r="J5142" s="160"/>
    </row>
    <row r="5143" spans="10:10" x14ac:dyDescent="0.25">
      <c r="J5143" s="160"/>
    </row>
    <row r="5144" spans="10:10" x14ac:dyDescent="0.25">
      <c r="J5144" s="160"/>
    </row>
    <row r="5145" spans="10:10" x14ac:dyDescent="0.25">
      <c r="J5145" s="160"/>
    </row>
    <row r="5146" spans="10:10" x14ac:dyDescent="0.25">
      <c r="J5146" s="160"/>
    </row>
    <row r="5147" spans="10:10" x14ac:dyDescent="0.25">
      <c r="J5147" s="160"/>
    </row>
    <row r="5148" spans="10:10" x14ac:dyDescent="0.25">
      <c r="J5148" s="160"/>
    </row>
    <row r="5149" spans="10:10" x14ac:dyDescent="0.25">
      <c r="J5149" s="160"/>
    </row>
    <row r="5150" spans="10:10" x14ac:dyDescent="0.25">
      <c r="J5150" s="160"/>
    </row>
    <row r="5151" spans="10:10" x14ac:dyDescent="0.25">
      <c r="J5151" s="160"/>
    </row>
    <row r="5152" spans="10:10" x14ac:dyDescent="0.25">
      <c r="J5152" s="160"/>
    </row>
    <row r="5153" spans="10:10" x14ac:dyDescent="0.25">
      <c r="J5153" s="160"/>
    </row>
    <row r="5154" spans="10:10" x14ac:dyDescent="0.25">
      <c r="J5154" s="160"/>
    </row>
    <row r="5155" spans="10:10" x14ac:dyDescent="0.25">
      <c r="J5155" s="160"/>
    </row>
    <row r="5156" spans="10:10" x14ac:dyDescent="0.25">
      <c r="J5156" s="160"/>
    </row>
    <row r="5157" spans="10:10" x14ac:dyDescent="0.25">
      <c r="J5157" s="160"/>
    </row>
    <row r="5158" spans="10:10" x14ac:dyDescent="0.25">
      <c r="J5158" s="160"/>
    </row>
    <row r="5159" spans="10:10" x14ac:dyDescent="0.25">
      <c r="J5159" s="160"/>
    </row>
    <row r="5160" spans="10:10" x14ac:dyDescent="0.25">
      <c r="J5160" s="160"/>
    </row>
    <row r="5161" spans="10:10" x14ac:dyDescent="0.25">
      <c r="J5161" s="160"/>
    </row>
    <row r="5162" spans="10:10" x14ac:dyDescent="0.25">
      <c r="J5162" s="160"/>
    </row>
    <row r="5163" spans="10:10" x14ac:dyDescent="0.25">
      <c r="J5163" s="160"/>
    </row>
    <row r="5164" spans="10:10" x14ac:dyDescent="0.25">
      <c r="J5164" s="160"/>
    </row>
    <row r="5165" spans="10:10" x14ac:dyDescent="0.25">
      <c r="J5165" s="160"/>
    </row>
    <row r="5166" spans="10:10" x14ac:dyDescent="0.25">
      <c r="J5166" s="160"/>
    </row>
    <row r="5167" spans="10:10" x14ac:dyDescent="0.25">
      <c r="J5167" s="160"/>
    </row>
    <row r="5168" spans="10:10" x14ac:dyDescent="0.25">
      <c r="J5168" s="160"/>
    </row>
    <row r="5169" spans="10:10" x14ac:dyDescent="0.25">
      <c r="J5169" s="160"/>
    </row>
    <row r="5170" spans="10:10" x14ac:dyDescent="0.25">
      <c r="J5170" s="160"/>
    </row>
    <row r="5171" spans="10:10" x14ac:dyDescent="0.25">
      <c r="J5171" s="160"/>
    </row>
    <row r="5172" spans="10:10" x14ac:dyDescent="0.25">
      <c r="J5172" s="160"/>
    </row>
    <row r="5173" spans="10:10" x14ac:dyDescent="0.25">
      <c r="J5173" s="160"/>
    </row>
    <row r="5174" spans="10:10" x14ac:dyDescent="0.25">
      <c r="J5174" s="160"/>
    </row>
    <row r="5175" spans="10:10" x14ac:dyDescent="0.25">
      <c r="J5175" s="160"/>
    </row>
    <row r="5176" spans="10:10" x14ac:dyDescent="0.25">
      <c r="J5176" s="160"/>
    </row>
    <row r="5177" spans="10:10" x14ac:dyDescent="0.25">
      <c r="J5177" s="160"/>
    </row>
    <row r="5178" spans="10:10" x14ac:dyDescent="0.25">
      <c r="J5178" s="160"/>
    </row>
    <row r="5179" spans="10:10" x14ac:dyDescent="0.25">
      <c r="J5179" s="160"/>
    </row>
    <row r="5180" spans="10:10" x14ac:dyDescent="0.25">
      <c r="J5180" s="160"/>
    </row>
    <row r="5181" spans="10:10" x14ac:dyDescent="0.25">
      <c r="J5181" s="160"/>
    </row>
    <row r="5182" spans="10:10" x14ac:dyDescent="0.25">
      <c r="J5182" s="160"/>
    </row>
    <row r="5183" spans="10:10" x14ac:dyDescent="0.25">
      <c r="J5183" s="160"/>
    </row>
    <row r="5184" spans="10:10" x14ac:dyDescent="0.25">
      <c r="J5184" s="160"/>
    </row>
    <row r="5185" spans="10:10" x14ac:dyDescent="0.25">
      <c r="J5185" s="160"/>
    </row>
    <row r="5186" spans="10:10" x14ac:dyDescent="0.25">
      <c r="J5186" s="160"/>
    </row>
    <row r="5187" spans="10:10" x14ac:dyDescent="0.25">
      <c r="J5187" s="160"/>
    </row>
    <row r="5188" spans="10:10" x14ac:dyDescent="0.25">
      <c r="J5188" s="160"/>
    </row>
    <row r="5189" spans="10:10" x14ac:dyDescent="0.25">
      <c r="J5189" s="160"/>
    </row>
    <row r="5190" spans="10:10" x14ac:dyDescent="0.25">
      <c r="J5190" s="160"/>
    </row>
    <row r="5191" spans="10:10" x14ac:dyDescent="0.25">
      <c r="J5191" s="160"/>
    </row>
    <row r="5192" spans="10:10" x14ac:dyDescent="0.25">
      <c r="J5192" s="160"/>
    </row>
    <row r="5193" spans="10:10" x14ac:dyDescent="0.25">
      <c r="J5193" s="160"/>
    </row>
    <row r="5194" spans="10:10" x14ac:dyDescent="0.25">
      <c r="J5194" s="160"/>
    </row>
    <row r="5195" spans="10:10" x14ac:dyDescent="0.25">
      <c r="J5195" s="160"/>
    </row>
    <row r="5196" spans="10:10" x14ac:dyDescent="0.25">
      <c r="J5196" s="160"/>
    </row>
    <row r="5197" spans="10:10" x14ac:dyDescent="0.25">
      <c r="J5197" s="160"/>
    </row>
    <row r="5198" spans="10:10" x14ac:dyDescent="0.25">
      <c r="J5198" s="160"/>
    </row>
    <row r="5199" spans="10:10" x14ac:dyDescent="0.25">
      <c r="J5199" s="160"/>
    </row>
    <row r="5200" spans="10:10" x14ac:dyDescent="0.25">
      <c r="J5200" s="160"/>
    </row>
    <row r="5201" spans="10:10" x14ac:dyDescent="0.25">
      <c r="J5201" s="160"/>
    </row>
    <row r="5202" spans="10:10" x14ac:dyDescent="0.25">
      <c r="J5202" s="160"/>
    </row>
    <row r="5203" spans="10:10" x14ac:dyDescent="0.25">
      <c r="J5203" s="160"/>
    </row>
    <row r="5204" spans="10:10" x14ac:dyDescent="0.25">
      <c r="J5204" s="160"/>
    </row>
    <row r="5205" spans="10:10" x14ac:dyDescent="0.25">
      <c r="J5205" s="160"/>
    </row>
    <row r="5206" spans="10:10" x14ac:dyDescent="0.25">
      <c r="J5206" s="160"/>
    </row>
    <row r="5207" spans="10:10" x14ac:dyDescent="0.25">
      <c r="J5207" s="160"/>
    </row>
    <row r="5208" spans="10:10" x14ac:dyDescent="0.25">
      <c r="J5208" s="160"/>
    </row>
    <row r="5209" spans="10:10" x14ac:dyDescent="0.25">
      <c r="J5209" s="160"/>
    </row>
    <row r="5210" spans="10:10" x14ac:dyDescent="0.25">
      <c r="J5210" s="160"/>
    </row>
    <row r="5211" spans="10:10" x14ac:dyDescent="0.25">
      <c r="J5211" s="160"/>
    </row>
    <row r="5212" spans="10:10" x14ac:dyDescent="0.25">
      <c r="J5212" s="160"/>
    </row>
    <row r="5213" spans="10:10" x14ac:dyDescent="0.25">
      <c r="J5213" s="160"/>
    </row>
    <row r="5214" spans="10:10" x14ac:dyDescent="0.25">
      <c r="J5214" s="160"/>
    </row>
    <row r="5215" spans="10:10" x14ac:dyDescent="0.25">
      <c r="J5215" s="160"/>
    </row>
    <row r="5216" spans="10:10" x14ac:dyDescent="0.25">
      <c r="J5216" s="160"/>
    </row>
    <row r="5217" spans="10:10" x14ac:dyDescent="0.25">
      <c r="J5217" s="160"/>
    </row>
    <row r="5218" spans="10:10" x14ac:dyDescent="0.25">
      <c r="J5218" s="160"/>
    </row>
    <row r="5219" spans="10:10" x14ac:dyDescent="0.25">
      <c r="J5219" s="160"/>
    </row>
    <row r="5220" spans="10:10" x14ac:dyDescent="0.25">
      <c r="J5220" s="160"/>
    </row>
    <row r="5221" spans="10:10" x14ac:dyDescent="0.25">
      <c r="J5221" s="160"/>
    </row>
    <row r="5222" spans="10:10" x14ac:dyDescent="0.25">
      <c r="J5222" s="160"/>
    </row>
    <row r="5223" spans="10:10" x14ac:dyDescent="0.25">
      <c r="J5223" s="160"/>
    </row>
    <row r="5224" spans="10:10" x14ac:dyDescent="0.25">
      <c r="J5224" s="160"/>
    </row>
    <row r="5225" spans="10:10" x14ac:dyDescent="0.25">
      <c r="J5225" s="160"/>
    </row>
    <row r="5226" spans="10:10" x14ac:dyDescent="0.25">
      <c r="J5226" s="160"/>
    </row>
    <row r="5227" spans="10:10" x14ac:dyDescent="0.25">
      <c r="J5227" s="160"/>
    </row>
    <row r="5228" spans="10:10" x14ac:dyDescent="0.25">
      <c r="J5228" s="160"/>
    </row>
    <row r="5229" spans="10:10" x14ac:dyDescent="0.25">
      <c r="J5229" s="160"/>
    </row>
    <row r="5230" spans="10:10" x14ac:dyDescent="0.25">
      <c r="J5230" s="160"/>
    </row>
    <row r="5231" spans="10:10" x14ac:dyDescent="0.25">
      <c r="J5231" s="160"/>
    </row>
    <row r="5232" spans="10:10" x14ac:dyDescent="0.25">
      <c r="J5232" s="160"/>
    </row>
    <row r="5233" spans="10:10" x14ac:dyDescent="0.25">
      <c r="J5233" s="160"/>
    </row>
    <row r="5234" spans="10:10" x14ac:dyDescent="0.25">
      <c r="J5234" s="160"/>
    </row>
    <row r="5235" spans="10:10" x14ac:dyDescent="0.25">
      <c r="J5235" s="160"/>
    </row>
    <row r="5236" spans="10:10" x14ac:dyDescent="0.25">
      <c r="J5236" s="160"/>
    </row>
    <row r="5237" spans="10:10" x14ac:dyDescent="0.25">
      <c r="J5237" s="160"/>
    </row>
    <row r="5238" spans="10:10" x14ac:dyDescent="0.25">
      <c r="J5238" s="160"/>
    </row>
    <row r="5239" spans="10:10" x14ac:dyDescent="0.25">
      <c r="J5239" s="160"/>
    </row>
    <row r="5240" spans="10:10" x14ac:dyDescent="0.25">
      <c r="J5240" s="160"/>
    </row>
    <row r="5241" spans="10:10" x14ac:dyDescent="0.25">
      <c r="J5241" s="160"/>
    </row>
    <row r="5242" spans="10:10" x14ac:dyDescent="0.25">
      <c r="J5242" s="160"/>
    </row>
    <row r="5243" spans="10:10" x14ac:dyDescent="0.25">
      <c r="J5243" s="160"/>
    </row>
    <row r="5244" spans="10:10" x14ac:dyDescent="0.25">
      <c r="J5244" s="160"/>
    </row>
    <row r="5245" spans="10:10" x14ac:dyDescent="0.25">
      <c r="J5245" s="160"/>
    </row>
    <row r="5246" spans="10:10" x14ac:dyDescent="0.25">
      <c r="J5246" s="160"/>
    </row>
    <row r="5247" spans="10:10" x14ac:dyDescent="0.25">
      <c r="J5247" s="160"/>
    </row>
    <row r="5248" spans="10:10" x14ac:dyDescent="0.25">
      <c r="J5248" s="160"/>
    </row>
    <row r="5249" spans="10:10" x14ac:dyDescent="0.25">
      <c r="J5249" s="160"/>
    </row>
    <row r="5250" spans="10:10" x14ac:dyDescent="0.25">
      <c r="J5250" s="160"/>
    </row>
    <row r="5251" spans="10:10" x14ac:dyDescent="0.25">
      <c r="J5251" s="160"/>
    </row>
    <row r="5252" spans="10:10" x14ac:dyDescent="0.25">
      <c r="J5252" s="160"/>
    </row>
    <row r="5253" spans="10:10" x14ac:dyDescent="0.25">
      <c r="J5253" s="160"/>
    </row>
    <row r="5254" spans="10:10" x14ac:dyDescent="0.25">
      <c r="J5254" s="160"/>
    </row>
    <row r="5255" spans="10:10" x14ac:dyDescent="0.25">
      <c r="J5255" s="160"/>
    </row>
    <row r="5256" spans="10:10" x14ac:dyDescent="0.25">
      <c r="J5256" s="160"/>
    </row>
    <row r="5257" spans="10:10" x14ac:dyDescent="0.25">
      <c r="J5257" s="160"/>
    </row>
    <row r="5258" spans="10:10" x14ac:dyDescent="0.25">
      <c r="J5258" s="160"/>
    </row>
    <row r="5259" spans="10:10" x14ac:dyDescent="0.25">
      <c r="J5259" s="160"/>
    </row>
    <row r="5260" spans="10:10" x14ac:dyDescent="0.25">
      <c r="J5260" s="160"/>
    </row>
    <row r="5261" spans="10:10" x14ac:dyDescent="0.25">
      <c r="J5261" s="160"/>
    </row>
    <row r="5262" spans="10:10" x14ac:dyDescent="0.25">
      <c r="J5262" s="160"/>
    </row>
    <row r="5263" spans="10:10" x14ac:dyDescent="0.25">
      <c r="J5263" s="160"/>
    </row>
    <row r="5264" spans="10:10" x14ac:dyDescent="0.25">
      <c r="J5264" s="160"/>
    </row>
    <row r="5265" spans="10:10" x14ac:dyDescent="0.25">
      <c r="J5265" s="160"/>
    </row>
    <row r="5266" spans="10:10" x14ac:dyDescent="0.25">
      <c r="J5266" s="160"/>
    </row>
    <row r="5267" spans="10:10" x14ac:dyDescent="0.25">
      <c r="J5267" s="160"/>
    </row>
    <row r="5268" spans="10:10" x14ac:dyDescent="0.25">
      <c r="J5268" s="160"/>
    </row>
    <row r="5269" spans="10:10" x14ac:dyDescent="0.25">
      <c r="J5269" s="160"/>
    </row>
    <row r="5270" spans="10:10" x14ac:dyDescent="0.25">
      <c r="J5270" s="160"/>
    </row>
    <row r="5271" spans="10:10" x14ac:dyDescent="0.25">
      <c r="J5271" s="160"/>
    </row>
    <row r="5272" spans="10:10" x14ac:dyDescent="0.25">
      <c r="J5272" s="160"/>
    </row>
    <row r="5273" spans="10:10" x14ac:dyDescent="0.25">
      <c r="J5273" s="160"/>
    </row>
    <row r="5274" spans="10:10" x14ac:dyDescent="0.25">
      <c r="J5274" s="160"/>
    </row>
    <row r="5275" spans="10:10" x14ac:dyDescent="0.25">
      <c r="J5275" s="160"/>
    </row>
    <row r="5276" spans="10:10" x14ac:dyDescent="0.25">
      <c r="J5276" s="160"/>
    </row>
    <row r="5277" spans="10:10" x14ac:dyDescent="0.25">
      <c r="J5277" s="160"/>
    </row>
    <row r="5278" spans="10:10" x14ac:dyDescent="0.25">
      <c r="J5278" s="160"/>
    </row>
    <row r="5279" spans="10:10" x14ac:dyDescent="0.25">
      <c r="J5279" s="160"/>
    </row>
    <row r="5280" spans="10:10" x14ac:dyDescent="0.25">
      <c r="J5280" s="160"/>
    </row>
    <row r="5281" spans="10:10" x14ac:dyDescent="0.25">
      <c r="J5281" s="160"/>
    </row>
    <row r="5282" spans="10:10" x14ac:dyDescent="0.25">
      <c r="J5282" s="160"/>
    </row>
    <row r="5283" spans="10:10" x14ac:dyDescent="0.25">
      <c r="J5283" s="160"/>
    </row>
    <row r="5284" spans="10:10" x14ac:dyDescent="0.25">
      <c r="J5284" s="160"/>
    </row>
    <row r="5285" spans="10:10" x14ac:dyDescent="0.25">
      <c r="J5285" s="160"/>
    </row>
    <row r="5286" spans="10:10" x14ac:dyDescent="0.25">
      <c r="J5286" s="160"/>
    </row>
    <row r="5287" spans="10:10" x14ac:dyDescent="0.25">
      <c r="J5287" s="160"/>
    </row>
    <row r="5288" spans="10:10" x14ac:dyDescent="0.25">
      <c r="J5288" s="160"/>
    </row>
    <row r="5289" spans="10:10" x14ac:dyDescent="0.25">
      <c r="J5289" s="160"/>
    </row>
    <row r="5290" spans="10:10" x14ac:dyDescent="0.25">
      <c r="J5290" s="160"/>
    </row>
    <row r="5291" spans="10:10" x14ac:dyDescent="0.25">
      <c r="J5291" s="160"/>
    </row>
    <row r="5292" spans="10:10" x14ac:dyDescent="0.25">
      <c r="J5292" s="160"/>
    </row>
    <row r="5293" spans="10:10" x14ac:dyDescent="0.25">
      <c r="J5293" s="160"/>
    </row>
    <row r="5294" spans="10:10" x14ac:dyDescent="0.25">
      <c r="J5294" s="160"/>
    </row>
    <row r="5295" spans="10:10" x14ac:dyDescent="0.25">
      <c r="J5295" s="160"/>
    </row>
    <row r="5296" spans="10:10" x14ac:dyDescent="0.25">
      <c r="J5296" s="160"/>
    </row>
    <row r="5297" spans="10:10" x14ac:dyDescent="0.25">
      <c r="J5297" s="160"/>
    </row>
    <row r="5298" spans="10:10" x14ac:dyDescent="0.25">
      <c r="J5298" s="160"/>
    </row>
    <row r="5299" spans="10:10" x14ac:dyDescent="0.25">
      <c r="J5299" s="160"/>
    </row>
    <row r="5300" spans="10:10" x14ac:dyDescent="0.25">
      <c r="J5300" s="160"/>
    </row>
    <row r="5301" spans="10:10" x14ac:dyDescent="0.25">
      <c r="J5301" s="160"/>
    </row>
    <row r="5302" spans="10:10" x14ac:dyDescent="0.25">
      <c r="J5302" s="160"/>
    </row>
    <row r="5303" spans="10:10" x14ac:dyDescent="0.25">
      <c r="J5303" s="160"/>
    </row>
    <row r="5304" spans="10:10" x14ac:dyDescent="0.25">
      <c r="J5304" s="160"/>
    </row>
    <row r="5305" spans="10:10" x14ac:dyDescent="0.25">
      <c r="J5305" s="160"/>
    </row>
    <row r="5306" spans="10:10" x14ac:dyDescent="0.25">
      <c r="J5306" s="160"/>
    </row>
    <row r="5307" spans="10:10" x14ac:dyDescent="0.25">
      <c r="J5307" s="160"/>
    </row>
    <row r="5308" spans="10:10" x14ac:dyDescent="0.25">
      <c r="J5308" s="160"/>
    </row>
    <row r="5309" spans="10:10" x14ac:dyDescent="0.25">
      <c r="J5309" s="160"/>
    </row>
    <row r="5310" spans="10:10" x14ac:dyDescent="0.25">
      <c r="J5310" s="160"/>
    </row>
    <row r="5311" spans="10:10" x14ac:dyDescent="0.25">
      <c r="J5311" s="160"/>
    </row>
    <row r="5312" spans="10:10" x14ac:dyDescent="0.25">
      <c r="J5312" s="160"/>
    </row>
    <row r="5313" spans="10:10" x14ac:dyDescent="0.25">
      <c r="J5313" s="160"/>
    </row>
    <row r="5314" spans="10:10" x14ac:dyDescent="0.25">
      <c r="J5314" s="160"/>
    </row>
    <row r="5315" spans="10:10" x14ac:dyDescent="0.25">
      <c r="J5315" s="160"/>
    </row>
    <row r="5316" spans="10:10" x14ac:dyDescent="0.25">
      <c r="J5316" s="160"/>
    </row>
    <row r="5317" spans="10:10" x14ac:dyDescent="0.25">
      <c r="J5317" s="160"/>
    </row>
    <row r="5318" spans="10:10" x14ac:dyDescent="0.25">
      <c r="J5318" s="160"/>
    </row>
    <row r="5319" spans="10:10" x14ac:dyDescent="0.25">
      <c r="J5319" s="160"/>
    </row>
    <row r="5320" spans="10:10" x14ac:dyDescent="0.25">
      <c r="J5320" s="160"/>
    </row>
    <row r="5321" spans="10:10" x14ac:dyDescent="0.25">
      <c r="J5321" s="160"/>
    </row>
    <row r="5322" spans="10:10" x14ac:dyDescent="0.25">
      <c r="J5322" s="160"/>
    </row>
    <row r="5323" spans="10:10" x14ac:dyDescent="0.25">
      <c r="J5323" s="160"/>
    </row>
    <row r="5324" spans="10:10" x14ac:dyDescent="0.25">
      <c r="J5324" s="160"/>
    </row>
    <row r="5325" spans="10:10" x14ac:dyDescent="0.25">
      <c r="J5325" s="160"/>
    </row>
    <row r="5326" spans="10:10" x14ac:dyDescent="0.25">
      <c r="J5326" s="160"/>
    </row>
    <row r="5327" spans="10:10" x14ac:dyDescent="0.25">
      <c r="J5327" s="160"/>
    </row>
    <row r="5328" spans="10:10" x14ac:dyDescent="0.25">
      <c r="J5328" s="160"/>
    </row>
    <row r="5329" spans="10:10" x14ac:dyDescent="0.25">
      <c r="J5329" s="160"/>
    </row>
    <row r="5330" spans="10:10" x14ac:dyDescent="0.25">
      <c r="J5330" s="160"/>
    </row>
    <row r="5331" spans="10:10" x14ac:dyDescent="0.25">
      <c r="J5331" s="160"/>
    </row>
    <row r="5332" spans="10:10" x14ac:dyDescent="0.25">
      <c r="J5332" s="160"/>
    </row>
    <row r="5333" spans="10:10" x14ac:dyDescent="0.25">
      <c r="J5333" s="160"/>
    </row>
    <row r="5334" spans="10:10" x14ac:dyDescent="0.25">
      <c r="J5334" s="160"/>
    </row>
    <row r="5335" spans="10:10" x14ac:dyDescent="0.25">
      <c r="J5335" s="160"/>
    </row>
    <row r="5336" spans="10:10" x14ac:dyDescent="0.25">
      <c r="J5336" s="160"/>
    </row>
    <row r="5337" spans="10:10" x14ac:dyDescent="0.25">
      <c r="J5337" s="160"/>
    </row>
    <row r="5338" spans="10:10" x14ac:dyDescent="0.25">
      <c r="J5338" s="160"/>
    </row>
    <row r="5339" spans="10:10" x14ac:dyDescent="0.25">
      <c r="J5339" s="160"/>
    </row>
    <row r="5340" spans="10:10" x14ac:dyDescent="0.25">
      <c r="J5340" s="160"/>
    </row>
    <row r="5341" spans="10:10" x14ac:dyDescent="0.25">
      <c r="J5341" s="160"/>
    </row>
    <row r="5342" spans="10:10" x14ac:dyDescent="0.25">
      <c r="J5342" s="160"/>
    </row>
    <row r="5343" spans="10:10" x14ac:dyDescent="0.25">
      <c r="J5343" s="160"/>
    </row>
    <row r="5344" spans="10:10" x14ac:dyDescent="0.25">
      <c r="J5344" s="160"/>
    </row>
    <row r="5345" spans="10:10" x14ac:dyDescent="0.25">
      <c r="J5345" s="160"/>
    </row>
    <row r="5346" spans="10:10" x14ac:dyDescent="0.25">
      <c r="J5346" s="160"/>
    </row>
    <row r="5347" spans="10:10" x14ac:dyDescent="0.25">
      <c r="J5347" s="160"/>
    </row>
    <row r="5348" spans="10:10" x14ac:dyDescent="0.25">
      <c r="J5348" s="160"/>
    </row>
    <row r="5349" spans="10:10" x14ac:dyDescent="0.25">
      <c r="J5349" s="160"/>
    </row>
    <row r="5350" spans="10:10" x14ac:dyDescent="0.25">
      <c r="J5350" s="160"/>
    </row>
    <row r="5351" spans="10:10" x14ac:dyDescent="0.25">
      <c r="J5351" s="160"/>
    </row>
    <row r="5352" spans="10:10" x14ac:dyDescent="0.25">
      <c r="J5352" s="160"/>
    </row>
    <row r="5353" spans="10:10" x14ac:dyDescent="0.25">
      <c r="J5353" s="160"/>
    </row>
    <row r="5354" spans="10:10" x14ac:dyDescent="0.25">
      <c r="J5354" s="160"/>
    </row>
    <row r="5355" spans="10:10" x14ac:dyDescent="0.25">
      <c r="J5355" s="160"/>
    </row>
    <row r="5356" spans="10:10" x14ac:dyDescent="0.25">
      <c r="J5356" s="160"/>
    </row>
    <row r="5357" spans="10:10" x14ac:dyDescent="0.25">
      <c r="J5357" s="160"/>
    </row>
    <row r="5358" spans="10:10" x14ac:dyDescent="0.25">
      <c r="J5358" s="160"/>
    </row>
    <row r="5359" spans="10:10" x14ac:dyDescent="0.25">
      <c r="J5359" s="160"/>
    </row>
    <row r="5360" spans="10:10" x14ac:dyDescent="0.25">
      <c r="J5360" s="160"/>
    </row>
    <row r="5361" spans="10:10" x14ac:dyDescent="0.25">
      <c r="J5361" s="160"/>
    </row>
    <row r="5362" spans="10:10" x14ac:dyDescent="0.25">
      <c r="J5362" s="160"/>
    </row>
    <row r="5363" spans="10:10" x14ac:dyDescent="0.25">
      <c r="J5363" s="160"/>
    </row>
    <row r="5364" spans="10:10" x14ac:dyDescent="0.25">
      <c r="J5364" s="160"/>
    </row>
    <row r="5365" spans="10:10" x14ac:dyDescent="0.25">
      <c r="J5365" s="160"/>
    </row>
    <row r="5366" spans="10:10" x14ac:dyDescent="0.25">
      <c r="J5366" s="160"/>
    </row>
    <row r="5367" spans="10:10" x14ac:dyDescent="0.25">
      <c r="J5367" s="160"/>
    </row>
    <row r="5368" spans="10:10" x14ac:dyDescent="0.25">
      <c r="J5368" s="160"/>
    </row>
    <row r="5369" spans="10:10" x14ac:dyDescent="0.25">
      <c r="J5369" s="160"/>
    </row>
    <row r="5370" spans="10:10" x14ac:dyDescent="0.25">
      <c r="J5370" s="160"/>
    </row>
    <row r="5371" spans="10:10" x14ac:dyDescent="0.25">
      <c r="J5371" s="160"/>
    </row>
    <row r="5372" spans="10:10" x14ac:dyDescent="0.25">
      <c r="J5372" s="160"/>
    </row>
    <row r="5373" spans="10:10" x14ac:dyDescent="0.25">
      <c r="J5373" s="160"/>
    </row>
    <row r="5374" spans="10:10" x14ac:dyDescent="0.25">
      <c r="J5374" s="160"/>
    </row>
    <row r="5375" spans="10:10" x14ac:dyDescent="0.25">
      <c r="J5375" s="160"/>
    </row>
    <row r="5376" spans="10:10" x14ac:dyDescent="0.25">
      <c r="J5376" s="160"/>
    </row>
    <row r="5377" spans="10:10" x14ac:dyDescent="0.25">
      <c r="J5377" s="160"/>
    </row>
    <row r="5378" spans="10:10" x14ac:dyDescent="0.25">
      <c r="J5378" s="160"/>
    </row>
    <row r="5379" spans="10:10" x14ac:dyDescent="0.25">
      <c r="J5379" s="160"/>
    </row>
    <row r="5380" spans="10:10" x14ac:dyDescent="0.25">
      <c r="J5380" s="160"/>
    </row>
    <row r="5381" spans="10:10" x14ac:dyDescent="0.25">
      <c r="J5381" s="160"/>
    </row>
    <row r="5382" spans="10:10" x14ac:dyDescent="0.25">
      <c r="J5382" s="160"/>
    </row>
    <row r="5383" spans="10:10" x14ac:dyDescent="0.25">
      <c r="J5383" s="160"/>
    </row>
    <row r="5384" spans="10:10" x14ac:dyDescent="0.25">
      <c r="J5384" s="160"/>
    </row>
    <row r="5385" spans="10:10" x14ac:dyDescent="0.25">
      <c r="J5385" s="160"/>
    </row>
    <row r="5386" spans="10:10" x14ac:dyDescent="0.25">
      <c r="J5386" s="160"/>
    </row>
    <row r="5387" spans="10:10" x14ac:dyDescent="0.25">
      <c r="J5387" s="160"/>
    </row>
    <row r="5388" spans="10:10" x14ac:dyDescent="0.25">
      <c r="J5388" s="160"/>
    </row>
    <row r="5389" spans="10:10" x14ac:dyDescent="0.25">
      <c r="J5389" s="160"/>
    </row>
    <row r="5390" spans="10:10" x14ac:dyDescent="0.25">
      <c r="J5390" s="160"/>
    </row>
    <row r="5391" spans="10:10" x14ac:dyDescent="0.25">
      <c r="J5391" s="160"/>
    </row>
    <row r="5392" spans="10:10" x14ac:dyDescent="0.25">
      <c r="J5392" s="160"/>
    </row>
    <row r="5393" spans="10:10" x14ac:dyDescent="0.25">
      <c r="J5393" s="160"/>
    </row>
    <row r="5394" spans="10:10" x14ac:dyDescent="0.25">
      <c r="J5394" s="160"/>
    </row>
    <row r="5395" spans="10:10" x14ac:dyDescent="0.25">
      <c r="J5395" s="160"/>
    </row>
    <row r="5396" spans="10:10" x14ac:dyDescent="0.25">
      <c r="J5396" s="160"/>
    </row>
    <row r="5397" spans="10:10" x14ac:dyDescent="0.25">
      <c r="J5397" s="160"/>
    </row>
    <row r="5398" spans="10:10" x14ac:dyDescent="0.25">
      <c r="J5398" s="160"/>
    </row>
    <row r="5399" spans="10:10" x14ac:dyDescent="0.25">
      <c r="J5399" s="160"/>
    </row>
    <row r="5400" spans="10:10" x14ac:dyDescent="0.25">
      <c r="J5400" s="160"/>
    </row>
    <row r="5401" spans="10:10" x14ac:dyDescent="0.25">
      <c r="J5401" s="160"/>
    </row>
    <row r="5402" spans="10:10" x14ac:dyDescent="0.25">
      <c r="J5402" s="160"/>
    </row>
    <row r="5403" spans="10:10" x14ac:dyDescent="0.25">
      <c r="J5403" s="160"/>
    </row>
    <row r="5404" spans="10:10" x14ac:dyDescent="0.25">
      <c r="J5404" s="160"/>
    </row>
    <row r="5405" spans="10:10" x14ac:dyDescent="0.25">
      <c r="J5405" s="160"/>
    </row>
    <row r="5406" spans="10:10" x14ac:dyDescent="0.25">
      <c r="J5406" s="160"/>
    </row>
    <row r="5407" spans="10:10" x14ac:dyDescent="0.25">
      <c r="J5407" s="160"/>
    </row>
    <row r="5408" spans="10:10" x14ac:dyDescent="0.25">
      <c r="J5408" s="160"/>
    </row>
    <row r="5409" spans="10:10" x14ac:dyDescent="0.25">
      <c r="J5409" s="160"/>
    </row>
    <row r="5410" spans="10:10" x14ac:dyDescent="0.25">
      <c r="J5410" s="160"/>
    </row>
    <row r="5411" spans="10:10" x14ac:dyDescent="0.25">
      <c r="J5411" s="160"/>
    </row>
    <row r="5412" spans="10:10" x14ac:dyDescent="0.25">
      <c r="J5412" s="160"/>
    </row>
    <row r="5413" spans="10:10" x14ac:dyDescent="0.25">
      <c r="J5413" s="160"/>
    </row>
    <row r="5414" spans="10:10" x14ac:dyDescent="0.25">
      <c r="J5414" s="160"/>
    </row>
    <row r="5415" spans="10:10" x14ac:dyDescent="0.25">
      <c r="J5415" s="160"/>
    </row>
    <row r="5416" spans="10:10" x14ac:dyDescent="0.25">
      <c r="J5416" s="160"/>
    </row>
    <row r="5417" spans="10:10" x14ac:dyDescent="0.25">
      <c r="J5417" s="160"/>
    </row>
    <row r="5418" spans="10:10" x14ac:dyDescent="0.25">
      <c r="J5418" s="160"/>
    </row>
    <row r="5419" spans="10:10" x14ac:dyDescent="0.25">
      <c r="J5419" s="160"/>
    </row>
    <row r="5420" spans="10:10" x14ac:dyDescent="0.25">
      <c r="J5420" s="160"/>
    </row>
    <row r="5421" spans="10:10" x14ac:dyDescent="0.25">
      <c r="J5421" s="160"/>
    </row>
    <row r="5422" spans="10:10" x14ac:dyDescent="0.25">
      <c r="J5422" s="160"/>
    </row>
    <row r="5423" spans="10:10" x14ac:dyDescent="0.25">
      <c r="J5423" s="160"/>
    </row>
    <row r="5424" spans="10:10" x14ac:dyDescent="0.25">
      <c r="J5424" s="160"/>
    </row>
    <row r="5425" spans="10:10" x14ac:dyDescent="0.25">
      <c r="J5425" s="160"/>
    </row>
    <row r="5426" spans="10:10" x14ac:dyDescent="0.25">
      <c r="J5426" s="160"/>
    </row>
    <row r="5427" spans="10:10" x14ac:dyDescent="0.25">
      <c r="J5427" s="160"/>
    </row>
    <row r="5428" spans="10:10" x14ac:dyDescent="0.25">
      <c r="J5428" s="160"/>
    </row>
    <row r="5429" spans="10:10" x14ac:dyDescent="0.25">
      <c r="J5429" s="160"/>
    </row>
    <row r="5430" spans="10:10" x14ac:dyDescent="0.25">
      <c r="J5430" s="160"/>
    </row>
    <row r="5431" spans="10:10" x14ac:dyDescent="0.25">
      <c r="J5431" s="160"/>
    </row>
    <row r="5432" spans="10:10" x14ac:dyDescent="0.25">
      <c r="J5432" s="160"/>
    </row>
    <row r="5433" spans="10:10" x14ac:dyDescent="0.25">
      <c r="J5433" s="160"/>
    </row>
    <row r="5434" spans="10:10" x14ac:dyDescent="0.25">
      <c r="J5434" s="160"/>
    </row>
    <row r="5435" spans="10:10" x14ac:dyDescent="0.25">
      <c r="J5435" s="160"/>
    </row>
    <row r="5436" spans="10:10" x14ac:dyDescent="0.25">
      <c r="J5436" s="160"/>
    </row>
    <row r="5437" spans="10:10" x14ac:dyDescent="0.25">
      <c r="J5437" s="160"/>
    </row>
    <row r="5438" spans="10:10" x14ac:dyDescent="0.25">
      <c r="J5438" s="160"/>
    </row>
    <row r="5439" spans="10:10" x14ac:dyDescent="0.25">
      <c r="J5439" s="160"/>
    </row>
    <row r="5440" spans="10:10" x14ac:dyDescent="0.25">
      <c r="J5440" s="160"/>
    </row>
    <row r="5441" spans="10:10" x14ac:dyDescent="0.25">
      <c r="J5441" s="160"/>
    </row>
    <row r="5442" spans="10:10" x14ac:dyDescent="0.25">
      <c r="J5442" s="160"/>
    </row>
    <row r="5443" spans="10:10" x14ac:dyDescent="0.25">
      <c r="J5443" s="160"/>
    </row>
    <row r="5444" spans="10:10" x14ac:dyDescent="0.25">
      <c r="J5444" s="160"/>
    </row>
    <row r="5445" spans="10:10" x14ac:dyDescent="0.25">
      <c r="J5445" s="160"/>
    </row>
    <row r="5446" spans="10:10" x14ac:dyDescent="0.25">
      <c r="J5446" s="160"/>
    </row>
    <row r="5447" spans="10:10" x14ac:dyDescent="0.25">
      <c r="J5447" s="160"/>
    </row>
    <row r="5448" spans="10:10" x14ac:dyDescent="0.25">
      <c r="J5448" s="160"/>
    </row>
    <row r="5449" spans="10:10" x14ac:dyDescent="0.25">
      <c r="J5449" s="160"/>
    </row>
    <row r="5450" spans="10:10" x14ac:dyDescent="0.25">
      <c r="J5450" s="160"/>
    </row>
    <row r="5451" spans="10:10" x14ac:dyDescent="0.25">
      <c r="J5451" s="160"/>
    </row>
    <row r="5452" spans="10:10" x14ac:dyDescent="0.25">
      <c r="J5452" s="160"/>
    </row>
    <row r="5453" spans="10:10" x14ac:dyDescent="0.25">
      <c r="J5453" s="160"/>
    </row>
    <row r="5454" spans="10:10" x14ac:dyDescent="0.25">
      <c r="J5454" s="160"/>
    </row>
    <row r="5455" spans="10:10" x14ac:dyDescent="0.25">
      <c r="J5455" s="160"/>
    </row>
    <row r="5456" spans="10:10" x14ac:dyDescent="0.25">
      <c r="J5456" s="160"/>
    </row>
    <row r="5457" spans="10:10" x14ac:dyDescent="0.25">
      <c r="J5457" s="160"/>
    </row>
    <row r="5458" spans="10:10" x14ac:dyDescent="0.25">
      <c r="J5458" s="160"/>
    </row>
    <row r="5459" spans="10:10" x14ac:dyDescent="0.25">
      <c r="J5459" s="160"/>
    </row>
    <row r="5460" spans="10:10" x14ac:dyDescent="0.25">
      <c r="J5460" s="160"/>
    </row>
    <row r="5461" spans="10:10" x14ac:dyDescent="0.25">
      <c r="J5461" s="160"/>
    </row>
    <row r="5462" spans="10:10" x14ac:dyDescent="0.25">
      <c r="J5462" s="160"/>
    </row>
    <row r="5463" spans="10:10" x14ac:dyDescent="0.25">
      <c r="J5463" s="160"/>
    </row>
    <row r="5464" spans="10:10" x14ac:dyDescent="0.25">
      <c r="J5464" s="160"/>
    </row>
    <row r="5465" spans="10:10" x14ac:dyDescent="0.25">
      <c r="J5465" s="160"/>
    </row>
    <row r="5466" spans="10:10" x14ac:dyDescent="0.25">
      <c r="J5466" s="160"/>
    </row>
    <row r="5467" spans="10:10" x14ac:dyDescent="0.25">
      <c r="J5467" s="160"/>
    </row>
    <row r="5468" spans="10:10" x14ac:dyDescent="0.25">
      <c r="J5468" s="160"/>
    </row>
    <row r="5469" spans="10:10" x14ac:dyDescent="0.25">
      <c r="J5469" s="160"/>
    </row>
    <row r="5470" spans="10:10" x14ac:dyDescent="0.25">
      <c r="J5470" s="160"/>
    </row>
    <row r="5471" spans="10:10" x14ac:dyDescent="0.25">
      <c r="J5471" s="160"/>
    </row>
    <row r="5472" spans="10:10" x14ac:dyDescent="0.25">
      <c r="J5472" s="160"/>
    </row>
    <row r="5473" spans="10:10" x14ac:dyDescent="0.25">
      <c r="J5473" s="160"/>
    </row>
    <row r="5474" spans="10:10" x14ac:dyDescent="0.25">
      <c r="J5474" s="160"/>
    </row>
    <row r="5475" spans="10:10" x14ac:dyDescent="0.25">
      <c r="J5475" s="160"/>
    </row>
    <row r="5476" spans="10:10" x14ac:dyDescent="0.25">
      <c r="J5476" s="160"/>
    </row>
    <row r="5477" spans="10:10" x14ac:dyDescent="0.25">
      <c r="J5477" s="160"/>
    </row>
    <row r="5478" spans="10:10" x14ac:dyDescent="0.25">
      <c r="J5478" s="160"/>
    </row>
    <row r="5479" spans="10:10" x14ac:dyDescent="0.25">
      <c r="J5479" s="160"/>
    </row>
    <row r="5480" spans="10:10" x14ac:dyDescent="0.25">
      <c r="J5480" s="160"/>
    </row>
    <row r="5481" spans="10:10" x14ac:dyDescent="0.25">
      <c r="J5481" s="160"/>
    </row>
    <row r="5482" spans="10:10" x14ac:dyDescent="0.25">
      <c r="J5482" s="160"/>
    </row>
    <row r="5483" spans="10:10" x14ac:dyDescent="0.25">
      <c r="J5483" s="160"/>
    </row>
    <row r="5484" spans="10:10" x14ac:dyDescent="0.25">
      <c r="J5484" s="160"/>
    </row>
    <row r="5485" spans="10:10" x14ac:dyDescent="0.25">
      <c r="J5485" s="160"/>
    </row>
    <row r="5486" spans="10:10" x14ac:dyDescent="0.25">
      <c r="J5486" s="160"/>
    </row>
    <row r="5487" spans="10:10" x14ac:dyDescent="0.25">
      <c r="J5487" s="160"/>
    </row>
    <row r="5488" spans="10:10" x14ac:dyDescent="0.25">
      <c r="J5488" s="160"/>
    </row>
    <row r="5489" spans="10:10" x14ac:dyDescent="0.25">
      <c r="J5489" s="160"/>
    </row>
    <row r="5490" spans="10:10" x14ac:dyDescent="0.25">
      <c r="J5490" s="160"/>
    </row>
    <row r="5491" spans="10:10" x14ac:dyDescent="0.25">
      <c r="J5491" s="160"/>
    </row>
    <row r="5492" spans="10:10" x14ac:dyDescent="0.25">
      <c r="J5492" s="160"/>
    </row>
    <row r="5493" spans="10:10" x14ac:dyDescent="0.25">
      <c r="J5493" s="160"/>
    </row>
    <row r="5494" spans="10:10" x14ac:dyDescent="0.25">
      <c r="J5494" s="160"/>
    </row>
    <row r="5495" spans="10:10" x14ac:dyDescent="0.25">
      <c r="J5495" s="160"/>
    </row>
    <row r="5496" spans="10:10" x14ac:dyDescent="0.25">
      <c r="J5496" s="160"/>
    </row>
    <row r="5497" spans="10:10" x14ac:dyDescent="0.25">
      <c r="J5497" s="160"/>
    </row>
    <row r="5498" spans="10:10" x14ac:dyDescent="0.25">
      <c r="J5498" s="160"/>
    </row>
    <row r="5499" spans="10:10" x14ac:dyDescent="0.25">
      <c r="J5499" s="160"/>
    </row>
    <row r="5500" spans="10:10" x14ac:dyDescent="0.25">
      <c r="J5500" s="160"/>
    </row>
    <row r="5501" spans="10:10" x14ac:dyDescent="0.25">
      <c r="J5501" s="160"/>
    </row>
    <row r="5502" spans="10:10" x14ac:dyDescent="0.25">
      <c r="J5502" s="160"/>
    </row>
    <row r="5503" spans="10:10" x14ac:dyDescent="0.25">
      <c r="J5503" s="160"/>
    </row>
    <row r="5504" spans="10:10" x14ac:dyDescent="0.25">
      <c r="J5504" s="160"/>
    </row>
    <row r="5505" spans="10:10" x14ac:dyDescent="0.25">
      <c r="J5505" s="160"/>
    </row>
    <row r="5506" spans="10:10" x14ac:dyDescent="0.25">
      <c r="J5506" s="160"/>
    </row>
    <row r="5507" spans="10:10" x14ac:dyDescent="0.25">
      <c r="J5507" s="160"/>
    </row>
    <row r="5508" spans="10:10" x14ac:dyDescent="0.25">
      <c r="J5508" s="160"/>
    </row>
    <row r="5509" spans="10:10" x14ac:dyDescent="0.25">
      <c r="J5509" s="160"/>
    </row>
    <row r="5510" spans="10:10" x14ac:dyDescent="0.25">
      <c r="J5510" s="160"/>
    </row>
    <row r="5511" spans="10:10" x14ac:dyDescent="0.25">
      <c r="J5511" s="160"/>
    </row>
    <row r="5512" spans="10:10" x14ac:dyDescent="0.25">
      <c r="J5512" s="160"/>
    </row>
    <row r="5513" spans="10:10" x14ac:dyDescent="0.25">
      <c r="J5513" s="160"/>
    </row>
    <row r="5514" spans="10:10" x14ac:dyDescent="0.25">
      <c r="J5514" s="160"/>
    </row>
    <row r="5515" spans="10:10" x14ac:dyDescent="0.25">
      <c r="J5515" s="160"/>
    </row>
    <row r="5516" spans="10:10" x14ac:dyDescent="0.25">
      <c r="J5516" s="160"/>
    </row>
    <row r="5517" spans="10:10" x14ac:dyDescent="0.25">
      <c r="J5517" s="160"/>
    </row>
    <row r="5518" spans="10:10" x14ac:dyDescent="0.25">
      <c r="J5518" s="160"/>
    </row>
    <row r="5519" spans="10:10" x14ac:dyDescent="0.25">
      <c r="J5519" s="160"/>
    </row>
    <row r="5520" spans="10:10" x14ac:dyDescent="0.25">
      <c r="J5520" s="160"/>
    </row>
    <row r="5521" spans="10:10" x14ac:dyDescent="0.25">
      <c r="J5521" s="160"/>
    </row>
    <row r="5522" spans="10:10" x14ac:dyDescent="0.25">
      <c r="J5522" s="160"/>
    </row>
    <row r="5523" spans="10:10" x14ac:dyDescent="0.25">
      <c r="J5523" s="160"/>
    </row>
    <row r="5524" spans="10:10" x14ac:dyDescent="0.25">
      <c r="J5524" s="160"/>
    </row>
    <row r="5525" spans="10:10" x14ac:dyDescent="0.25">
      <c r="J5525" s="160"/>
    </row>
    <row r="5526" spans="10:10" x14ac:dyDescent="0.25">
      <c r="J5526" s="160"/>
    </row>
    <row r="5527" spans="10:10" x14ac:dyDescent="0.25">
      <c r="J5527" s="160"/>
    </row>
    <row r="5528" spans="10:10" x14ac:dyDescent="0.25">
      <c r="J5528" s="160"/>
    </row>
    <row r="5529" spans="10:10" x14ac:dyDescent="0.25">
      <c r="J5529" s="160"/>
    </row>
    <row r="5530" spans="10:10" x14ac:dyDescent="0.25">
      <c r="J5530" s="160"/>
    </row>
    <row r="5531" spans="10:10" x14ac:dyDescent="0.25">
      <c r="J5531" s="160"/>
    </row>
    <row r="5532" spans="10:10" x14ac:dyDescent="0.25">
      <c r="J5532" s="160"/>
    </row>
    <row r="5533" spans="10:10" x14ac:dyDescent="0.25">
      <c r="J5533" s="160"/>
    </row>
    <row r="5534" spans="10:10" x14ac:dyDescent="0.25">
      <c r="J5534" s="160"/>
    </row>
    <row r="5535" spans="10:10" x14ac:dyDescent="0.25">
      <c r="J5535" s="160"/>
    </row>
    <row r="5536" spans="10:10" x14ac:dyDescent="0.25">
      <c r="J5536" s="160"/>
    </row>
    <row r="5537" spans="10:10" x14ac:dyDescent="0.25">
      <c r="J5537" s="160"/>
    </row>
    <row r="5538" spans="10:10" x14ac:dyDescent="0.25">
      <c r="J5538" s="160"/>
    </row>
    <row r="5539" spans="10:10" x14ac:dyDescent="0.25">
      <c r="J5539" s="160"/>
    </row>
    <row r="5540" spans="10:10" x14ac:dyDescent="0.25">
      <c r="J5540" s="160"/>
    </row>
    <row r="5541" spans="10:10" x14ac:dyDescent="0.25">
      <c r="J5541" s="160"/>
    </row>
    <row r="5542" spans="10:10" x14ac:dyDescent="0.25">
      <c r="J5542" s="160"/>
    </row>
    <row r="5543" spans="10:10" x14ac:dyDescent="0.25">
      <c r="J5543" s="160"/>
    </row>
    <row r="5544" spans="10:10" x14ac:dyDescent="0.25">
      <c r="J5544" s="160"/>
    </row>
    <row r="5545" spans="10:10" x14ac:dyDescent="0.25">
      <c r="J5545" s="160"/>
    </row>
    <row r="5546" spans="10:10" x14ac:dyDescent="0.25">
      <c r="J5546" s="160"/>
    </row>
    <row r="5547" spans="10:10" x14ac:dyDescent="0.25">
      <c r="J5547" s="160"/>
    </row>
    <row r="5548" spans="10:10" x14ac:dyDescent="0.25">
      <c r="J5548" s="160"/>
    </row>
    <row r="5549" spans="10:10" x14ac:dyDescent="0.25">
      <c r="J5549" s="160"/>
    </row>
    <row r="5550" spans="10:10" x14ac:dyDescent="0.25">
      <c r="J5550" s="160"/>
    </row>
    <row r="5551" spans="10:10" x14ac:dyDescent="0.25">
      <c r="J5551" s="160"/>
    </row>
    <row r="5552" spans="10:10" x14ac:dyDescent="0.25">
      <c r="J5552" s="160"/>
    </row>
    <row r="5553" spans="10:10" x14ac:dyDescent="0.25">
      <c r="J5553" s="160"/>
    </row>
    <row r="5554" spans="10:10" x14ac:dyDescent="0.25">
      <c r="J5554" s="160"/>
    </row>
    <row r="5555" spans="10:10" x14ac:dyDescent="0.25">
      <c r="J5555" s="160"/>
    </row>
    <row r="5556" spans="10:10" x14ac:dyDescent="0.25">
      <c r="J5556" s="160"/>
    </row>
    <row r="5557" spans="10:10" x14ac:dyDescent="0.25">
      <c r="J5557" s="160"/>
    </row>
    <row r="5558" spans="10:10" x14ac:dyDescent="0.25">
      <c r="J5558" s="160"/>
    </row>
    <row r="5559" spans="10:10" x14ac:dyDescent="0.25">
      <c r="J5559" s="160"/>
    </row>
    <row r="5560" spans="10:10" x14ac:dyDescent="0.25">
      <c r="J5560" s="160"/>
    </row>
    <row r="5561" spans="10:10" x14ac:dyDescent="0.25">
      <c r="J5561" s="160"/>
    </row>
    <row r="5562" spans="10:10" x14ac:dyDescent="0.25">
      <c r="J5562" s="160"/>
    </row>
    <row r="5563" spans="10:10" x14ac:dyDescent="0.25">
      <c r="J5563" s="160"/>
    </row>
    <row r="5564" spans="10:10" x14ac:dyDescent="0.25">
      <c r="J5564" s="160"/>
    </row>
    <row r="5565" spans="10:10" x14ac:dyDescent="0.25">
      <c r="J5565" s="160"/>
    </row>
    <row r="5566" spans="10:10" x14ac:dyDescent="0.25">
      <c r="J5566" s="160"/>
    </row>
    <row r="5567" spans="10:10" x14ac:dyDescent="0.25">
      <c r="J5567" s="160"/>
    </row>
    <row r="5568" spans="10:10" x14ac:dyDescent="0.25">
      <c r="J5568" s="160"/>
    </row>
    <row r="5569" spans="10:10" x14ac:dyDescent="0.25">
      <c r="J5569" s="160"/>
    </row>
    <row r="5570" spans="10:10" x14ac:dyDescent="0.25">
      <c r="J5570" s="160"/>
    </row>
    <row r="5571" spans="10:10" x14ac:dyDescent="0.25">
      <c r="J5571" s="160"/>
    </row>
    <row r="5572" spans="10:10" x14ac:dyDescent="0.25">
      <c r="J5572" s="160"/>
    </row>
    <row r="5573" spans="10:10" x14ac:dyDescent="0.25">
      <c r="J5573" s="160"/>
    </row>
    <row r="5574" spans="10:10" x14ac:dyDescent="0.25">
      <c r="J5574" s="160"/>
    </row>
    <row r="5575" spans="10:10" x14ac:dyDescent="0.25">
      <c r="J5575" s="160"/>
    </row>
    <row r="5576" spans="10:10" x14ac:dyDescent="0.25">
      <c r="J5576" s="160"/>
    </row>
    <row r="5577" spans="10:10" x14ac:dyDescent="0.25">
      <c r="J5577" s="160"/>
    </row>
    <row r="5578" spans="10:10" x14ac:dyDescent="0.25">
      <c r="J5578" s="160"/>
    </row>
    <row r="5579" spans="10:10" x14ac:dyDescent="0.25">
      <c r="J5579" s="160"/>
    </row>
    <row r="5580" spans="10:10" x14ac:dyDescent="0.25">
      <c r="J5580" s="160"/>
    </row>
    <row r="5581" spans="10:10" x14ac:dyDescent="0.25">
      <c r="J5581" s="160"/>
    </row>
    <row r="5582" spans="10:10" x14ac:dyDescent="0.25">
      <c r="J5582" s="160"/>
    </row>
    <row r="5583" spans="10:10" x14ac:dyDescent="0.25">
      <c r="J5583" s="160"/>
    </row>
    <row r="5584" spans="10:10" x14ac:dyDescent="0.25">
      <c r="J5584" s="160"/>
    </row>
    <row r="5585" spans="10:10" x14ac:dyDescent="0.25">
      <c r="J5585" s="160"/>
    </row>
    <row r="5586" spans="10:10" x14ac:dyDescent="0.25">
      <c r="J5586" s="160"/>
    </row>
    <row r="5587" spans="10:10" x14ac:dyDescent="0.25">
      <c r="J5587" s="160"/>
    </row>
    <row r="5588" spans="10:10" x14ac:dyDescent="0.25">
      <c r="J5588" s="160"/>
    </row>
    <row r="5589" spans="10:10" x14ac:dyDescent="0.25">
      <c r="J5589" s="160"/>
    </row>
    <row r="5590" spans="10:10" x14ac:dyDescent="0.25">
      <c r="J5590" s="160"/>
    </row>
    <row r="5591" spans="10:10" x14ac:dyDescent="0.25">
      <c r="J5591" s="160"/>
    </row>
    <row r="5592" spans="10:10" x14ac:dyDescent="0.25">
      <c r="J5592" s="160"/>
    </row>
    <row r="5593" spans="10:10" x14ac:dyDescent="0.25">
      <c r="J5593" s="160"/>
    </row>
    <row r="5594" spans="10:10" x14ac:dyDescent="0.25">
      <c r="J5594" s="160"/>
    </row>
    <row r="5595" spans="10:10" x14ac:dyDescent="0.25">
      <c r="J5595" s="160"/>
    </row>
    <row r="5596" spans="10:10" x14ac:dyDescent="0.25">
      <c r="J5596" s="160"/>
    </row>
    <row r="5597" spans="10:10" x14ac:dyDescent="0.25">
      <c r="J5597" s="160"/>
    </row>
    <row r="5598" spans="10:10" x14ac:dyDescent="0.25">
      <c r="J5598" s="160"/>
    </row>
    <row r="5599" spans="10:10" x14ac:dyDescent="0.25">
      <c r="J5599" s="160"/>
    </row>
    <row r="5600" spans="10:10" x14ac:dyDescent="0.25">
      <c r="J5600" s="160"/>
    </row>
    <row r="5601" spans="10:10" x14ac:dyDescent="0.25">
      <c r="J5601" s="160"/>
    </row>
    <row r="5602" spans="10:10" x14ac:dyDescent="0.25">
      <c r="J5602" s="160"/>
    </row>
    <row r="5603" spans="10:10" x14ac:dyDescent="0.25">
      <c r="J5603" s="160"/>
    </row>
    <row r="5604" spans="10:10" x14ac:dyDescent="0.25">
      <c r="J5604" s="160"/>
    </row>
    <row r="5605" spans="10:10" x14ac:dyDescent="0.25">
      <c r="J5605" s="160"/>
    </row>
    <row r="5606" spans="10:10" x14ac:dyDescent="0.25">
      <c r="J5606" s="160"/>
    </row>
    <row r="5607" spans="10:10" x14ac:dyDescent="0.25">
      <c r="J5607" s="160"/>
    </row>
    <row r="5608" spans="10:10" x14ac:dyDescent="0.25">
      <c r="J5608" s="160"/>
    </row>
    <row r="5609" spans="10:10" x14ac:dyDescent="0.25">
      <c r="J5609" s="160"/>
    </row>
    <row r="5610" spans="10:10" x14ac:dyDescent="0.25">
      <c r="J5610" s="160"/>
    </row>
    <row r="5611" spans="10:10" x14ac:dyDescent="0.25">
      <c r="J5611" s="160"/>
    </row>
    <row r="5612" spans="10:10" x14ac:dyDescent="0.25">
      <c r="J5612" s="160"/>
    </row>
    <row r="5613" spans="10:10" x14ac:dyDescent="0.25">
      <c r="J5613" s="160"/>
    </row>
    <row r="5614" spans="10:10" x14ac:dyDescent="0.25">
      <c r="J5614" s="160"/>
    </row>
    <row r="5615" spans="10:10" x14ac:dyDescent="0.25">
      <c r="J5615" s="160"/>
    </row>
    <row r="5616" spans="10:10" x14ac:dyDescent="0.25">
      <c r="J5616" s="160"/>
    </row>
    <row r="5617" spans="10:10" x14ac:dyDescent="0.25">
      <c r="J5617" s="160"/>
    </row>
    <row r="5618" spans="10:10" x14ac:dyDescent="0.25">
      <c r="J5618" s="160"/>
    </row>
    <row r="5619" spans="10:10" x14ac:dyDescent="0.25">
      <c r="J5619" s="160"/>
    </row>
    <row r="5620" spans="10:10" x14ac:dyDescent="0.25">
      <c r="J5620" s="160"/>
    </row>
    <row r="5621" spans="10:10" x14ac:dyDescent="0.25">
      <c r="J5621" s="160"/>
    </row>
    <row r="5622" spans="10:10" x14ac:dyDescent="0.25">
      <c r="J5622" s="160"/>
    </row>
    <row r="5623" spans="10:10" x14ac:dyDescent="0.25">
      <c r="J5623" s="160"/>
    </row>
    <row r="5624" spans="10:10" x14ac:dyDescent="0.25">
      <c r="J5624" s="160"/>
    </row>
    <row r="5625" spans="10:10" x14ac:dyDescent="0.25">
      <c r="J5625" s="160"/>
    </row>
    <row r="5626" spans="10:10" x14ac:dyDescent="0.25">
      <c r="J5626" s="160"/>
    </row>
    <row r="5627" spans="10:10" x14ac:dyDescent="0.25">
      <c r="J5627" s="160"/>
    </row>
    <row r="5628" spans="10:10" x14ac:dyDescent="0.25">
      <c r="J5628" s="160"/>
    </row>
    <row r="5629" spans="10:10" x14ac:dyDescent="0.25">
      <c r="J5629" s="160"/>
    </row>
    <row r="5630" spans="10:10" x14ac:dyDescent="0.25">
      <c r="J5630" s="160"/>
    </row>
    <row r="5631" spans="10:10" x14ac:dyDescent="0.25">
      <c r="J5631" s="160"/>
    </row>
    <row r="5632" spans="10:10" x14ac:dyDescent="0.25">
      <c r="J5632" s="160"/>
    </row>
    <row r="5633" spans="10:10" x14ac:dyDescent="0.25">
      <c r="J5633" s="160"/>
    </row>
    <row r="5634" spans="10:10" x14ac:dyDescent="0.25">
      <c r="J5634" s="160"/>
    </row>
    <row r="5635" spans="10:10" x14ac:dyDescent="0.25">
      <c r="J5635" s="160"/>
    </row>
    <row r="5636" spans="10:10" x14ac:dyDescent="0.25">
      <c r="J5636" s="160"/>
    </row>
    <row r="5637" spans="10:10" x14ac:dyDescent="0.25">
      <c r="J5637" s="160"/>
    </row>
    <row r="5638" spans="10:10" x14ac:dyDescent="0.25">
      <c r="J5638" s="160"/>
    </row>
    <row r="5639" spans="10:10" x14ac:dyDescent="0.25">
      <c r="J5639" s="160"/>
    </row>
    <row r="5640" spans="10:10" x14ac:dyDescent="0.25">
      <c r="J5640" s="160"/>
    </row>
    <row r="5641" spans="10:10" x14ac:dyDescent="0.25">
      <c r="J5641" s="160"/>
    </row>
    <row r="5642" spans="10:10" x14ac:dyDescent="0.25">
      <c r="J5642" s="160"/>
    </row>
    <row r="5643" spans="10:10" x14ac:dyDescent="0.25">
      <c r="J5643" s="160"/>
    </row>
    <row r="5644" spans="10:10" x14ac:dyDescent="0.25">
      <c r="J5644" s="160"/>
    </row>
    <row r="5645" spans="10:10" x14ac:dyDescent="0.25">
      <c r="J5645" s="160"/>
    </row>
    <row r="5646" spans="10:10" x14ac:dyDescent="0.25">
      <c r="J5646" s="160"/>
    </row>
    <row r="5647" spans="10:10" x14ac:dyDescent="0.25">
      <c r="J5647" s="160"/>
    </row>
    <row r="5648" spans="10:10" x14ac:dyDescent="0.25">
      <c r="J5648" s="160"/>
    </row>
    <row r="5649" spans="10:10" x14ac:dyDescent="0.25">
      <c r="J5649" s="160"/>
    </row>
    <row r="5650" spans="10:10" x14ac:dyDescent="0.25">
      <c r="J5650" s="160"/>
    </row>
    <row r="5651" spans="10:10" x14ac:dyDescent="0.25">
      <c r="J5651" s="160"/>
    </row>
    <row r="5652" spans="10:10" x14ac:dyDescent="0.25">
      <c r="J5652" s="160"/>
    </row>
    <row r="5653" spans="10:10" x14ac:dyDescent="0.25">
      <c r="J5653" s="160"/>
    </row>
    <row r="5654" spans="10:10" x14ac:dyDescent="0.25">
      <c r="J5654" s="160"/>
    </row>
    <row r="5655" spans="10:10" x14ac:dyDescent="0.25">
      <c r="J5655" s="160"/>
    </row>
    <row r="5656" spans="10:10" x14ac:dyDescent="0.25">
      <c r="J5656" s="160"/>
    </row>
    <row r="5657" spans="10:10" x14ac:dyDescent="0.25">
      <c r="J5657" s="160"/>
    </row>
    <row r="5658" spans="10:10" x14ac:dyDescent="0.25">
      <c r="J5658" s="160"/>
    </row>
    <row r="5659" spans="10:10" x14ac:dyDescent="0.25">
      <c r="J5659" s="160"/>
    </row>
    <row r="5660" spans="10:10" x14ac:dyDescent="0.25">
      <c r="J5660" s="160"/>
    </row>
    <row r="5661" spans="10:10" x14ac:dyDescent="0.25">
      <c r="J5661" s="160"/>
    </row>
    <row r="5662" spans="10:10" x14ac:dyDescent="0.25">
      <c r="J5662" s="160"/>
    </row>
    <row r="5663" spans="10:10" x14ac:dyDescent="0.25">
      <c r="J5663" s="160"/>
    </row>
    <row r="5664" spans="10:10" x14ac:dyDescent="0.25">
      <c r="J5664" s="160"/>
    </row>
    <row r="5665" spans="10:10" x14ac:dyDescent="0.25">
      <c r="J5665" s="160"/>
    </row>
    <row r="5666" spans="10:10" x14ac:dyDescent="0.25">
      <c r="J5666" s="160"/>
    </row>
    <row r="5667" spans="10:10" x14ac:dyDescent="0.25">
      <c r="J5667" s="160"/>
    </row>
    <row r="5668" spans="10:10" x14ac:dyDescent="0.25">
      <c r="J5668" s="160"/>
    </row>
    <row r="5669" spans="10:10" x14ac:dyDescent="0.25">
      <c r="J5669" s="160"/>
    </row>
    <row r="5670" spans="10:10" x14ac:dyDescent="0.25">
      <c r="J5670" s="160"/>
    </row>
    <row r="5671" spans="10:10" x14ac:dyDescent="0.25">
      <c r="J5671" s="160"/>
    </row>
    <row r="5672" spans="10:10" x14ac:dyDescent="0.25">
      <c r="J5672" s="160"/>
    </row>
    <row r="5673" spans="10:10" x14ac:dyDescent="0.25">
      <c r="J5673" s="160"/>
    </row>
    <row r="5674" spans="10:10" x14ac:dyDescent="0.25">
      <c r="J5674" s="160"/>
    </row>
    <row r="5675" spans="10:10" x14ac:dyDescent="0.25">
      <c r="J5675" s="160"/>
    </row>
    <row r="5676" spans="10:10" x14ac:dyDescent="0.25">
      <c r="J5676" s="160"/>
    </row>
    <row r="5677" spans="10:10" x14ac:dyDescent="0.25">
      <c r="J5677" s="160"/>
    </row>
    <row r="5678" spans="10:10" x14ac:dyDescent="0.25">
      <c r="J5678" s="160"/>
    </row>
    <row r="5679" spans="10:10" x14ac:dyDescent="0.25">
      <c r="J5679" s="160"/>
    </row>
    <row r="5680" spans="10:10" x14ac:dyDescent="0.25">
      <c r="J5680" s="160"/>
    </row>
    <row r="5681" spans="10:10" x14ac:dyDescent="0.25">
      <c r="J5681" s="160"/>
    </row>
    <row r="5682" spans="10:10" x14ac:dyDescent="0.25">
      <c r="J5682" s="160"/>
    </row>
    <row r="5683" spans="10:10" x14ac:dyDescent="0.25">
      <c r="J5683" s="160"/>
    </row>
    <row r="5684" spans="10:10" x14ac:dyDescent="0.25">
      <c r="J5684" s="160"/>
    </row>
    <row r="5685" spans="10:10" x14ac:dyDescent="0.25">
      <c r="J5685" s="160"/>
    </row>
    <row r="5686" spans="10:10" x14ac:dyDescent="0.25">
      <c r="J5686" s="160"/>
    </row>
    <row r="5687" spans="10:10" x14ac:dyDescent="0.25">
      <c r="J5687" s="160"/>
    </row>
    <row r="5688" spans="10:10" x14ac:dyDescent="0.25">
      <c r="J5688" s="160"/>
    </row>
    <row r="5689" spans="10:10" x14ac:dyDescent="0.25">
      <c r="J5689" s="160"/>
    </row>
    <row r="5690" spans="10:10" x14ac:dyDescent="0.25">
      <c r="J5690" s="160"/>
    </row>
    <row r="5691" spans="10:10" x14ac:dyDescent="0.25">
      <c r="J5691" s="160"/>
    </row>
    <row r="5692" spans="10:10" x14ac:dyDescent="0.25">
      <c r="J5692" s="160"/>
    </row>
    <row r="5693" spans="10:10" x14ac:dyDescent="0.25">
      <c r="J5693" s="160"/>
    </row>
    <row r="5694" spans="10:10" x14ac:dyDescent="0.25">
      <c r="J5694" s="160"/>
    </row>
    <row r="5695" spans="10:10" x14ac:dyDescent="0.25">
      <c r="J5695" s="160"/>
    </row>
    <row r="5696" spans="10:10" x14ac:dyDescent="0.25">
      <c r="J5696" s="160"/>
    </row>
    <row r="5697" spans="10:10" x14ac:dyDescent="0.25">
      <c r="J5697" s="160"/>
    </row>
    <row r="5698" spans="10:10" x14ac:dyDescent="0.25">
      <c r="J5698" s="160"/>
    </row>
    <row r="5699" spans="10:10" x14ac:dyDescent="0.25">
      <c r="J5699" s="160"/>
    </row>
    <row r="5700" spans="10:10" x14ac:dyDescent="0.25">
      <c r="J5700" s="160"/>
    </row>
    <row r="5701" spans="10:10" x14ac:dyDescent="0.25">
      <c r="J5701" s="160"/>
    </row>
    <row r="5702" spans="10:10" x14ac:dyDescent="0.25">
      <c r="J5702" s="160"/>
    </row>
    <row r="5703" spans="10:10" x14ac:dyDescent="0.25">
      <c r="J5703" s="160"/>
    </row>
    <row r="5704" spans="10:10" x14ac:dyDescent="0.25">
      <c r="J5704" s="160"/>
    </row>
    <row r="5705" spans="10:10" x14ac:dyDescent="0.25">
      <c r="J5705" s="160"/>
    </row>
    <row r="5706" spans="10:10" x14ac:dyDescent="0.25">
      <c r="J5706" s="160"/>
    </row>
    <row r="5707" spans="10:10" x14ac:dyDescent="0.25">
      <c r="J5707" s="160"/>
    </row>
    <row r="5708" spans="10:10" x14ac:dyDescent="0.25">
      <c r="J5708" s="160"/>
    </row>
    <row r="5709" spans="10:10" x14ac:dyDescent="0.25">
      <c r="J5709" s="160"/>
    </row>
    <row r="5710" spans="10:10" x14ac:dyDescent="0.25">
      <c r="J5710" s="160"/>
    </row>
    <row r="5711" spans="10:10" x14ac:dyDescent="0.25">
      <c r="J5711" s="160"/>
    </row>
    <row r="5712" spans="10:10" x14ac:dyDescent="0.25">
      <c r="J5712" s="160"/>
    </row>
    <row r="5713" spans="10:10" x14ac:dyDescent="0.25">
      <c r="J5713" s="160"/>
    </row>
    <row r="5714" spans="10:10" x14ac:dyDescent="0.25">
      <c r="J5714" s="160"/>
    </row>
    <row r="5715" spans="10:10" x14ac:dyDescent="0.25">
      <c r="J5715" s="160"/>
    </row>
    <row r="5716" spans="10:10" x14ac:dyDescent="0.25">
      <c r="J5716" s="160"/>
    </row>
    <row r="5717" spans="10:10" x14ac:dyDescent="0.25">
      <c r="J5717" s="160"/>
    </row>
    <row r="5718" spans="10:10" x14ac:dyDescent="0.25">
      <c r="J5718" s="160"/>
    </row>
    <row r="5719" spans="10:10" x14ac:dyDescent="0.25">
      <c r="J5719" s="160"/>
    </row>
    <row r="5720" spans="10:10" x14ac:dyDescent="0.25">
      <c r="J5720" s="160"/>
    </row>
    <row r="5721" spans="10:10" x14ac:dyDescent="0.25">
      <c r="J5721" s="160"/>
    </row>
    <row r="5722" spans="10:10" x14ac:dyDescent="0.25">
      <c r="J5722" s="160"/>
    </row>
    <row r="5723" spans="10:10" x14ac:dyDescent="0.25">
      <c r="J5723" s="160"/>
    </row>
    <row r="5724" spans="10:10" x14ac:dyDescent="0.25">
      <c r="J5724" s="160"/>
    </row>
    <row r="5725" spans="10:10" x14ac:dyDescent="0.25">
      <c r="J5725" s="160"/>
    </row>
    <row r="5726" spans="10:10" x14ac:dyDescent="0.25">
      <c r="J5726" s="160"/>
    </row>
    <row r="5727" spans="10:10" x14ac:dyDescent="0.25">
      <c r="J5727" s="160"/>
    </row>
    <row r="5728" spans="10:10" x14ac:dyDescent="0.25">
      <c r="J5728" s="160"/>
    </row>
    <row r="5729" spans="10:10" x14ac:dyDescent="0.25">
      <c r="J5729" s="160"/>
    </row>
    <row r="5730" spans="10:10" x14ac:dyDescent="0.25">
      <c r="J5730" s="160"/>
    </row>
    <row r="5731" spans="10:10" x14ac:dyDescent="0.25">
      <c r="J5731" s="160"/>
    </row>
    <row r="5732" spans="10:10" x14ac:dyDescent="0.25">
      <c r="J5732" s="160"/>
    </row>
    <row r="5733" spans="10:10" x14ac:dyDescent="0.25">
      <c r="J5733" s="160"/>
    </row>
    <row r="5734" spans="10:10" x14ac:dyDescent="0.25">
      <c r="J5734" s="160"/>
    </row>
    <row r="5735" spans="10:10" x14ac:dyDescent="0.25">
      <c r="J5735" s="160"/>
    </row>
    <row r="5736" spans="10:10" x14ac:dyDescent="0.25">
      <c r="J5736" s="160"/>
    </row>
    <row r="5737" spans="10:10" x14ac:dyDescent="0.25">
      <c r="J5737" s="160"/>
    </row>
    <row r="5738" spans="10:10" x14ac:dyDescent="0.25">
      <c r="J5738" s="160"/>
    </row>
    <row r="5739" spans="10:10" x14ac:dyDescent="0.25">
      <c r="J5739" s="160"/>
    </row>
    <row r="5740" spans="10:10" x14ac:dyDescent="0.25">
      <c r="J5740" s="160"/>
    </row>
    <row r="5741" spans="10:10" x14ac:dyDescent="0.25">
      <c r="J5741" s="160"/>
    </row>
    <row r="5742" spans="10:10" x14ac:dyDescent="0.25">
      <c r="J5742" s="160"/>
    </row>
    <row r="5743" spans="10:10" x14ac:dyDescent="0.25">
      <c r="J5743" s="160"/>
    </row>
    <row r="5744" spans="10:10" x14ac:dyDescent="0.25">
      <c r="J5744" s="160"/>
    </row>
    <row r="5745" spans="10:10" x14ac:dyDescent="0.25">
      <c r="J5745" s="160"/>
    </row>
    <row r="5746" spans="10:10" x14ac:dyDescent="0.25">
      <c r="J5746" s="160"/>
    </row>
    <row r="5747" spans="10:10" x14ac:dyDescent="0.25">
      <c r="J5747" s="160"/>
    </row>
    <row r="5748" spans="10:10" x14ac:dyDescent="0.25">
      <c r="J5748" s="160"/>
    </row>
    <row r="5749" spans="10:10" x14ac:dyDescent="0.25">
      <c r="J5749" s="160"/>
    </row>
    <row r="5750" spans="10:10" x14ac:dyDescent="0.25">
      <c r="J5750" s="160"/>
    </row>
    <row r="5751" spans="10:10" x14ac:dyDescent="0.25">
      <c r="J5751" s="160"/>
    </row>
    <row r="5752" spans="10:10" x14ac:dyDescent="0.25">
      <c r="J5752" s="160"/>
    </row>
    <row r="5753" spans="10:10" x14ac:dyDescent="0.25">
      <c r="J5753" s="160"/>
    </row>
    <row r="5754" spans="10:10" x14ac:dyDescent="0.25">
      <c r="J5754" s="160"/>
    </row>
    <row r="5755" spans="10:10" x14ac:dyDescent="0.25">
      <c r="J5755" s="160"/>
    </row>
    <row r="5756" spans="10:10" x14ac:dyDescent="0.25">
      <c r="J5756" s="160"/>
    </row>
    <row r="5757" spans="10:10" x14ac:dyDescent="0.25">
      <c r="J5757" s="160"/>
    </row>
    <row r="5758" spans="10:10" x14ac:dyDescent="0.25">
      <c r="J5758" s="160"/>
    </row>
    <row r="5759" spans="10:10" x14ac:dyDescent="0.25">
      <c r="J5759" s="160"/>
    </row>
    <row r="5760" spans="10:10" x14ac:dyDescent="0.25">
      <c r="J5760" s="160"/>
    </row>
    <row r="5761" spans="10:10" x14ac:dyDescent="0.25">
      <c r="J5761" s="160"/>
    </row>
    <row r="5762" spans="10:10" x14ac:dyDescent="0.25">
      <c r="J5762" s="160"/>
    </row>
    <row r="5763" spans="10:10" x14ac:dyDescent="0.25">
      <c r="J5763" s="160"/>
    </row>
    <row r="5764" spans="10:10" x14ac:dyDescent="0.25">
      <c r="J5764" s="160"/>
    </row>
    <row r="5765" spans="10:10" x14ac:dyDescent="0.25">
      <c r="J5765" s="160"/>
    </row>
    <row r="5766" spans="10:10" x14ac:dyDescent="0.25">
      <c r="J5766" s="160"/>
    </row>
    <row r="5767" spans="10:10" x14ac:dyDescent="0.25">
      <c r="J5767" s="160"/>
    </row>
    <row r="5768" spans="10:10" x14ac:dyDescent="0.25">
      <c r="J5768" s="160"/>
    </row>
    <row r="5769" spans="10:10" x14ac:dyDescent="0.25">
      <c r="J5769" s="160"/>
    </row>
    <row r="5770" spans="10:10" x14ac:dyDescent="0.25">
      <c r="J5770" s="160"/>
    </row>
    <row r="5771" spans="10:10" x14ac:dyDescent="0.25">
      <c r="J5771" s="160"/>
    </row>
    <row r="5772" spans="10:10" x14ac:dyDescent="0.25">
      <c r="J5772" s="160"/>
    </row>
    <row r="5773" spans="10:10" x14ac:dyDescent="0.25">
      <c r="J5773" s="160"/>
    </row>
    <row r="5774" spans="10:10" x14ac:dyDescent="0.25">
      <c r="J5774" s="160"/>
    </row>
    <row r="5775" spans="10:10" x14ac:dyDescent="0.25">
      <c r="J5775" s="160"/>
    </row>
    <row r="5776" spans="10:10" x14ac:dyDescent="0.25">
      <c r="J5776" s="160"/>
    </row>
    <row r="5777" spans="10:10" x14ac:dyDescent="0.25">
      <c r="J5777" s="160"/>
    </row>
    <row r="5778" spans="10:10" x14ac:dyDescent="0.25">
      <c r="J5778" s="160"/>
    </row>
    <row r="5779" spans="10:10" x14ac:dyDescent="0.25">
      <c r="J5779" s="160"/>
    </row>
    <row r="5780" spans="10:10" x14ac:dyDescent="0.25">
      <c r="J5780" s="160"/>
    </row>
    <row r="5781" spans="10:10" x14ac:dyDescent="0.25">
      <c r="J5781" s="160"/>
    </row>
    <row r="5782" spans="10:10" x14ac:dyDescent="0.25">
      <c r="J5782" s="160"/>
    </row>
    <row r="5783" spans="10:10" x14ac:dyDescent="0.25">
      <c r="J5783" s="160"/>
    </row>
    <row r="5784" spans="10:10" x14ac:dyDescent="0.25">
      <c r="J5784" s="160"/>
    </row>
    <row r="5785" spans="10:10" x14ac:dyDescent="0.25">
      <c r="J5785" s="160"/>
    </row>
    <row r="5786" spans="10:10" x14ac:dyDescent="0.25">
      <c r="J5786" s="160"/>
    </row>
    <row r="5787" spans="10:10" x14ac:dyDescent="0.25">
      <c r="J5787" s="160"/>
    </row>
    <row r="5788" spans="10:10" x14ac:dyDescent="0.25">
      <c r="J5788" s="160"/>
    </row>
    <row r="5789" spans="10:10" x14ac:dyDescent="0.25">
      <c r="J5789" s="160"/>
    </row>
    <row r="5790" spans="10:10" x14ac:dyDescent="0.25">
      <c r="J5790" s="160"/>
    </row>
    <row r="5791" spans="10:10" x14ac:dyDescent="0.25">
      <c r="J5791" s="160"/>
    </row>
    <row r="5792" spans="10:10" x14ac:dyDescent="0.25">
      <c r="J5792" s="160"/>
    </row>
    <row r="5793" spans="10:10" x14ac:dyDescent="0.25">
      <c r="J5793" s="160"/>
    </row>
    <row r="5794" spans="10:10" x14ac:dyDescent="0.25">
      <c r="J5794" s="160"/>
    </row>
    <row r="5795" spans="10:10" x14ac:dyDescent="0.25">
      <c r="J5795" s="160"/>
    </row>
    <row r="5796" spans="10:10" x14ac:dyDescent="0.25">
      <c r="J5796" s="160"/>
    </row>
    <row r="5797" spans="10:10" x14ac:dyDescent="0.25">
      <c r="J5797" s="160"/>
    </row>
    <row r="5798" spans="10:10" x14ac:dyDescent="0.25">
      <c r="J5798" s="160"/>
    </row>
    <row r="5799" spans="10:10" x14ac:dyDescent="0.25">
      <c r="J5799" s="160"/>
    </row>
    <row r="5800" spans="10:10" x14ac:dyDescent="0.25">
      <c r="J5800" s="160"/>
    </row>
    <row r="5801" spans="10:10" x14ac:dyDescent="0.25">
      <c r="J5801" s="160"/>
    </row>
    <row r="5802" spans="10:10" x14ac:dyDescent="0.25">
      <c r="J5802" s="160"/>
    </row>
    <row r="5803" spans="10:10" x14ac:dyDescent="0.25">
      <c r="J5803" s="160"/>
    </row>
    <row r="5804" spans="10:10" x14ac:dyDescent="0.25">
      <c r="J5804" s="160"/>
    </row>
    <row r="5805" spans="10:10" x14ac:dyDescent="0.25">
      <c r="J5805" s="160"/>
    </row>
    <row r="5806" spans="10:10" x14ac:dyDescent="0.25">
      <c r="J5806" s="160"/>
    </row>
    <row r="5807" spans="10:10" x14ac:dyDescent="0.25">
      <c r="J5807" s="160"/>
    </row>
    <row r="5808" spans="10:10" x14ac:dyDescent="0.25">
      <c r="J5808" s="160"/>
    </row>
    <row r="5809" spans="10:10" x14ac:dyDescent="0.25">
      <c r="J5809" s="160"/>
    </row>
    <row r="5810" spans="10:10" x14ac:dyDescent="0.25">
      <c r="J5810" s="160"/>
    </row>
    <row r="5811" spans="10:10" x14ac:dyDescent="0.25">
      <c r="J5811" s="160"/>
    </row>
    <row r="5812" spans="10:10" x14ac:dyDescent="0.25">
      <c r="J5812" s="160"/>
    </row>
    <row r="5813" spans="10:10" x14ac:dyDescent="0.25">
      <c r="J5813" s="160"/>
    </row>
    <row r="5814" spans="10:10" x14ac:dyDescent="0.25">
      <c r="J5814" s="160"/>
    </row>
    <row r="5815" spans="10:10" x14ac:dyDescent="0.25">
      <c r="J5815" s="160"/>
    </row>
    <row r="5816" spans="10:10" x14ac:dyDescent="0.25">
      <c r="J5816" s="160"/>
    </row>
    <row r="5817" spans="10:10" x14ac:dyDescent="0.25">
      <c r="J5817" s="160"/>
    </row>
    <row r="5818" spans="10:10" x14ac:dyDescent="0.25">
      <c r="J5818" s="160"/>
    </row>
    <row r="5819" spans="10:10" x14ac:dyDescent="0.25">
      <c r="J5819" s="160"/>
    </row>
    <row r="5820" spans="10:10" x14ac:dyDescent="0.25">
      <c r="J5820" s="160"/>
    </row>
    <row r="5821" spans="10:10" x14ac:dyDescent="0.25">
      <c r="J5821" s="160"/>
    </row>
    <row r="5822" spans="10:10" x14ac:dyDescent="0.25">
      <c r="J5822" s="160"/>
    </row>
    <row r="5823" spans="10:10" x14ac:dyDescent="0.25">
      <c r="J5823" s="160"/>
    </row>
    <row r="5824" spans="10:10" x14ac:dyDescent="0.25">
      <c r="J5824" s="160"/>
    </row>
    <row r="5825" spans="10:10" x14ac:dyDescent="0.25">
      <c r="J5825" s="160"/>
    </row>
    <row r="5826" spans="10:10" x14ac:dyDescent="0.25">
      <c r="J5826" s="160"/>
    </row>
    <row r="5827" spans="10:10" x14ac:dyDescent="0.25">
      <c r="J5827" s="160"/>
    </row>
    <row r="5828" spans="10:10" x14ac:dyDescent="0.25">
      <c r="J5828" s="160"/>
    </row>
    <row r="5829" spans="10:10" x14ac:dyDescent="0.25">
      <c r="J5829" s="160"/>
    </row>
    <row r="5830" spans="10:10" x14ac:dyDescent="0.25">
      <c r="J5830" s="160"/>
    </row>
    <row r="5831" spans="10:10" x14ac:dyDescent="0.25">
      <c r="J5831" s="160"/>
    </row>
    <row r="5832" spans="10:10" x14ac:dyDescent="0.25">
      <c r="J5832" s="160"/>
    </row>
    <row r="5833" spans="10:10" x14ac:dyDescent="0.25">
      <c r="J5833" s="160"/>
    </row>
    <row r="5834" spans="10:10" x14ac:dyDescent="0.25">
      <c r="J5834" s="160"/>
    </row>
    <row r="5835" spans="10:10" x14ac:dyDescent="0.25">
      <c r="J5835" s="160"/>
    </row>
    <row r="5836" spans="10:10" x14ac:dyDescent="0.25">
      <c r="J5836" s="160"/>
    </row>
    <row r="5837" spans="10:10" x14ac:dyDescent="0.25">
      <c r="J5837" s="160"/>
    </row>
    <row r="5838" spans="10:10" x14ac:dyDescent="0.25">
      <c r="J5838" s="160"/>
    </row>
    <row r="5839" spans="10:10" x14ac:dyDescent="0.25">
      <c r="J5839" s="160"/>
    </row>
    <row r="5840" spans="10:10" x14ac:dyDescent="0.25">
      <c r="J5840" s="160"/>
    </row>
    <row r="5841" spans="10:10" x14ac:dyDescent="0.25">
      <c r="J5841" s="160"/>
    </row>
    <row r="5842" spans="10:10" x14ac:dyDescent="0.25">
      <c r="J5842" s="160"/>
    </row>
    <row r="5843" spans="10:10" x14ac:dyDescent="0.25">
      <c r="J5843" s="160"/>
    </row>
    <row r="5844" spans="10:10" x14ac:dyDescent="0.25">
      <c r="J5844" s="160"/>
    </row>
    <row r="5845" spans="10:10" x14ac:dyDescent="0.25">
      <c r="J5845" s="160"/>
    </row>
    <row r="5846" spans="10:10" x14ac:dyDescent="0.25">
      <c r="J5846" s="160"/>
    </row>
    <row r="5847" spans="10:10" x14ac:dyDescent="0.25">
      <c r="J5847" s="160"/>
    </row>
    <row r="5848" spans="10:10" x14ac:dyDescent="0.25">
      <c r="J5848" s="160"/>
    </row>
    <row r="5849" spans="10:10" x14ac:dyDescent="0.25">
      <c r="J5849" s="160"/>
    </row>
    <row r="5850" spans="10:10" x14ac:dyDescent="0.25">
      <c r="J5850" s="160"/>
    </row>
    <row r="5851" spans="10:10" x14ac:dyDescent="0.25">
      <c r="J5851" s="160"/>
    </row>
    <row r="5852" spans="10:10" x14ac:dyDescent="0.25">
      <c r="J5852" s="160"/>
    </row>
    <row r="5853" spans="10:10" x14ac:dyDescent="0.25">
      <c r="J5853" s="160"/>
    </row>
    <row r="5854" spans="10:10" x14ac:dyDescent="0.25">
      <c r="J5854" s="160"/>
    </row>
    <row r="5855" spans="10:10" x14ac:dyDescent="0.25">
      <c r="J5855" s="160"/>
    </row>
    <row r="5856" spans="10:10" x14ac:dyDescent="0.25">
      <c r="J5856" s="160"/>
    </row>
    <row r="5857" spans="10:10" x14ac:dyDescent="0.25">
      <c r="J5857" s="160"/>
    </row>
    <row r="5858" spans="10:10" x14ac:dyDescent="0.25">
      <c r="J5858" s="160"/>
    </row>
    <row r="5859" spans="10:10" x14ac:dyDescent="0.25">
      <c r="J5859" s="160"/>
    </row>
    <row r="5860" spans="10:10" x14ac:dyDescent="0.25">
      <c r="J5860" s="160"/>
    </row>
    <row r="5861" spans="10:10" x14ac:dyDescent="0.25">
      <c r="J5861" s="160"/>
    </row>
    <row r="5862" spans="10:10" x14ac:dyDescent="0.25">
      <c r="J5862" s="160"/>
    </row>
    <row r="5863" spans="10:10" x14ac:dyDescent="0.25">
      <c r="J5863" s="160"/>
    </row>
    <row r="5864" spans="10:10" x14ac:dyDescent="0.25">
      <c r="J5864" s="160"/>
    </row>
    <row r="5865" spans="10:10" x14ac:dyDescent="0.25">
      <c r="J5865" s="160"/>
    </row>
    <row r="5866" spans="10:10" x14ac:dyDescent="0.25">
      <c r="J5866" s="160"/>
    </row>
    <row r="5867" spans="10:10" x14ac:dyDescent="0.25">
      <c r="J5867" s="160"/>
    </row>
    <row r="5868" spans="10:10" x14ac:dyDescent="0.25">
      <c r="J5868" s="160"/>
    </row>
    <row r="5869" spans="10:10" x14ac:dyDescent="0.25">
      <c r="J5869" s="160"/>
    </row>
    <row r="5870" spans="10:10" x14ac:dyDescent="0.25">
      <c r="J5870" s="160"/>
    </row>
    <row r="5871" spans="10:10" x14ac:dyDescent="0.25">
      <c r="J5871" s="160"/>
    </row>
    <row r="5872" spans="10:10" x14ac:dyDescent="0.25">
      <c r="J5872" s="160"/>
    </row>
    <row r="5873" spans="10:10" x14ac:dyDescent="0.25">
      <c r="J5873" s="160"/>
    </row>
    <row r="5874" spans="10:10" x14ac:dyDescent="0.25">
      <c r="J5874" s="160"/>
    </row>
    <row r="5875" spans="10:10" x14ac:dyDescent="0.25">
      <c r="J5875" s="160"/>
    </row>
    <row r="5876" spans="10:10" x14ac:dyDescent="0.25">
      <c r="J5876" s="160"/>
    </row>
    <row r="5877" spans="10:10" x14ac:dyDescent="0.25">
      <c r="J5877" s="160"/>
    </row>
    <row r="5878" spans="10:10" x14ac:dyDescent="0.25">
      <c r="J5878" s="160"/>
    </row>
    <row r="5879" spans="10:10" x14ac:dyDescent="0.25">
      <c r="J5879" s="160"/>
    </row>
    <row r="5880" spans="10:10" x14ac:dyDescent="0.25">
      <c r="J5880" s="160"/>
    </row>
    <row r="5881" spans="10:10" x14ac:dyDescent="0.25">
      <c r="J5881" s="160"/>
    </row>
    <row r="5882" spans="10:10" x14ac:dyDescent="0.25">
      <c r="J5882" s="160"/>
    </row>
    <row r="5883" spans="10:10" x14ac:dyDescent="0.25">
      <c r="J5883" s="160"/>
    </row>
    <row r="5884" spans="10:10" x14ac:dyDescent="0.25">
      <c r="J5884" s="160"/>
    </row>
    <row r="5885" spans="10:10" x14ac:dyDescent="0.25">
      <c r="J5885" s="160"/>
    </row>
    <row r="5886" spans="10:10" x14ac:dyDescent="0.25">
      <c r="J5886" s="160"/>
    </row>
    <row r="5887" spans="10:10" x14ac:dyDescent="0.25">
      <c r="J5887" s="160"/>
    </row>
    <row r="5888" spans="10:10" x14ac:dyDescent="0.25">
      <c r="J5888" s="160"/>
    </row>
    <row r="5889" spans="10:10" x14ac:dyDescent="0.25">
      <c r="J5889" s="160"/>
    </row>
    <row r="5890" spans="10:10" x14ac:dyDescent="0.25">
      <c r="J5890" s="160"/>
    </row>
    <row r="5891" spans="10:10" x14ac:dyDescent="0.25">
      <c r="J5891" s="160"/>
    </row>
    <row r="5892" spans="10:10" x14ac:dyDescent="0.25">
      <c r="J5892" s="160"/>
    </row>
    <row r="5893" spans="10:10" x14ac:dyDescent="0.25">
      <c r="J5893" s="160"/>
    </row>
    <row r="5894" spans="10:10" x14ac:dyDescent="0.25">
      <c r="J5894" s="160"/>
    </row>
    <row r="5895" spans="10:10" x14ac:dyDescent="0.25">
      <c r="J5895" s="160"/>
    </row>
    <row r="5896" spans="10:10" x14ac:dyDescent="0.25">
      <c r="J5896" s="160"/>
    </row>
    <row r="5897" spans="10:10" x14ac:dyDescent="0.25">
      <c r="J5897" s="160"/>
    </row>
    <row r="5898" spans="10:10" x14ac:dyDescent="0.25">
      <c r="J5898" s="160"/>
    </row>
    <row r="5899" spans="10:10" x14ac:dyDescent="0.25">
      <c r="J5899" s="160"/>
    </row>
    <row r="5900" spans="10:10" x14ac:dyDescent="0.25">
      <c r="J5900" s="160"/>
    </row>
    <row r="5901" spans="10:10" x14ac:dyDescent="0.25">
      <c r="J5901" s="160"/>
    </row>
    <row r="5902" spans="10:10" x14ac:dyDescent="0.25">
      <c r="J5902" s="160"/>
    </row>
    <row r="5903" spans="10:10" x14ac:dyDescent="0.25">
      <c r="J5903" s="160"/>
    </row>
    <row r="5904" spans="10:10" x14ac:dyDescent="0.25">
      <c r="J5904" s="160"/>
    </row>
    <row r="5905" spans="10:10" x14ac:dyDescent="0.25">
      <c r="J5905" s="160"/>
    </row>
    <row r="5906" spans="10:10" x14ac:dyDescent="0.25">
      <c r="J5906" s="160"/>
    </row>
    <row r="5907" spans="10:10" x14ac:dyDescent="0.25">
      <c r="J5907" s="160"/>
    </row>
    <row r="5908" spans="10:10" x14ac:dyDescent="0.25">
      <c r="J5908" s="160"/>
    </row>
    <row r="5909" spans="10:10" x14ac:dyDescent="0.25">
      <c r="J5909" s="160"/>
    </row>
    <row r="5910" spans="10:10" x14ac:dyDescent="0.25">
      <c r="J5910" s="160"/>
    </row>
    <row r="5911" spans="10:10" x14ac:dyDescent="0.25">
      <c r="J5911" s="160"/>
    </row>
    <row r="5912" spans="10:10" x14ac:dyDescent="0.25">
      <c r="J5912" s="160"/>
    </row>
    <row r="5913" spans="10:10" x14ac:dyDescent="0.25">
      <c r="J5913" s="160"/>
    </row>
    <row r="5914" spans="10:10" x14ac:dyDescent="0.25">
      <c r="J5914" s="160"/>
    </row>
    <row r="5915" spans="10:10" x14ac:dyDescent="0.25">
      <c r="J5915" s="160"/>
    </row>
    <row r="5916" spans="10:10" x14ac:dyDescent="0.25">
      <c r="J5916" s="160"/>
    </row>
    <row r="5917" spans="10:10" x14ac:dyDescent="0.25">
      <c r="J5917" s="160"/>
    </row>
    <row r="5918" spans="10:10" x14ac:dyDescent="0.25">
      <c r="J5918" s="160"/>
    </row>
    <row r="5919" spans="10:10" x14ac:dyDescent="0.25">
      <c r="J5919" s="160"/>
    </row>
    <row r="5920" spans="10:10" x14ac:dyDescent="0.25">
      <c r="J5920" s="160"/>
    </row>
    <row r="5921" spans="10:10" x14ac:dyDescent="0.25">
      <c r="J5921" s="160"/>
    </row>
    <row r="5922" spans="10:10" x14ac:dyDescent="0.25">
      <c r="J5922" s="160"/>
    </row>
    <row r="5923" spans="10:10" x14ac:dyDescent="0.25">
      <c r="J5923" s="160"/>
    </row>
    <row r="5924" spans="10:10" x14ac:dyDescent="0.25">
      <c r="J5924" s="160"/>
    </row>
    <row r="5925" spans="10:10" x14ac:dyDescent="0.25">
      <c r="J5925" s="160"/>
    </row>
    <row r="5926" spans="10:10" x14ac:dyDescent="0.25">
      <c r="J5926" s="160"/>
    </row>
    <row r="5927" spans="10:10" x14ac:dyDescent="0.25">
      <c r="J5927" s="160"/>
    </row>
    <row r="5928" spans="10:10" x14ac:dyDescent="0.25">
      <c r="J5928" s="160"/>
    </row>
    <row r="5929" spans="10:10" x14ac:dyDescent="0.25">
      <c r="J5929" s="160"/>
    </row>
    <row r="5930" spans="10:10" x14ac:dyDescent="0.25">
      <c r="J5930" s="160"/>
    </row>
    <row r="5931" spans="10:10" x14ac:dyDescent="0.25">
      <c r="J5931" s="160"/>
    </row>
    <row r="5932" spans="10:10" x14ac:dyDescent="0.25">
      <c r="J5932" s="160"/>
    </row>
    <row r="5933" spans="10:10" x14ac:dyDescent="0.25">
      <c r="J5933" s="160"/>
    </row>
    <row r="5934" spans="10:10" x14ac:dyDescent="0.25">
      <c r="J5934" s="160"/>
    </row>
    <row r="5935" spans="10:10" x14ac:dyDescent="0.25">
      <c r="J5935" s="160"/>
    </row>
    <row r="5936" spans="10:10" x14ac:dyDescent="0.25">
      <c r="J5936" s="160"/>
    </row>
    <row r="5937" spans="10:10" x14ac:dyDescent="0.25">
      <c r="J5937" s="160"/>
    </row>
    <row r="5938" spans="10:10" x14ac:dyDescent="0.25">
      <c r="J5938" s="160"/>
    </row>
    <row r="5939" spans="10:10" x14ac:dyDescent="0.25">
      <c r="J5939" s="160"/>
    </row>
    <row r="5940" spans="10:10" x14ac:dyDescent="0.25">
      <c r="J5940" s="160"/>
    </row>
    <row r="5941" spans="10:10" x14ac:dyDescent="0.25">
      <c r="J5941" s="160"/>
    </row>
    <row r="5942" spans="10:10" x14ac:dyDescent="0.25">
      <c r="J5942" s="160"/>
    </row>
    <row r="5943" spans="10:10" x14ac:dyDescent="0.25">
      <c r="J5943" s="160"/>
    </row>
    <row r="5944" spans="10:10" x14ac:dyDescent="0.25">
      <c r="J5944" s="160"/>
    </row>
    <row r="5945" spans="10:10" x14ac:dyDescent="0.25">
      <c r="J5945" s="160"/>
    </row>
    <row r="5946" spans="10:10" x14ac:dyDescent="0.25">
      <c r="J5946" s="160"/>
    </row>
    <row r="5947" spans="10:10" x14ac:dyDescent="0.25">
      <c r="J5947" s="160"/>
    </row>
    <row r="5948" spans="10:10" x14ac:dyDescent="0.25">
      <c r="J5948" s="160"/>
    </row>
    <row r="5949" spans="10:10" x14ac:dyDescent="0.25">
      <c r="J5949" s="160"/>
    </row>
    <row r="5950" spans="10:10" x14ac:dyDescent="0.25">
      <c r="J5950" s="160"/>
    </row>
    <row r="5951" spans="10:10" x14ac:dyDescent="0.25">
      <c r="J5951" s="160"/>
    </row>
    <row r="5952" spans="10:10" x14ac:dyDescent="0.25">
      <c r="J5952" s="160"/>
    </row>
    <row r="5953" spans="10:10" x14ac:dyDescent="0.25">
      <c r="J5953" s="160"/>
    </row>
    <row r="5954" spans="10:10" x14ac:dyDescent="0.25">
      <c r="J5954" s="160"/>
    </row>
    <row r="5955" spans="10:10" x14ac:dyDescent="0.25">
      <c r="J5955" s="160"/>
    </row>
    <row r="5956" spans="10:10" x14ac:dyDescent="0.25">
      <c r="J5956" s="160"/>
    </row>
    <row r="5957" spans="10:10" x14ac:dyDescent="0.25">
      <c r="J5957" s="160"/>
    </row>
    <row r="5958" spans="10:10" x14ac:dyDescent="0.25">
      <c r="J5958" s="160"/>
    </row>
    <row r="5959" spans="10:10" x14ac:dyDescent="0.25">
      <c r="J5959" s="160"/>
    </row>
    <row r="5960" spans="10:10" x14ac:dyDescent="0.25">
      <c r="J5960" s="160"/>
    </row>
    <row r="5961" spans="10:10" x14ac:dyDescent="0.25">
      <c r="J5961" s="160"/>
    </row>
    <row r="5962" spans="10:10" x14ac:dyDescent="0.25">
      <c r="J5962" s="160"/>
    </row>
    <row r="5963" spans="10:10" x14ac:dyDescent="0.25">
      <c r="J5963" s="160"/>
    </row>
    <row r="5964" spans="10:10" x14ac:dyDescent="0.25">
      <c r="J5964" s="160"/>
    </row>
    <row r="5965" spans="10:10" x14ac:dyDescent="0.25">
      <c r="J5965" s="160"/>
    </row>
    <row r="5966" spans="10:10" x14ac:dyDescent="0.25">
      <c r="J5966" s="160"/>
    </row>
    <row r="5967" spans="10:10" x14ac:dyDescent="0.25">
      <c r="J5967" s="160"/>
    </row>
    <row r="5968" spans="10:10" x14ac:dyDescent="0.25">
      <c r="J5968" s="160"/>
    </row>
    <row r="5969" spans="10:10" x14ac:dyDescent="0.25">
      <c r="J5969" s="160"/>
    </row>
    <row r="5970" spans="10:10" x14ac:dyDescent="0.25">
      <c r="J5970" s="160"/>
    </row>
    <row r="5971" spans="10:10" x14ac:dyDescent="0.25">
      <c r="J5971" s="160"/>
    </row>
    <row r="5972" spans="10:10" x14ac:dyDescent="0.25">
      <c r="J5972" s="160"/>
    </row>
    <row r="5973" spans="10:10" x14ac:dyDescent="0.25">
      <c r="J5973" s="160"/>
    </row>
    <row r="5974" spans="10:10" x14ac:dyDescent="0.25">
      <c r="J5974" s="160"/>
    </row>
    <row r="5975" spans="10:10" x14ac:dyDescent="0.25">
      <c r="J5975" s="160"/>
    </row>
    <row r="5976" spans="10:10" x14ac:dyDescent="0.25">
      <c r="J5976" s="160"/>
    </row>
    <row r="5977" spans="10:10" x14ac:dyDescent="0.25">
      <c r="J5977" s="160"/>
    </row>
    <row r="5978" spans="10:10" x14ac:dyDescent="0.25">
      <c r="J5978" s="160"/>
    </row>
    <row r="5979" spans="10:10" x14ac:dyDescent="0.25">
      <c r="J5979" s="160"/>
    </row>
    <row r="5980" spans="10:10" x14ac:dyDescent="0.25">
      <c r="J5980" s="160"/>
    </row>
    <row r="5981" spans="10:10" x14ac:dyDescent="0.25">
      <c r="J5981" s="160"/>
    </row>
    <row r="5982" spans="10:10" x14ac:dyDescent="0.25">
      <c r="J5982" s="160"/>
    </row>
    <row r="5983" spans="10:10" x14ac:dyDescent="0.25">
      <c r="J5983" s="160"/>
    </row>
    <row r="5984" spans="10:10" x14ac:dyDescent="0.25">
      <c r="J5984" s="160"/>
    </row>
    <row r="5985" spans="10:10" x14ac:dyDescent="0.25">
      <c r="J5985" s="160"/>
    </row>
    <row r="5986" spans="10:10" x14ac:dyDescent="0.25">
      <c r="J5986" s="160"/>
    </row>
    <row r="5987" spans="10:10" x14ac:dyDescent="0.25">
      <c r="J5987" s="160"/>
    </row>
    <row r="5988" spans="10:10" x14ac:dyDescent="0.25">
      <c r="J5988" s="160"/>
    </row>
    <row r="5989" spans="10:10" x14ac:dyDescent="0.25">
      <c r="J5989" s="160"/>
    </row>
    <row r="5990" spans="10:10" x14ac:dyDescent="0.25">
      <c r="J5990" s="160"/>
    </row>
    <row r="5991" spans="10:10" x14ac:dyDescent="0.25">
      <c r="J5991" s="160"/>
    </row>
    <row r="5992" spans="10:10" x14ac:dyDescent="0.25">
      <c r="J5992" s="160"/>
    </row>
    <row r="5993" spans="10:10" x14ac:dyDescent="0.25">
      <c r="J5993" s="160"/>
    </row>
    <row r="5994" spans="10:10" x14ac:dyDescent="0.25">
      <c r="J5994" s="160"/>
    </row>
    <row r="5995" spans="10:10" x14ac:dyDescent="0.25">
      <c r="J5995" s="160"/>
    </row>
    <row r="5996" spans="10:10" x14ac:dyDescent="0.25">
      <c r="J5996" s="160"/>
    </row>
    <row r="5997" spans="10:10" x14ac:dyDescent="0.25">
      <c r="J5997" s="160"/>
    </row>
    <row r="5998" spans="10:10" x14ac:dyDescent="0.25">
      <c r="J5998" s="160"/>
    </row>
    <row r="5999" spans="10:10" x14ac:dyDescent="0.25">
      <c r="J5999" s="160"/>
    </row>
    <row r="6000" spans="10:10" x14ac:dyDescent="0.25">
      <c r="J6000" s="160"/>
    </row>
    <row r="6001" spans="10:10" x14ac:dyDescent="0.25">
      <c r="J6001" s="160"/>
    </row>
    <row r="6002" spans="10:10" x14ac:dyDescent="0.25">
      <c r="J6002" s="160"/>
    </row>
    <row r="6003" spans="10:10" x14ac:dyDescent="0.25">
      <c r="J6003" s="160"/>
    </row>
    <row r="6004" spans="10:10" x14ac:dyDescent="0.25">
      <c r="J6004" s="160"/>
    </row>
    <row r="6005" spans="10:10" x14ac:dyDescent="0.25">
      <c r="J6005" s="160"/>
    </row>
    <row r="6006" spans="10:10" x14ac:dyDescent="0.25">
      <c r="J6006" s="160"/>
    </row>
    <row r="6007" spans="10:10" x14ac:dyDescent="0.25">
      <c r="J6007" s="160"/>
    </row>
    <row r="6008" spans="10:10" x14ac:dyDescent="0.25">
      <c r="J6008" s="160"/>
    </row>
    <row r="6009" spans="10:10" x14ac:dyDescent="0.25">
      <c r="J6009" s="160"/>
    </row>
    <row r="6010" spans="10:10" x14ac:dyDescent="0.25">
      <c r="J6010" s="160"/>
    </row>
    <row r="6011" spans="10:10" x14ac:dyDescent="0.25">
      <c r="J6011" s="160"/>
    </row>
    <row r="6012" spans="10:10" x14ac:dyDescent="0.25">
      <c r="J6012" s="160"/>
    </row>
    <row r="6013" spans="10:10" x14ac:dyDescent="0.25">
      <c r="J6013" s="160"/>
    </row>
    <row r="6014" spans="10:10" x14ac:dyDescent="0.25">
      <c r="J6014" s="160"/>
    </row>
    <row r="6015" spans="10:10" x14ac:dyDescent="0.25">
      <c r="J6015" s="160"/>
    </row>
    <row r="6016" spans="10:10" x14ac:dyDescent="0.25">
      <c r="J6016" s="160"/>
    </row>
    <row r="6017" spans="10:10" x14ac:dyDescent="0.25">
      <c r="J6017" s="160"/>
    </row>
    <row r="6018" spans="10:10" x14ac:dyDescent="0.25">
      <c r="J6018" s="160"/>
    </row>
    <row r="6019" spans="10:10" x14ac:dyDescent="0.25">
      <c r="J6019" s="160"/>
    </row>
    <row r="6020" spans="10:10" x14ac:dyDescent="0.25">
      <c r="J6020" s="160"/>
    </row>
    <row r="6021" spans="10:10" x14ac:dyDescent="0.25">
      <c r="J6021" s="160"/>
    </row>
    <row r="6022" spans="10:10" x14ac:dyDescent="0.25">
      <c r="J6022" s="160"/>
    </row>
    <row r="6023" spans="10:10" x14ac:dyDescent="0.25">
      <c r="J6023" s="160"/>
    </row>
    <row r="6024" spans="10:10" x14ac:dyDescent="0.25">
      <c r="J6024" s="160"/>
    </row>
    <row r="6025" spans="10:10" x14ac:dyDescent="0.25">
      <c r="J6025" s="160"/>
    </row>
    <row r="6026" spans="10:10" x14ac:dyDescent="0.25">
      <c r="J6026" s="160"/>
    </row>
    <row r="6027" spans="10:10" x14ac:dyDescent="0.25">
      <c r="J6027" s="160"/>
    </row>
    <row r="6028" spans="10:10" x14ac:dyDescent="0.25">
      <c r="J6028" s="160"/>
    </row>
    <row r="6029" spans="10:10" x14ac:dyDescent="0.25">
      <c r="J6029" s="160"/>
    </row>
    <row r="6030" spans="10:10" x14ac:dyDescent="0.25">
      <c r="J6030" s="160"/>
    </row>
    <row r="6031" spans="10:10" x14ac:dyDescent="0.25">
      <c r="J6031" s="160"/>
    </row>
    <row r="6032" spans="10:10" x14ac:dyDescent="0.25">
      <c r="J6032" s="160"/>
    </row>
    <row r="6033" spans="10:10" x14ac:dyDescent="0.25">
      <c r="J6033" s="160"/>
    </row>
    <row r="6034" spans="10:10" x14ac:dyDescent="0.25">
      <c r="J6034" s="160"/>
    </row>
    <row r="6035" spans="10:10" x14ac:dyDescent="0.25">
      <c r="J6035" s="160"/>
    </row>
    <row r="6036" spans="10:10" x14ac:dyDescent="0.25">
      <c r="J6036" s="160"/>
    </row>
    <row r="6037" spans="10:10" x14ac:dyDescent="0.25">
      <c r="J6037" s="160"/>
    </row>
    <row r="6038" spans="10:10" x14ac:dyDescent="0.25">
      <c r="J6038" s="160"/>
    </row>
    <row r="6039" spans="10:10" x14ac:dyDescent="0.25">
      <c r="J6039" s="160"/>
    </row>
    <row r="6040" spans="10:10" x14ac:dyDescent="0.25">
      <c r="J6040" s="160"/>
    </row>
    <row r="6041" spans="10:10" x14ac:dyDescent="0.25">
      <c r="J6041" s="160"/>
    </row>
    <row r="6042" spans="10:10" x14ac:dyDescent="0.25">
      <c r="J6042" s="160"/>
    </row>
    <row r="6043" spans="10:10" x14ac:dyDescent="0.25">
      <c r="J6043" s="160"/>
    </row>
    <row r="6044" spans="10:10" x14ac:dyDescent="0.25">
      <c r="J6044" s="160"/>
    </row>
    <row r="6045" spans="10:10" x14ac:dyDescent="0.25">
      <c r="J6045" s="160"/>
    </row>
    <row r="6046" spans="10:10" x14ac:dyDescent="0.25">
      <c r="J6046" s="160"/>
    </row>
    <row r="6047" spans="10:10" x14ac:dyDescent="0.25">
      <c r="J6047" s="160"/>
    </row>
    <row r="6048" spans="10:10" x14ac:dyDescent="0.25">
      <c r="J6048" s="160"/>
    </row>
    <row r="6049" spans="10:10" x14ac:dyDescent="0.25">
      <c r="J6049" s="160"/>
    </row>
    <row r="6050" spans="10:10" x14ac:dyDescent="0.25">
      <c r="J6050" s="160"/>
    </row>
    <row r="6051" spans="10:10" x14ac:dyDescent="0.25">
      <c r="J6051" s="160"/>
    </row>
    <row r="6052" spans="10:10" x14ac:dyDescent="0.25">
      <c r="J6052" s="160"/>
    </row>
    <row r="6053" spans="10:10" x14ac:dyDescent="0.25">
      <c r="J6053" s="160"/>
    </row>
    <row r="6054" spans="10:10" x14ac:dyDescent="0.25">
      <c r="J6054" s="160"/>
    </row>
    <row r="6055" spans="10:10" x14ac:dyDescent="0.25">
      <c r="J6055" s="160"/>
    </row>
    <row r="6056" spans="10:10" x14ac:dyDescent="0.25">
      <c r="J6056" s="160"/>
    </row>
    <row r="6057" spans="10:10" x14ac:dyDescent="0.25">
      <c r="J6057" s="160"/>
    </row>
    <row r="6058" spans="10:10" x14ac:dyDescent="0.25">
      <c r="J6058" s="160"/>
    </row>
    <row r="6059" spans="10:10" x14ac:dyDescent="0.25">
      <c r="J6059" s="160"/>
    </row>
    <row r="6060" spans="10:10" x14ac:dyDescent="0.25">
      <c r="J6060" s="160"/>
    </row>
    <row r="6061" spans="10:10" x14ac:dyDescent="0.25">
      <c r="J6061" s="160"/>
    </row>
    <row r="6062" spans="10:10" x14ac:dyDescent="0.25">
      <c r="J6062" s="160"/>
    </row>
    <row r="6063" spans="10:10" x14ac:dyDescent="0.25">
      <c r="J6063" s="160"/>
    </row>
    <row r="6064" spans="10:10" x14ac:dyDescent="0.25">
      <c r="J6064" s="160"/>
    </row>
    <row r="6065" spans="10:10" x14ac:dyDescent="0.25">
      <c r="J6065" s="160"/>
    </row>
    <row r="6066" spans="10:10" x14ac:dyDescent="0.25">
      <c r="J6066" s="160"/>
    </row>
    <row r="6067" spans="10:10" x14ac:dyDescent="0.25">
      <c r="J6067" s="160"/>
    </row>
    <row r="6068" spans="10:10" x14ac:dyDescent="0.25">
      <c r="J6068" s="160"/>
    </row>
    <row r="6069" spans="10:10" x14ac:dyDescent="0.25">
      <c r="J6069" s="160"/>
    </row>
    <row r="6070" spans="10:10" x14ac:dyDescent="0.25">
      <c r="J6070" s="160"/>
    </row>
    <row r="6071" spans="10:10" x14ac:dyDescent="0.25">
      <c r="J6071" s="160"/>
    </row>
    <row r="6072" spans="10:10" x14ac:dyDescent="0.25">
      <c r="J6072" s="160"/>
    </row>
    <row r="6073" spans="10:10" x14ac:dyDescent="0.25">
      <c r="J6073" s="160"/>
    </row>
    <row r="6074" spans="10:10" x14ac:dyDescent="0.25">
      <c r="J6074" s="160"/>
    </row>
    <row r="6075" spans="10:10" x14ac:dyDescent="0.25">
      <c r="J6075" s="160"/>
    </row>
    <row r="6076" spans="10:10" x14ac:dyDescent="0.25">
      <c r="J6076" s="160"/>
    </row>
    <row r="6077" spans="10:10" x14ac:dyDescent="0.25">
      <c r="J6077" s="160"/>
    </row>
    <row r="6078" spans="10:10" x14ac:dyDescent="0.25">
      <c r="J6078" s="160"/>
    </row>
    <row r="6079" spans="10:10" x14ac:dyDescent="0.25">
      <c r="J6079" s="160"/>
    </row>
    <row r="6080" spans="10:10" x14ac:dyDescent="0.25">
      <c r="J6080" s="160"/>
    </row>
    <row r="6081" spans="10:10" x14ac:dyDescent="0.25">
      <c r="J6081" s="160"/>
    </row>
    <row r="6082" spans="10:10" x14ac:dyDescent="0.25">
      <c r="J6082" s="160"/>
    </row>
    <row r="6083" spans="10:10" x14ac:dyDescent="0.25">
      <c r="J6083" s="160"/>
    </row>
    <row r="6084" spans="10:10" x14ac:dyDescent="0.25">
      <c r="J6084" s="160"/>
    </row>
    <row r="6085" spans="10:10" x14ac:dyDescent="0.25">
      <c r="J6085" s="160"/>
    </row>
    <row r="6086" spans="10:10" x14ac:dyDescent="0.25">
      <c r="J6086" s="160"/>
    </row>
    <row r="6087" spans="10:10" x14ac:dyDescent="0.25">
      <c r="J6087" s="160"/>
    </row>
    <row r="6088" spans="10:10" x14ac:dyDescent="0.25">
      <c r="J6088" s="160"/>
    </row>
    <row r="6089" spans="10:10" x14ac:dyDescent="0.25">
      <c r="J6089" s="160"/>
    </row>
    <row r="6090" spans="10:10" x14ac:dyDescent="0.25">
      <c r="J6090" s="160"/>
    </row>
    <row r="6091" spans="10:10" x14ac:dyDescent="0.25">
      <c r="J6091" s="160"/>
    </row>
    <row r="6092" spans="10:10" x14ac:dyDescent="0.25">
      <c r="J6092" s="160"/>
    </row>
    <row r="6093" spans="10:10" x14ac:dyDescent="0.25">
      <c r="J6093" s="160"/>
    </row>
    <row r="6094" spans="10:10" x14ac:dyDescent="0.25">
      <c r="J6094" s="160"/>
    </row>
    <row r="6095" spans="10:10" x14ac:dyDescent="0.25">
      <c r="J6095" s="160"/>
    </row>
    <row r="6096" spans="10:10" x14ac:dyDescent="0.25">
      <c r="J6096" s="160"/>
    </row>
    <row r="6097" spans="10:10" x14ac:dyDescent="0.25">
      <c r="J6097" s="160"/>
    </row>
    <row r="6098" spans="10:10" x14ac:dyDescent="0.25">
      <c r="J6098" s="160"/>
    </row>
    <row r="6099" spans="10:10" x14ac:dyDescent="0.25">
      <c r="J6099" s="160"/>
    </row>
    <row r="6100" spans="10:10" x14ac:dyDescent="0.25">
      <c r="J6100" s="160"/>
    </row>
    <row r="6101" spans="10:10" x14ac:dyDescent="0.25">
      <c r="J6101" s="160"/>
    </row>
    <row r="6102" spans="10:10" x14ac:dyDescent="0.25">
      <c r="J6102" s="160"/>
    </row>
    <row r="6103" spans="10:10" x14ac:dyDescent="0.25">
      <c r="J6103" s="160"/>
    </row>
    <row r="6104" spans="10:10" x14ac:dyDescent="0.25">
      <c r="J6104" s="160"/>
    </row>
    <row r="6105" spans="10:10" x14ac:dyDescent="0.25">
      <c r="J6105" s="160"/>
    </row>
    <row r="6106" spans="10:10" x14ac:dyDescent="0.25">
      <c r="J6106" s="160"/>
    </row>
    <row r="6107" spans="10:10" x14ac:dyDescent="0.25">
      <c r="J6107" s="160"/>
    </row>
    <row r="6108" spans="10:10" x14ac:dyDescent="0.25">
      <c r="J6108" s="160"/>
    </row>
    <row r="6109" spans="10:10" x14ac:dyDescent="0.25">
      <c r="J6109" s="160"/>
    </row>
    <row r="6110" spans="10:10" x14ac:dyDescent="0.25">
      <c r="J6110" s="160"/>
    </row>
    <row r="6111" spans="10:10" x14ac:dyDescent="0.25">
      <c r="J6111" s="160"/>
    </row>
    <row r="6112" spans="10:10" x14ac:dyDescent="0.25">
      <c r="J6112" s="160"/>
    </row>
    <row r="6113" spans="10:10" x14ac:dyDescent="0.25">
      <c r="J6113" s="160"/>
    </row>
    <row r="6114" spans="10:10" x14ac:dyDescent="0.25">
      <c r="J6114" s="160"/>
    </row>
    <row r="6115" spans="10:10" x14ac:dyDescent="0.25">
      <c r="J6115" s="160"/>
    </row>
    <row r="6116" spans="10:10" x14ac:dyDescent="0.25">
      <c r="J6116" s="160"/>
    </row>
    <row r="6117" spans="10:10" x14ac:dyDescent="0.25">
      <c r="J6117" s="160"/>
    </row>
    <row r="6118" spans="10:10" x14ac:dyDescent="0.25">
      <c r="J6118" s="160"/>
    </row>
    <row r="6119" spans="10:10" x14ac:dyDescent="0.25">
      <c r="J6119" s="160"/>
    </row>
    <row r="6120" spans="10:10" x14ac:dyDescent="0.25">
      <c r="J6120" s="160"/>
    </row>
    <row r="6121" spans="10:10" x14ac:dyDescent="0.25">
      <c r="J6121" s="160"/>
    </row>
    <row r="6122" spans="10:10" x14ac:dyDescent="0.25">
      <c r="J6122" s="160"/>
    </row>
    <row r="6123" spans="10:10" x14ac:dyDescent="0.25">
      <c r="J6123" s="160"/>
    </row>
    <row r="6124" spans="10:10" x14ac:dyDescent="0.25">
      <c r="J6124" s="160"/>
    </row>
    <row r="6125" spans="10:10" x14ac:dyDescent="0.25">
      <c r="J6125" s="160"/>
    </row>
    <row r="6126" spans="10:10" x14ac:dyDescent="0.25">
      <c r="J6126" s="160"/>
    </row>
    <row r="6127" spans="10:10" x14ac:dyDescent="0.25">
      <c r="J6127" s="160"/>
    </row>
    <row r="6128" spans="10:10" x14ac:dyDescent="0.25">
      <c r="J6128" s="160"/>
    </row>
    <row r="6129" spans="10:10" x14ac:dyDescent="0.25">
      <c r="J6129" s="160"/>
    </row>
    <row r="6130" spans="10:10" x14ac:dyDescent="0.25">
      <c r="J6130" s="160"/>
    </row>
    <row r="6131" spans="10:10" x14ac:dyDescent="0.25">
      <c r="J6131" s="160"/>
    </row>
    <row r="6132" spans="10:10" x14ac:dyDescent="0.25">
      <c r="J6132" s="160"/>
    </row>
    <row r="6133" spans="10:10" x14ac:dyDescent="0.25">
      <c r="J6133" s="160"/>
    </row>
    <row r="6134" spans="10:10" x14ac:dyDescent="0.25">
      <c r="J6134" s="160"/>
    </row>
    <row r="6135" spans="10:10" x14ac:dyDescent="0.25">
      <c r="J6135" s="160"/>
    </row>
    <row r="6136" spans="10:10" x14ac:dyDescent="0.25">
      <c r="J6136" s="160"/>
    </row>
    <row r="6137" spans="10:10" x14ac:dyDescent="0.25">
      <c r="J6137" s="160"/>
    </row>
    <row r="6138" spans="10:10" x14ac:dyDescent="0.25">
      <c r="J6138" s="160"/>
    </row>
    <row r="6139" spans="10:10" x14ac:dyDescent="0.25">
      <c r="J6139" s="160"/>
    </row>
    <row r="6140" spans="10:10" x14ac:dyDescent="0.25">
      <c r="J6140" s="160"/>
    </row>
    <row r="6141" spans="10:10" x14ac:dyDescent="0.25">
      <c r="J6141" s="160"/>
    </row>
    <row r="6142" spans="10:10" x14ac:dyDescent="0.25">
      <c r="J6142" s="160"/>
    </row>
    <row r="6143" spans="10:10" x14ac:dyDescent="0.25">
      <c r="J6143" s="160"/>
    </row>
    <row r="6144" spans="10:10" x14ac:dyDescent="0.25">
      <c r="J6144" s="160"/>
    </row>
    <row r="6145" spans="10:10" x14ac:dyDescent="0.25">
      <c r="J6145" s="160"/>
    </row>
    <row r="6146" spans="10:10" x14ac:dyDescent="0.25">
      <c r="J6146" s="160"/>
    </row>
    <row r="6147" spans="10:10" x14ac:dyDescent="0.25">
      <c r="J6147" s="160"/>
    </row>
    <row r="6148" spans="10:10" x14ac:dyDescent="0.25">
      <c r="J6148" s="160"/>
    </row>
    <row r="6149" spans="10:10" x14ac:dyDescent="0.25">
      <c r="J6149" s="160"/>
    </row>
    <row r="6150" spans="10:10" x14ac:dyDescent="0.25">
      <c r="J6150" s="160"/>
    </row>
    <row r="6151" spans="10:10" x14ac:dyDescent="0.25">
      <c r="J6151" s="160"/>
    </row>
    <row r="6152" spans="10:10" x14ac:dyDescent="0.25">
      <c r="J6152" s="160"/>
    </row>
    <row r="6153" spans="10:10" x14ac:dyDescent="0.25">
      <c r="J6153" s="160"/>
    </row>
    <row r="6154" spans="10:10" x14ac:dyDescent="0.25">
      <c r="J6154" s="160"/>
    </row>
    <row r="6155" spans="10:10" x14ac:dyDescent="0.25">
      <c r="J6155" s="160"/>
    </row>
    <row r="6156" spans="10:10" x14ac:dyDescent="0.25">
      <c r="J6156" s="160"/>
    </row>
    <row r="6157" spans="10:10" x14ac:dyDescent="0.25">
      <c r="J6157" s="160"/>
    </row>
    <row r="6158" spans="10:10" x14ac:dyDescent="0.25">
      <c r="J6158" s="160"/>
    </row>
    <row r="6159" spans="10:10" x14ac:dyDescent="0.25">
      <c r="J6159" s="160"/>
    </row>
    <row r="6160" spans="10:10" x14ac:dyDescent="0.25">
      <c r="J6160" s="160"/>
    </row>
    <row r="6161" spans="10:10" x14ac:dyDescent="0.25">
      <c r="J6161" s="160"/>
    </row>
    <row r="6162" spans="10:10" x14ac:dyDescent="0.25">
      <c r="J6162" s="160"/>
    </row>
    <row r="6163" spans="10:10" x14ac:dyDescent="0.25">
      <c r="J6163" s="160"/>
    </row>
    <row r="6164" spans="10:10" x14ac:dyDescent="0.25">
      <c r="J6164" s="160"/>
    </row>
    <row r="6165" spans="10:10" x14ac:dyDescent="0.25">
      <c r="J6165" s="160"/>
    </row>
    <row r="6166" spans="10:10" x14ac:dyDescent="0.25">
      <c r="J6166" s="160"/>
    </row>
    <row r="6167" spans="10:10" x14ac:dyDescent="0.25">
      <c r="J6167" s="160"/>
    </row>
    <row r="6168" spans="10:10" x14ac:dyDescent="0.25">
      <c r="J6168" s="160"/>
    </row>
    <row r="6169" spans="10:10" x14ac:dyDescent="0.25">
      <c r="J6169" s="160"/>
    </row>
    <row r="6170" spans="10:10" x14ac:dyDescent="0.25">
      <c r="J6170" s="160"/>
    </row>
    <row r="6171" spans="10:10" x14ac:dyDescent="0.25">
      <c r="J6171" s="160"/>
    </row>
    <row r="6172" spans="10:10" x14ac:dyDescent="0.25">
      <c r="J6172" s="160"/>
    </row>
    <row r="6173" spans="10:10" x14ac:dyDescent="0.25">
      <c r="J6173" s="160"/>
    </row>
    <row r="6174" spans="10:10" x14ac:dyDescent="0.25">
      <c r="J6174" s="160"/>
    </row>
    <row r="6175" spans="10:10" x14ac:dyDescent="0.25">
      <c r="J6175" s="160"/>
    </row>
    <row r="6176" spans="10:10" x14ac:dyDescent="0.25">
      <c r="J6176" s="160"/>
    </row>
    <row r="6177" spans="10:10" x14ac:dyDescent="0.25">
      <c r="J6177" s="160"/>
    </row>
    <row r="6178" spans="10:10" x14ac:dyDescent="0.25">
      <c r="J6178" s="160"/>
    </row>
    <row r="6179" spans="10:10" x14ac:dyDescent="0.25">
      <c r="J6179" s="160"/>
    </row>
    <row r="6180" spans="10:10" x14ac:dyDescent="0.25">
      <c r="J6180" s="160"/>
    </row>
    <row r="6181" spans="10:10" x14ac:dyDescent="0.25">
      <c r="J6181" s="160"/>
    </row>
    <row r="6182" spans="10:10" x14ac:dyDescent="0.25">
      <c r="J6182" s="160"/>
    </row>
    <row r="6183" spans="10:10" x14ac:dyDescent="0.25">
      <c r="J6183" s="160"/>
    </row>
    <row r="6184" spans="10:10" x14ac:dyDescent="0.25">
      <c r="J6184" s="160"/>
    </row>
    <row r="6185" spans="10:10" x14ac:dyDescent="0.25">
      <c r="J6185" s="160"/>
    </row>
    <row r="6186" spans="10:10" x14ac:dyDescent="0.25">
      <c r="J6186" s="160"/>
    </row>
    <row r="6187" spans="10:10" x14ac:dyDescent="0.25">
      <c r="J6187" s="160"/>
    </row>
    <row r="6188" spans="10:10" x14ac:dyDescent="0.25">
      <c r="J6188" s="160"/>
    </row>
    <row r="6189" spans="10:10" x14ac:dyDescent="0.25">
      <c r="J6189" s="160"/>
    </row>
    <row r="6190" spans="10:10" x14ac:dyDescent="0.25">
      <c r="J6190" s="160"/>
    </row>
    <row r="6191" spans="10:10" x14ac:dyDescent="0.25">
      <c r="J6191" s="160"/>
    </row>
    <row r="6192" spans="10:10" x14ac:dyDescent="0.25">
      <c r="J6192" s="160"/>
    </row>
    <row r="6193" spans="10:10" x14ac:dyDescent="0.25">
      <c r="J6193" s="160"/>
    </row>
    <row r="6194" spans="10:10" x14ac:dyDescent="0.25">
      <c r="J6194" s="160"/>
    </row>
    <row r="6195" spans="10:10" x14ac:dyDescent="0.25">
      <c r="J6195" s="160"/>
    </row>
    <row r="6196" spans="10:10" x14ac:dyDescent="0.25">
      <c r="J6196" s="160"/>
    </row>
    <row r="6197" spans="10:10" x14ac:dyDescent="0.25">
      <c r="J6197" s="160"/>
    </row>
    <row r="6198" spans="10:10" x14ac:dyDescent="0.25">
      <c r="J6198" s="160"/>
    </row>
    <row r="6199" spans="10:10" x14ac:dyDescent="0.25">
      <c r="J6199" s="160"/>
    </row>
    <row r="6200" spans="10:10" x14ac:dyDescent="0.25">
      <c r="J6200" s="160"/>
    </row>
    <row r="6201" spans="10:10" x14ac:dyDescent="0.25">
      <c r="J6201" s="160"/>
    </row>
    <row r="6202" spans="10:10" x14ac:dyDescent="0.25">
      <c r="J6202" s="160"/>
    </row>
    <row r="6203" spans="10:10" x14ac:dyDescent="0.25">
      <c r="J6203" s="160"/>
    </row>
    <row r="6204" spans="10:10" x14ac:dyDescent="0.25">
      <c r="J6204" s="160"/>
    </row>
    <row r="6205" spans="10:10" x14ac:dyDescent="0.25">
      <c r="J6205" s="160"/>
    </row>
    <row r="6206" spans="10:10" x14ac:dyDescent="0.25">
      <c r="J6206" s="160"/>
    </row>
    <row r="6207" spans="10:10" x14ac:dyDescent="0.25">
      <c r="J6207" s="160"/>
    </row>
    <row r="6208" spans="10:10" x14ac:dyDescent="0.25">
      <c r="J6208" s="160"/>
    </row>
    <row r="6209" spans="10:10" x14ac:dyDescent="0.25">
      <c r="J6209" s="160"/>
    </row>
    <row r="6210" spans="10:10" x14ac:dyDescent="0.25">
      <c r="J6210" s="160"/>
    </row>
    <row r="6211" spans="10:10" x14ac:dyDescent="0.25">
      <c r="J6211" s="160"/>
    </row>
    <row r="6212" spans="10:10" x14ac:dyDescent="0.25">
      <c r="J6212" s="160"/>
    </row>
    <row r="6213" spans="10:10" x14ac:dyDescent="0.25">
      <c r="J6213" s="160"/>
    </row>
    <row r="6214" spans="10:10" x14ac:dyDescent="0.25">
      <c r="J6214" s="160"/>
    </row>
    <row r="6215" spans="10:10" x14ac:dyDescent="0.25">
      <c r="J6215" s="160"/>
    </row>
    <row r="6216" spans="10:10" x14ac:dyDescent="0.25">
      <c r="J6216" s="160"/>
    </row>
    <row r="6217" spans="10:10" x14ac:dyDescent="0.25">
      <c r="J6217" s="160"/>
    </row>
    <row r="6218" spans="10:10" x14ac:dyDescent="0.25">
      <c r="J6218" s="160"/>
    </row>
    <row r="6219" spans="10:10" x14ac:dyDescent="0.25">
      <c r="J6219" s="160"/>
    </row>
    <row r="6220" spans="10:10" x14ac:dyDescent="0.25">
      <c r="J6220" s="160"/>
    </row>
    <row r="6221" spans="10:10" x14ac:dyDescent="0.25">
      <c r="J6221" s="160"/>
    </row>
    <row r="6222" spans="10:10" x14ac:dyDescent="0.25">
      <c r="J6222" s="160"/>
    </row>
    <row r="6223" spans="10:10" x14ac:dyDescent="0.25">
      <c r="J6223" s="160"/>
    </row>
    <row r="6224" spans="10:10" x14ac:dyDescent="0.25">
      <c r="J6224" s="160"/>
    </row>
    <row r="6225" spans="10:10" x14ac:dyDescent="0.25">
      <c r="J6225" s="160"/>
    </row>
    <row r="6226" spans="10:10" x14ac:dyDescent="0.25">
      <c r="J6226" s="160"/>
    </row>
    <row r="6227" spans="10:10" x14ac:dyDescent="0.25">
      <c r="J6227" s="160"/>
    </row>
    <row r="6228" spans="10:10" x14ac:dyDescent="0.25">
      <c r="J6228" s="160"/>
    </row>
    <row r="6229" spans="10:10" x14ac:dyDescent="0.25">
      <c r="J6229" s="160"/>
    </row>
    <row r="6230" spans="10:10" x14ac:dyDescent="0.25">
      <c r="J6230" s="160"/>
    </row>
    <row r="6231" spans="10:10" x14ac:dyDescent="0.25">
      <c r="J6231" s="160"/>
    </row>
    <row r="6232" spans="10:10" x14ac:dyDescent="0.25">
      <c r="J6232" s="160"/>
    </row>
    <row r="6233" spans="10:10" x14ac:dyDescent="0.25">
      <c r="J6233" s="160"/>
    </row>
    <row r="6234" spans="10:10" x14ac:dyDescent="0.25">
      <c r="J6234" s="160"/>
    </row>
    <row r="6235" spans="10:10" x14ac:dyDescent="0.25">
      <c r="J6235" s="160"/>
    </row>
    <row r="6236" spans="10:10" x14ac:dyDescent="0.25">
      <c r="J6236" s="160"/>
    </row>
    <row r="6237" spans="10:10" x14ac:dyDescent="0.25">
      <c r="J6237" s="160"/>
    </row>
    <row r="6238" spans="10:10" x14ac:dyDescent="0.25">
      <c r="J6238" s="160"/>
    </row>
    <row r="6239" spans="10:10" x14ac:dyDescent="0.25">
      <c r="J6239" s="160"/>
    </row>
    <row r="6240" spans="10:10" x14ac:dyDescent="0.25">
      <c r="J6240" s="160"/>
    </row>
    <row r="6241" spans="10:10" x14ac:dyDescent="0.25">
      <c r="J6241" s="160"/>
    </row>
    <row r="6242" spans="10:10" x14ac:dyDescent="0.25">
      <c r="J6242" s="160"/>
    </row>
    <row r="6243" spans="10:10" x14ac:dyDescent="0.25">
      <c r="J6243" s="160"/>
    </row>
    <row r="6244" spans="10:10" x14ac:dyDescent="0.25">
      <c r="J6244" s="160"/>
    </row>
    <row r="6245" spans="10:10" x14ac:dyDescent="0.25">
      <c r="J6245" s="160"/>
    </row>
    <row r="6246" spans="10:10" x14ac:dyDescent="0.25">
      <c r="J6246" s="160"/>
    </row>
    <row r="6247" spans="10:10" x14ac:dyDescent="0.25">
      <c r="J6247" s="160"/>
    </row>
    <row r="6248" spans="10:10" x14ac:dyDescent="0.25">
      <c r="J6248" s="160"/>
    </row>
    <row r="6249" spans="10:10" x14ac:dyDescent="0.25">
      <c r="J6249" s="160"/>
    </row>
    <row r="6250" spans="10:10" x14ac:dyDescent="0.25">
      <c r="J6250" s="160"/>
    </row>
    <row r="6251" spans="10:10" x14ac:dyDescent="0.25">
      <c r="J6251" s="160"/>
    </row>
    <row r="6252" spans="10:10" x14ac:dyDescent="0.25">
      <c r="J6252" s="160"/>
    </row>
    <row r="6253" spans="10:10" x14ac:dyDescent="0.25">
      <c r="J6253" s="160"/>
    </row>
    <row r="6254" spans="10:10" x14ac:dyDescent="0.25">
      <c r="J6254" s="160"/>
    </row>
    <row r="6255" spans="10:10" x14ac:dyDescent="0.25">
      <c r="J6255" s="160"/>
    </row>
    <row r="6256" spans="10:10" x14ac:dyDescent="0.25">
      <c r="J6256" s="160"/>
    </row>
    <row r="6257" spans="10:10" x14ac:dyDescent="0.25">
      <c r="J6257" s="160"/>
    </row>
    <row r="6258" spans="10:10" x14ac:dyDescent="0.25">
      <c r="J6258" s="160"/>
    </row>
    <row r="6259" spans="10:10" x14ac:dyDescent="0.25">
      <c r="J6259" s="160"/>
    </row>
    <row r="6260" spans="10:10" x14ac:dyDescent="0.25">
      <c r="J6260" s="160"/>
    </row>
    <row r="6261" spans="10:10" x14ac:dyDescent="0.25">
      <c r="J6261" s="160"/>
    </row>
    <row r="6262" spans="10:10" x14ac:dyDescent="0.25">
      <c r="J6262" s="160"/>
    </row>
    <row r="6263" spans="10:10" x14ac:dyDescent="0.25">
      <c r="J6263" s="160"/>
    </row>
    <row r="6264" spans="10:10" x14ac:dyDescent="0.25">
      <c r="J6264" s="160"/>
    </row>
    <row r="6265" spans="10:10" x14ac:dyDescent="0.25">
      <c r="J6265" s="160"/>
    </row>
    <row r="6266" spans="10:10" x14ac:dyDescent="0.25">
      <c r="J6266" s="160"/>
    </row>
    <row r="6267" spans="10:10" x14ac:dyDescent="0.25">
      <c r="J6267" s="160"/>
    </row>
    <row r="6268" spans="10:10" x14ac:dyDescent="0.25">
      <c r="J6268" s="160"/>
    </row>
    <row r="6269" spans="10:10" x14ac:dyDescent="0.25">
      <c r="J6269" s="160"/>
    </row>
    <row r="6270" spans="10:10" x14ac:dyDescent="0.25">
      <c r="J6270" s="160"/>
    </row>
    <row r="6271" spans="10:10" x14ac:dyDescent="0.25">
      <c r="J6271" s="160"/>
    </row>
    <row r="6272" spans="10:10" x14ac:dyDescent="0.25">
      <c r="J6272" s="160"/>
    </row>
    <row r="6273" spans="10:10" x14ac:dyDescent="0.25">
      <c r="J6273" s="160"/>
    </row>
    <row r="6274" spans="10:10" x14ac:dyDescent="0.25">
      <c r="J6274" s="160"/>
    </row>
    <row r="6275" spans="10:10" x14ac:dyDescent="0.25">
      <c r="J6275" s="160"/>
    </row>
    <row r="6276" spans="10:10" x14ac:dyDescent="0.25">
      <c r="J6276" s="160"/>
    </row>
    <row r="6277" spans="10:10" x14ac:dyDescent="0.25">
      <c r="J6277" s="160"/>
    </row>
    <row r="6278" spans="10:10" x14ac:dyDescent="0.25">
      <c r="J6278" s="160"/>
    </row>
    <row r="6279" spans="10:10" x14ac:dyDescent="0.25">
      <c r="J6279" s="160"/>
    </row>
    <row r="6280" spans="10:10" x14ac:dyDescent="0.25">
      <c r="J6280" s="160"/>
    </row>
    <row r="6281" spans="10:10" x14ac:dyDescent="0.25">
      <c r="J6281" s="160"/>
    </row>
    <row r="6282" spans="10:10" x14ac:dyDescent="0.25">
      <c r="J6282" s="160"/>
    </row>
    <row r="6283" spans="10:10" x14ac:dyDescent="0.25">
      <c r="J6283" s="160"/>
    </row>
    <row r="6284" spans="10:10" x14ac:dyDescent="0.25">
      <c r="J6284" s="160"/>
    </row>
    <row r="6285" spans="10:10" x14ac:dyDescent="0.25">
      <c r="J6285" s="160"/>
    </row>
    <row r="6286" spans="10:10" x14ac:dyDescent="0.25">
      <c r="J6286" s="160"/>
    </row>
    <row r="6287" spans="10:10" x14ac:dyDescent="0.25">
      <c r="J6287" s="160"/>
    </row>
    <row r="6288" spans="10:10" x14ac:dyDescent="0.25">
      <c r="J6288" s="160"/>
    </row>
    <row r="6289" spans="10:10" x14ac:dyDescent="0.25">
      <c r="J6289" s="160"/>
    </row>
    <row r="6290" spans="10:10" x14ac:dyDescent="0.25">
      <c r="J6290" s="160"/>
    </row>
    <row r="6291" spans="10:10" x14ac:dyDescent="0.25">
      <c r="J6291" s="160"/>
    </row>
    <row r="6292" spans="10:10" x14ac:dyDescent="0.25">
      <c r="J6292" s="160"/>
    </row>
    <row r="6293" spans="10:10" x14ac:dyDescent="0.25">
      <c r="J6293" s="160"/>
    </row>
    <row r="6294" spans="10:10" x14ac:dyDescent="0.25">
      <c r="J6294" s="160"/>
    </row>
    <row r="6295" spans="10:10" x14ac:dyDescent="0.25">
      <c r="J6295" s="160"/>
    </row>
    <row r="6296" spans="10:10" x14ac:dyDescent="0.25">
      <c r="J6296" s="160"/>
    </row>
    <row r="6297" spans="10:10" x14ac:dyDescent="0.25">
      <c r="J6297" s="160"/>
    </row>
    <row r="6298" spans="10:10" x14ac:dyDescent="0.25">
      <c r="J6298" s="160"/>
    </row>
    <row r="6299" spans="10:10" x14ac:dyDescent="0.25">
      <c r="J6299" s="160"/>
    </row>
    <row r="6300" spans="10:10" x14ac:dyDescent="0.25">
      <c r="J6300" s="160"/>
    </row>
    <row r="6301" spans="10:10" x14ac:dyDescent="0.25">
      <c r="J6301" s="160"/>
    </row>
    <row r="6302" spans="10:10" x14ac:dyDescent="0.25">
      <c r="J6302" s="160"/>
    </row>
    <row r="6303" spans="10:10" x14ac:dyDescent="0.25">
      <c r="J6303" s="160"/>
    </row>
    <row r="6304" spans="10:10" x14ac:dyDescent="0.25">
      <c r="J6304" s="160"/>
    </row>
    <row r="6305" spans="10:10" x14ac:dyDescent="0.25">
      <c r="J6305" s="160"/>
    </row>
    <row r="6306" spans="10:10" x14ac:dyDescent="0.25">
      <c r="J6306" s="160"/>
    </row>
    <row r="6307" spans="10:10" x14ac:dyDescent="0.25">
      <c r="J6307" s="160"/>
    </row>
    <row r="6308" spans="10:10" x14ac:dyDescent="0.25">
      <c r="J6308" s="160"/>
    </row>
    <row r="6309" spans="10:10" x14ac:dyDescent="0.25">
      <c r="J6309" s="160"/>
    </row>
    <row r="6310" spans="10:10" x14ac:dyDescent="0.25">
      <c r="J6310" s="160"/>
    </row>
    <row r="6311" spans="10:10" x14ac:dyDescent="0.25">
      <c r="J6311" s="160"/>
    </row>
    <row r="6312" spans="10:10" x14ac:dyDescent="0.25">
      <c r="J6312" s="160"/>
    </row>
    <row r="6313" spans="10:10" x14ac:dyDescent="0.25">
      <c r="J6313" s="160"/>
    </row>
    <row r="6314" spans="10:10" x14ac:dyDescent="0.25">
      <c r="J6314" s="160"/>
    </row>
    <row r="6315" spans="10:10" x14ac:dyDescent="0.25">
      <c r="J6315" s="160"/>
    </row>
    <row r="6316" spans="10:10" x14ac:dyDescent="0.25">
      <c r="J6316" s="160"/>
    </row>
    <row r="6317" spans="10:10" x14ac:dyDescent="0.25">
      <c r="J6317" s="160"/>
    </row>
    <row r="6318" spans="10:10" x14ac:dyDescent="0.25">
      <c r="J6318" s="160"/>
    </row>
    <row r="6319" spans="10:10" x14ac:dyDescent="0.25">
      <c r="J6319" s="160"/>
    </row>
    <row r="6320" spans="10:10" x14ac:dyDescent="0.25">
      <c r="J6320" s="160"/>
    </row>
    <row r="6321" spans="10:10" x14ac:dyDescent="0.25">
      <c r="J6321" s="160"/>
    </row>
    <row r="6322" spans="10:10" x14ac:dyDescent="0.25">
      <c r="J6322" s="160"/>
    </row>
    <row r="6323" spans="10:10" x14ac:dyDescent="0.25">
      <c r="J6323" s="160"/>
    </row>
    <row r="6324" spans="10:10" x14ac:dyDescent="0.25">
      <c r="J6324" s="160"/>
    </row>
    <row r="6325" spans="10:10" x14ac:dyDescent="0.25">
      <c r="J6325" s="160"/>
    </row>
    <row r="6326" spans="10:10" x14ac:dyDescent="0.25">
      <c r="J6326" s="160"/>
    </row>
    <row r="6327" spans="10:10" x14ac:dyDescent="0.25">
      <c r="J6327" s="160"/>
    </row>
    <row r="6328" spans="10:10" x14ac:dyDescent="0.25">
      <c r="J6328" s="160"/>
    </row>
    <row r="6329" spans="10:10" x14ac:dyDescent="0.25">
      <c r="J6329" s="160"/>
    </row>
    <row r="6330" spans="10:10" x14ac:dyDescent="0.25">
      <c r="J6330" s="160"/>
    </row>
    <row r="6331" spans="10:10" x14ac:dyDescent="0.25">
      <c r="J6331" s="160"/>
    </row>
    <row r="6332" spans="10:10" x14ac:dyDescent="0.25">
      <c r="J6332" s="160"/>
    </row>
    <row r="6333" spans="10:10" x14ac:dyDescent="0.25">
      <c r="J6333" s="160"/>
    </row>
    <row r="6334" spans="10:10" x14ac:dyDescent="0.25">
      <c r="J6334" s="160"/>
    </row>
    <row r="6335" spans="10:10" x14ac:dyDescent="0.25">
      <c r="J6335" s="160"/>
    </row>
    <row r="6336" spans="10:10" x14ac:dyDescent="0.25">
      <c r="J6336" s="160"/>
    </row>
    <row r="6337" spans="10:10" x14ac:dyDescent="0.25">
      <c r="J6337" s="160"/>
    </row>
    <row r="6338" spans="10:10" x14ac:dyDescent="0.25">
      <c r="J6338" s="160"/>
    </row>
    <row r="6339" spans="10:10" x14ac:dyDescent="0.25">
      <c r="J6339" s="160"/>
    </row>
    <row r="6340" spans="10:10" x14ac:dyDescent="0.25">
      <c r="J6340" s="160"/>
    </row>
    <row r="6341" spans="10:10" x14ac:dyDescent="0.25">
      <c r="J6341" s="160"/>
    </row>
    <row r="6342" spans="10:10" x14ac:dyDescent="0.25">
      <c r="J6342" s="160"/>
    </row>
    <row r="6343" spans="10:10" x14ac:dyDescent="0.25">
      <c r="J6343" s="160"/>
    </row>
    <row r="6344" spans="10:10" x14ac:dyDescent="0.25">
      <c r="J6344" s="160"/>
    </row>
    <row r="6345" spans="10:10" x14ac:dyDescent="0.25">
      <c r="J6345" s="160"/>
    </row>
    <row r="6346" spans="10:10" x14ac:dyDescent="0.25">
      <c r="J6346" s="160"/>
    </row>
    <row r="6347" spans="10:10" x14ac:dyDescent="0.25">
      <c r="J6347" s="160"/>
    </row>
    <row r="6348" spans="10:10" x14ac:dyDescent="0.25">
      <c r="J6348" s="160"/>
    </row>
    <row r="6349" spans="10:10" x14ac:dyDescent="0.25">
      <c r="J6349" s="160"/>
    </row>
    <row r="6350" spans="10:10" x14ac:dyDescent="0.25">
      <c r="J6350" s="160"/>
    </row>
    <row r="6351" spans="10:10" x14ac:dyDescent="0.25">
      <c r="J6351" s="160"/>
    </row>
    <row r="6352" spans="10:10" x14ac:dyDescent="0.25">
      <c r="J6352" s="160"/>
    </row>
    <row r="6353" spans="10:10" x14ac:dyDescent="0.25">
      <c r="J6353" s="160"/>
    </row>
    <row r="6354" spans="10:10" x14ac:dyDescent="0.25">
      <c r="J6354" s="160"/>
    </row>
    <row r="6355" spans="10:10" x14ac:dyDescent="0.25">
      <c r="J6355" s="160"/>
    </row>
    <row r="6356" spans="10:10" x14ac:dyDescent="0.25">
      <c r="J6356" s="160"/>
    </row>
    <row r="6357" spans="10:10" x14ac:dyDescent="0.25">
      <c r="J6357" s="160"/>
    </row>
    <row r="6358" spans="10:10" x14ac:dyDescent="0.25">
      <c r="J6358" s="160"/>
    </row>
    <row r="6359" spans="10:10" x14ac:dyDescent="0.25">
      <c r="J6359" s="160"/>
    </row>
    <row r="6360" spans="10:10" x14ac:dyDescent="0.25">
      <c r="J6360" s="160"/>
    </row>
    <row r="6361" spans="10:10" x14ac:dyDescent="0.25">
      <c r="J6361" s="160"/>
    </row>
    <row r="6362" spans="10:10" x14ac:dyDescent="0.25">
      <c r="J6362" s="160"/>
    </row>
    <row r="6363" spans="10:10" x14ac:dyDescent="0.25">
      <c r="J6363" s="160"/>
    </row>
    <row r="6364" spans="10:10" x14ac:dyDescent="0.25">
      <c r="J6364" s="160"/>
    </row>
    <row r="6365" spans="10:10" x14ac:dyDescent="0.25">
      <c r="J6365" s="160"/>
    </row>
    <row r="6366" spans="10:10" x14ac:dyDescent="0.25">
      <c r="J6366" s="160"/>
    </row>
    <row r="6367" spans="10:10" x14ac:dyDescent="0.25">
      <c r="J6367" s="160"/>
    </row>
    <row r="6368" spans="10:10" x14ac:dyDescent="0.25">
      <c r="J6368" s="160"/>
    </row>
    <row r="6369" spans="10:10" x14ac:dyDescent="0.25">
      <c r="J6369" s="160"/>
    </row>
    <row r="6370" spans="10:10" x14ac:dyDescent="0.25">
      <c r="J6370" s="160"/>
    </row>
    <row r="6371" spans="10:10" x14ac:dyDescent="0.25">
      <c r="J6371" s="160"/>
    </row>
    <row r="6372" spans="10:10" x14ac:dyDescent="0.25">
      <c r="J6372" s="160"/>
    </row>
    <row r="6373" spans="10:10" x14ac:dyDescent="0.25">
      <c r="J6373" s="160"/>
    </row>
    <row r="6374" spans="10:10" x14ac:dyDescent="0.25">
      <c r="J6374" s="160"/>
    </row>
    <row r="6375" spans="10:10" x14ac:dyDescent="0.25">
      <c r="J6375" s="160"/>
    </row>
    <row r="6376" spans="10:10" x14ac:dyDescent="0.25">
      <c r="J6376" s="160"/>
    </row>
    <row r="6377" spans="10:10" x14ac:dyDescent="0.25">
      <c r="J6377" s="160"/>
    </row>
    <row r="6378" spans="10:10" x14ac:dyDescent="0.25">
      <c r="J6378" s="160"/>
    </row>
    <row r="6379" spans="10:10" x14ac:dyDescent="0.25">
      <c r="J6379" s="160"/>
    </row>
    <row r="6380" spans="10:10" x14ac:dyDescent="0.25">
      <c r="J6380" s="160"/>
    </row>
    <row r="6381" spans="10:10" x14ac:dyDescent="0.25">
      <c r="J6381" s="160"/>
    </row>
    <row r="6382" spans="10:10" x14ac:dyDescent="0.25">
      <c r="J6382" s="160"/>
    </row>
    <row r="6383" spans="10:10" x14ac:dyDescent="0.25">
      <c r="J6383" s="160"/>
    </row>
    <row r="6384" spans="10:10" x14ac:dyDescent="0.25">
      <c r="J6384" s="160"/>
    </row>
    <row r="6385" spans="10:10" x14ac:dyDescent="0.25">
      <c r="J6385" s="160"/>
    </row>
    <row r="6386" spans="10:10" x14ac:dyDescent="0.25">
      <c r="J6386" s="160"/>
    </row>
    <row r="6387" spans="10:10" x14ac:dyDescent="0.25">
      <c r="J6387" s="160"/>
    </row>
    <row r="6388" spans="10:10" x14ac:dyDescent="0.25">
      <c r="J6388" s="160"/>
    </row>
    <row r="6389" spans="10:10" x14ac:dyDescent="0.25">
      <c r="J6389" s="160"/>
    </row>
    <row r="6390" spans="10:10" x14ac:dyDescent="0.25">
      <c r="J6390" s="160"/>
    </row>
    <row r="6391" spans="10:10" x14ac:dyDescent="0.25">
      <c r="J6391" s="160"/>
    </row>
    <row r="6392" spans="10:10" x14ac:dyDescent="0.25">
      <c r="J6392" s="160"/>
    </row>
    <row r="6393" spans="10:10" x14ac:dyDescent="0.25">
      <c r="J6393" s="160"/>
    </row>
    <row r="6394" spans="10:10" x14ac:dyDescent="0.25">
      <c r="J6394" s="160"/>
    </row>
    <row r="6395" spans="10:10" x14ac:dyDescent="0.25">
      <c r="J6395" s="160"/>
    </row>
    <row r="6396" spans="10:10" x14ac:dyDescent="0.25">
      <c r="J6396" s="160"/>
    </row>
    <row r="6397" spans="10:10" x14ac:dyDescent="0.25">
      <c r="J6397" s="160"/>
    </row>
    <row r="6398" spans="10:10" x14ac:dyDescent="0.25">
      <c r="J6398" s="160"/>
    </row>
    <row r="6399" spans="10:10" x14ac:dyDescent="0.25">
      <c r="J6399" s="160"/>
    </row>
    <row r="6400" spans="10:10" x14ac:dyDescent="0.25">
      <c r="J6400" s="160"/>
    </row>
    <row r="6401" spans="10:10" x14ac:dyDescent="0.25">
      <c r="J6401" s="160"/>
    </row>
    <row r="6402" spans="10:10" x14ac:dyDescent="0.25">
      <c r="J6402" s="160"/>
    </row>
    <row r="6403" spans="10:10" x14ac:dyDescent="0.25">
      <c r="J6403" s="160"/>
    </row>
    <row r="6404" spans="10:10" x14ac:dyDescent="0.25">
      <c r="J6404" s="160"/>
    </row>
    <row r="6405" spans="10:10" x14ac:dyDescent="0.25">
      <c r="J6405" s="160"/>
    </row>
    <row r="6406" spans="10:10" x14ac:dyDescent="0.25">
      <c r="J6406" s="160"/>
    </row>
    <row r="6407" spans="10:10" x14ac:dyDescent="0.25">
      <c r="J6407" s="160"/>
    </row>
    <row r="6408" spans="10:10" x14ac:dyDescent="0.25">
      <c r="J6408" s="160"/>
    </row>
    <row r="6409" spans="10:10" x14ac:dyDescent="0.25">
      <c r="J6409" s="160"/>
    </row>
    <row r="6410" spans="10:10" x14ac:dyDescent="0.25">
      <c r="J6410" s="160"/>
    </row>
    <row r="6411" spans="10:10" x14ac:dyDescent="0.25">
      <c r="J6411" s="160"/>
    </row>
    <row r="6412" spans="10:10" x14ac:dyDescent="0.25">
      <c r="J6412" s="160"/>
    </row>
    <row r="6413" spans="10:10" x14ac:dyDescent="0.25">
      <c r="J6413" s="160"/>
    </row>
    <row r="6414" spans="10:10" x14ac:dyDescent="0.25">
      <c r="J6414" s="160"/>
    </row>
    <row r="6415" spans="10:10" x14ac:dyDescent="0.25">
      <c r="J6415" s="160"/>
    </row>
    <row r="6416" spans="10:10" x14ac:dyDescent="0.25">
      <c r="J6416" s="160"/>
    </row>
    <row r="6417" spans="10:10" x14ac:dyDescent="0.25">
      <c r="J6417" s="160"/>
    </row>
    <row r="6418" spans="10:10" x14ac:dyDescent="0.25">
      <c r="J6418" s="160"/>
    </row>
    <row r="6419" spans="10:10" x14ac:dyDescent="0.25">
      <c r="J6419" s="160"/>
    </row>
    <row r="6420" spans="10:10" x14ac:dyDescent="0.25">
      <c r="J6420" s="160"/>
    </row>
    <row r="6421" spans="10:10" x14ac:dyDescent="0.25">
      <c r="J6421" s="160"/>
    </row>
    <row r="6422" spans="10:10" x14ac:dyDescent="0.25">
      <c r="J6422" s="160"/>
    </row>
    <row r="6423" spans="10:10" x14ac:dyDescent="0.25">
      <c r="J6423" s="160"/>
    </row>
    <row r="6424" spans="10:10" x14ac:dyDescent="0.25">
      <c r="J6424" s="160"/>
    </row>
    <row r="6425" spans="10:10" x14ac:dyDescent="0.25">
      <c r="J6425" s="160"/>
    </row>
    <row r="6426" spans="10:10" x14ac:dyDescent="0.25">
      <c r="J6426" s="160"/>
    </row>
    <row r="6427" spans="10:10" x14ac:dyDescent="0.25">
      <c r="J6427" s="160"/>
    </row>
    <row r="6428" spans="10:10" x14ac:dyDescent="0.25">
      <c r="J6428" s="160"/>
    </row>
    <row r="6429" spans="10:10" x14ac:dyDescent="0.25">
      <c r="J6429" s="160"/>
    </row>
    <row r="6430" spans="10:10" x14ac:dyDescent="0.25">
      <c r="J6430" s="160"/>
    </row>
    <row r="6431" spans="10:10" x14ac:dyDescent="0.25">
      <c r="J6431" s="160"/>
    </row>
    <row r="6432" spans="10:10" x14ac:dyDescent="0.25">
      <c r="J6432" s="160"/>
    </row>
    <row r="6433" spans="10:10" x14ac:dyDescent="0.25">
      <c r="J6433" s="160"/>
    </row>
    <row r="6434" spans="10:10" x14ac:dyDescent="0.25">
      <c r="J6434" s="160"/>
    </row>
    <row r="6435" spans="10:10" x14ac:dyDescent="0.25">
      <c r="J6435" s="160"/>
    </row>
    <row r="6436" spans="10:10" x14ac:dyDescent="0.25">
      <c r="J6436" s="160"/>
    </row>
    <row r="6437" spans="10:10" x14ac:dyDescent="0.25">
      <c r="J6437" s="160"/>
    </row>
    <row r="6438" spans="10:10" x14ac:dyDescent="0.25">
      <c r="J6438" s="160"/>
    </row>
    <row r="6439" spans="10:10" x14ac:dyDescent="0.25">
      <c r="J6439" s="160"/>
    </row>
    <row r="6440" spans="10:10" x14ac:dyDescent="0.25">
      <c r="J6440" s="160"/>
    </row>
    <row r="6441" spans="10:10" x14ac:dyDescent="0.25">
      <c r="J6441" s="160"/>
    </row>
    <row r="6442" spans="10:10" x14ac:dyDescent="0.25">
      <c r="J6442" s="160"/>
    </row>
    <row r="6443" spans="10:10" x14ac:dyDescent="0.25">
      <c r="J6443" s="160"/>
    </row>
    <row r="6444" spans="10:10" x14ac:dyDescent="0.25">
      <c r="J6444" s="160"/>
    </row>
    <row r="6445" spans="10:10" x14ac:dyDescent="0.25">
      <c r="J6445" s="160"/>
    </row>
    <row r="6446" spans="10:10" x14ac:dyDescent="0.25">
      <c r="J6446" s="160"/>
    </row>
    <row r="6447" spans="10:10" x14ac:dyDescent="0.25">
      <c r="J6447" s="160"/>
    </row>
    <row r="6448" spans="10:10" x14ac:dyDescent="0.25">
      <c r="J6448" s="160"/>
    </row>
    <row r="6449" spans="10:10" x14ac:dyDescent="0.25">
      <c r="J6449" s="160"/>
    </row>
    <row r="6450" spans="10:10" x14ac:dyDescent="0.25">
      <c r="J6450" s="160"/>
    </row>
    <row r="6451" spans="10:10" x14ac:dyDescent="0.25">
      <c r="J6451" s="160"/>
    </row>
    <row r="6452" spans="10:10" x14ac:dyDescent="0.25">
      <c r="J6452" s="160"/>
    </row>
    <row r="6453" spans="10:10" x14ac:dyDescent="0.25">
      <c r="J6453" s="160"/>
    </row>
    <row r="6454" spans="10:10" x14ac:dyDescent="0.25">
      <c r="J6454" s="160"/>
    </row>
    <row r="6455" spans="10:10" x14ac:dyDescent="0.25">
      <c r="J6455" s="160"/>
    </row>
    <row r="6456" spans="10:10" x14ac:dyDescent="0.25">
      <c r="J6456" s="160"/>
    </row>
    <row r="6457" spans="10:10" x14ac:dyDescent="0.25">
      <c r="J6457" s="160"/>
    </row>
    <row r="6458" spans="10:10" x14ac:dyDescent="0.25">
      <c r="J6458" s="160"/>
    </row>
    <row r="6459" spans="10:10" x14ac:dyDescent="0.25">
      <c r="J6459" s="160"/>
    </row>
    <row r="6460" spans="10:10" x14ac:dyDescent="0.25">
      <c r="J6460" s="160"/>
    </row>
    <row r="6461" spans="10:10" x14ac:dyDescent="0.25">
      <c r="J6461" s="160"/>
    </row>
    <row r="6462" spans="10:10" x14ac:dyDescent="0.25">
      <c r="J6462" s="160"/>
    </row>
    <row r="6463" spans="10:10" x14ac:dyDescent="0.25">
      <c r="J6463" s="160"/>
    </row>
    <row r="6464" spans="10:10" x14ac:dyDescent="0.25">
      <c r="J6464" s="160"/>
    </row>
    <row r="6465" spans="10:10" x14ac:dyDescent="0.25">
      <c r="J6465" s="160"/>
    </row>
    <row r="6466" spans="10:10" x14ac:dyDescent="0.25">
      <c r="J6466" s="160"/>
    </row>
    <row r="6467" spans="10:10" x14ac:dyDescent="0.25">
      <c r="J6467" s="160"/>
    </row>
    <row r="6468" spans="10:10" x14ac:dyDescent="0.25">
      <c r="J6468" s="160"/>
    </row>
    <row r="6469" spans="10:10" x14ac:dyDescent="0.25">
      <c r="J6469" s="160"/>
    </row>
    <row r="6470" spans="10:10" x14ac:dyDescent="0.25">
      <c r="J6470" s="160"/>
    </row>
    <row r="6471" spans="10:10" x14ac:dyDescent="0.25">
      <c r="J6471" s="160"/>
    </row>
    <row r="6472" spans="10:10" x14ac:dyDescent="0.25">
      <c r="J6472" s="160"/>
    </row>
    <row r="6473" spans="10:10" x14ac:dyDescent="0.25">
      <c r="J6473" s="160"/>
    </row>
    <row r="6474" spans="10:10" x14ac:dyDescent="0.25">
      <c r="J6474" s="160"/>
    </row>
    <row r="6475" spans="10:10" x14ac:dyDescent="0.25">
      <c r="J6475" s="160"/>
    </row>
    <row r="6476" spans="10:10" x14ac:dyDescent="0.25">
      <c r="J6476" s="160"/>
    </row>
    <row r="6477" spans="10:10" x14ac:dyDescent="0.25">
      <c r="J6477" s="160"/>
    </row>
    <row r="6478" spans="10:10" x14ac:dyDescent="0.25">
      <c r="J6478" s="160"/>
    </row>
    <row r="6479" spans="10:10" x14ac:dyDescent="0.25">
      <c r="J6479" s="160"/>
    </row>
    <row r="6480" spans="10:10" x14ac:dyDescent="0.25">
      <c r="J6480" s="160"/>
    </row>
    <row r="6481" spans="10:10" x14ac:dyDescent="0.25">
      <c r="J6481" s="160"/>
    </row>
    <row r="6482" spans="10:10" x14ac:dyDescent="0.25">
      <c r="J6482" s="160"/>
    </row>
    <row r="6483" spans="10:10" x14ac:dyDescent="0.25">
      <c r="J6483" s="160"/>
    </row>
    <row r="6484" spans="10:10" x14ac:dyDescent="0.25">
      <c r="J6484" s="160"/>
    </row>
    <row r="6485" spans="10:10" x14ac:dyDescent="0.25">
      <c r="J6485" s="160"/>
    </row>
    <row r="6486" spans="10:10" x14ac:dyDescent="0.25">
      <c r="J6486" s="160"/>
    </row>
    <row r="6487" spans="10:10" x14ac:dyDescent="0.25">
      <c r="J6487" s="160"/>
    </row>
    <row r="6488" spans="10:10" x14ac:dyDescent="0.25">
      <c r="J6488" s="160"/>
    </row>
    <row r="6489" spans="10:10" x14ac:dyDescent="0.25">
      <c r="J6489" s="160"/>
    </row>
    <row r="6490" spans="10:10" x14ac:dyDescent="0.25">
      <c r="J6490" s="160"/>
    </row>
    <row r="6491" spans="10:10" x14ac:dyDescent="0.25">
      <c r="J6491" s="160"/>
    </row>
    <row r="6492" spans="10:10" x14ac:dyDescent="0.25">
      <c r="J6492" s="160"/>
    </row>
    <row r="6493" spans="10:10" x14ac:dyDescent="0.25">
      <c r="J6493" s="160"/>
    </row>
    <row r="6494" spans="10:10" x14ac:dyDescent="0.25">
      <c r="J6494" s="160"/>
    </row>
    <row r="6495" spans="10:10" x14ac:dyDescent="0.25">
      <c r="J6495" s="160"/>
    </row>
    <row r="6496" spans="10:10" x14ac:dyDescent="0.25">
      <c r="J6496" s="160"/>
    </row>
    <row r="6497" spans="10:10" x14ac:dyDescent="0.25">
      <c r="J6497" s="160"/>
    </row>
    <row r="6498" spans="10:10" x14ac:dyDescent="0.25">
      <c r="J6498" s="160"/>
    </row>
    <row r="6499" spans="10:10" x14ac:dyDescent="0.25">
      <c r="J6499" s="160"/>
    </row>
    <row r="6500" spans="10:10" x14ac:dyDescent="0.25">
      <c r="J6500" s="160"/>
    </row>
    <row r="6501" spans="10:10" x14ac:dyDescent="0.25">
      <c r="J6501" s="160"/>
    </row>
    <row r="6502" spans="10:10" x14ac:dyDescent="0.25">
      <c r="J6502" s="160"/>
    </row>
    <row r="6503" spans="10:10" x14ac:dyDescent="0.25">
      <c r="J6503" s="160"/>
    </row>
    <row r="6504" spans="10:10" x14ac:dyDescent="0.25">
      <c r="J6504" s="160"/>
    </row>
    <row r="6505" spans="10:10" x14ac:dyDescent="0.25">
      <c r="J6505" s="160"/>
    </row>
    <row r="6506" spans="10:10" x14ac:dyDescent="0.25">
      <c r="J6506" s="160"/>
    </row>
    <row r="6507" spans="10:10" x14ac:dyDescent="0.25">
      <c r="J6507" s="160"/>
    </row>
    <row r="6508" spans="10:10" x14ac:dyDescent="0.25">
      <c r="J6508" s="160"/>
    </row>
    <row r="6509" spans="10:10" x14ac:dyDescent="0.25">
      <c r="J6509" s="160"/>
    </row>
    <row r="6510" spans="10:10" x14ac:dyDescent="0.25">
      <c r="J6510" s="160"/>
    </row>
    <row r="6511" spans="10:10" x14ac:dyDescent="0.25">
      <c r="J6511" s="160"/>
    </row>
    <row r="6512" spans="10:10" x14ac:dyDescent="0.25">
      <c r="J6512" s="160"/>
    </row>
    <row r="6513" spans="10:10" x14ac:dyDescent="0.25">
      <c r="J6513" s="160"/>
    </row>
    <row r="6514" spans="10:10" x14ac:dyDescent="0.25">
      <c r="J6514" s="160"/>
    </row>
    <row r="6515" spans="10:10" x14ac:dyDescent="0.25">
      <c r="J6515" s="160"/>
    </row>
    <row r="6516" spans="10:10" x14ac:dyDescent="0.25">
      <c r="J6516" s="160"/>
    </row>
    <row r="6517" spans="10:10" x14ac:dyDescent="0.25">
      <c r="J6517" s="160"/>
    </row>
    <row r="6518" spans="10:10" x14ac:dyDescent="0.25">
      <c r="J6518" s="160"/>
    </row>
    <row r="6519" spans="10:10" x14ac:dyDescent="0.25">
      <c r="J6519" s="160"/>
    </row>
    <row r="6520" spans="10:10" x14ac:dyDescent="0.25">
      <c r="J6520" s="160"/>
    </row>
    <row r="6521" spans="10:10" x14ac:dyDescent="0.25">
      <c r="J6521" s="160"/>
    </row>
    <row r="6522" spans="10:10" x14ac:dyDescent="0.25">
      <c r="J6522" s="160"/>
    </row>
    <row r="6523" spans="10:10" x14ac:dyDescent="0.25">
      <c r="J6523" s="160"/>
    </row>
    <row r="6524" spans="10:10" x14ac:dyDescent="0.25">
      <c r="J6524" s="160"/>
    </row>
    <row r="6525" spans="10:10" x14ac:dyDescent="0.25">
      <c r="J6525" s="160"/>
    </row>
    <row r="6526" spans="10:10" x14ac:dyDescent="0.25">
      <c r="J6526" s="160"/>
    </row>
    <row r="6527" spans="10:10" x14ac:dyDescent="0.25">
      <c r="J6527" s="160"/>
    </row>
    <row r="6528" spans="10:10" x14ac:dyDescent="0.25">
      <c r="J6528" s="160"/>
    </row>
    <row r="6529" spans="10:10" x14ac:dyDescent="0.25">
      <c r="J6529" s="160"/>
    </row>
    <row r="6530" spans="10:10" x14ac:dyDescent="0.25">
      <c r="J6530" s="160"/>
    </row>
    <row r="6531" spans="10:10" x14ac:dyDescent="0.25">
      <c r="J6531" s="160"/>
    </row>
    <row r="6532" spans="10:10" x14ac:dyDescent="0.25">
      <c r="J6532" s="160"/>
    </row>
    <row r="6533" spans="10:10" x14ac:dyDescent="0.25">
      <c r="J6533" s="160"/>
    </row>
    <row r="6534" spans="10:10" x14ac:dyDescent="0.25">
      <c r="J6534" s="160"/>
    </row>
    <row r="6535" spans="10:10" x14ac:dyDescent="0.25">
      <c r="J6535" s="160"/>
    </row>
    <row r="6536" spans="10:10" x14ac:dyDescent="0.25">
      <c r="J6536" s="160"/>
    </row>
    <row r="6537" spans="10:10" x14ac:dyDescent="0.25">
      <c r="J6537" s="160"/>
    </row>
    <row r="6538" spans="10:10" x14ac:dyDescent="0.25">
      <c r="J6538" s="160"/>
    </row>
    <row r="6539" spans="10:10" x14ac:dyDescent="0.25">
      <c r="J6539" s="160"/>
    </row>
    <row r="6540" spans="10:10" x14ac:dyDescent="0.25">
      <c r="J6540" s="160"/>
    </row>
    <row r="6541" spans="10:10" x14ac:dyDescent="0.25">
      <c r="J6541" s="160"/>
    </row>
    <row r="6542" spans="10:10" x14ac:dyDescent="0.25">
      <c r="J6542" s="160"/>
    </row>
    <row r="6543" spans="10:10" x14ac:dyDescent="0.25">
      <c r="J6543" s="160"/>
    </row>
    <row r="6544" spans="10:10" x14ac:dyDescent="0.25">
      <c r="J6544" s="160"/>
    </row>
    <row r="6545" spans="10:10" x14ac:dyDescent="0.25">
      <c r="J6545" s="160"/>
    </row>
    <row r="6546" spans="10:10" x14ac:dyDescent="0.25">
      <c r="J6546" s="160"/>
    </row>
    <row r="6547" spans="10:10" x14ac:dyDescent="0.25">
      <c r="J6547" s="160"/>
    </row>
    <row r="6548" spans="10:10" x14ac:dyDescent="0.25">
      <c r="J6548" s="160"/>
    </row>
    <row r="6549" spans="10:10" x14ac:dyDescent="0.25">
      <c r="J6549" s="160"/>
    </row>
    <row r="6550" spans="10:10" x14ac:dyDescent="0.25">
      <c r="J6550" s="160"/>
    </row>
    <row r="6551" spans="10:10" x14ac:dyDescent="0.25">
      <c r="J6551" s="160"/>
    </row>
    <row r="6552" spans="10:10" x14ac:dyDescent="0.25">
      <c r="J6552" s="160"/>
    </row>
    <row r="6553" spans="10:10" x14ac:dyDescent="0.25">
      <c r="J6553" s="160"/>
    </row>
    <row r="6554" spans="10:10" x14ac:dyDescent="0.25">
      <c r="J6554" s="160"/>
    </row>
    <row r="6555" spans="10:10" x14ac:dyDescent="0.25">
      <c r="J6555" s="160"/>
    </row>
    <row r="6556" spans="10:10" x14ac:dyDescent="0.25">
      <c r="J6556" s="160"/>
    </row>
    <row r="6557" spans="10:10" x14ac:dyDescent="0.25">
      <c r="J6557" s="160"/>
    </row>
    <row r="6558" spans="10:10" x14ac:dyDescent="0.25">
      <c r="J6558" s="160"/>
    </row>
    <row r="6559" spans="10:10" x14ac:dyDescent="0.25">
      <c r="J6559" s="160"/>
    </row>
    <row r="6560" spans="10:10" x14ac:dyDescent="0.25">
      <c r="J6560" s="160"/>
    </row>
    <row r="6561" spans="10:10" x14ac:dyDescent="0.25">
      <c r="J6561" s="160"/>
    </row>
    <row r="6562" spans="10:10" x14ac:dyDescent="0.25">
      <c r="J6562" s="160"/>
    </row>
    <row r="6563" spans="10:10" x14ac:dyDescent="0.25">
      <c r="J6563" s="160"/>
    </row>
    <row r="6564" spans="10:10" x14ac:dyDescent="0.25">
      <c r="J6564" s="160"/>
    </row>
    <row r="6565" spans="10:10" x14ac:dyDescent="0.25">
      <c r="J6565" s="160"/>
    </row>
    <row r="6566" spans="10:10" x14ac:dyDescent="0.25">
      <c r="J6566" s="160"/>
    </row>
    <row r="6567" spans="10:10" x14ac:dyDescent="0.25">
      <c r="J6567" s="160"/>
    </row>
    <row r="6568" spans="10:10" x14ac:dyDescent="0.25">
      <c r="J6568" s="160"/>
    </row>
    <row r="6569" spans="10:10" x14ac:dyDescent="0.25">
      <c r="J6569" s="160"/>
    </row>
    <row r="6570" spans="10:10" x14ac:dyDescent="0.25">
      <c r="J6570" s="160"/>
    </row>
    <row r="6571" spans="10:10" x14ac:dyDescent="0.25">
      <c r="J6571" s="160"/>
    </row>
    <row r="6572" spans="10:10" x14ac:dyDescent="0.25">
      <c r="J6572" s="160"/>
    </row>
    <row r="6573" spans="10:10" x14ac:dyDescent="0.25">
      <c r="J6573" s="160"/>
    </row>
    <row r="6574" spans="10:10" x14ac:dyDescent="0.25">
      <c r="J6574" s="160"/>
    </row>
    <row r="6575" spans="10:10" x14ac:dyDescent="0.25">
      <c r="J6575" s="160"/>
    </row>
    <row r="6576" spans="10:10" x14ac:dyDescent="0.25">
      <c r="J6576" s="160"/>
    </row>
    <row r="6577" spans="10:10" x14ac:dyDescent="0.25">
      <c r="J6577" s="160"/>
    </row>
    <row r="6578" spans="10:10" x14ac:dyDescent="0.25">
      <c r="J6578" s="160"/>
    </row>
    <row r="6579" spans="10:10" x14ac:dyDescent="0.25">
      <c r="J6579" s="160"/>
    </row>
    <row r="6580" spans="10:10" x14ac:dyDescent="0.25">
      <c r="J6580" s="160"/>
    </row>
    <row r="6581" spans="10:10" x14ac:dyDescent="0.25">
      <c r="J6581" s="160"/>
    </row>
    <row r="6582" spans="10:10" x14ac:dyDescent="0.25">
      <c r="J6582" s="160"/>
    </row>
    <row r="6583" spans="10:10" x14ac:dyDescent="0.25">
      <c r="J6583" s="160"/>
    </row>
    <row r="6584" spans="10:10" x14ac:dyDescent="0.25">
      <c r="J6584" s="160"/>
    </row>
    <row r="6585" spans="10:10" x14ac:dyDescent="0.25">
      <c r="J6585" s="160"/>
    </row>
    <row r="6586" spans="10:10" x14ac:dyDescent="0.25">
      <c r="J6586" s="160"/>
    </row>
    <row r="6587" spans="10:10" x14ac:dyDescent="0.25">
      <c r="J6587" s="160"/>
    </row>
    <row r="6588" spans="10:10" x14ac:dyDescent="0.25">
      <c r="J6588" s="160"/>
    </row>
    <row r="6589" spans="10:10" x14ac:dyDescent="0.25">
      <c r="J6589" s="160"/>
    </row>
    <row r="6590" spans="10:10" x14ac:dyDescent="0.25">
      <c r="J6590" s="160"/>
    </row>
    <row r="6591" spans="10:10" x14ac:dyDescent="0.25">
      <c r="J6591" s="160"/>
    </row>
    <row r="6592" spans="10:10" x14ac:dyDescent="0.25">
      <c r="J6592" s="160"/>
    </row>
    <row r="6593" spans="10:10" x14ac:dyDescent="0.25">
      <c r="J6593" s="160"/>
    </row>
    <row r="6594" spans="10:10" x14ac:dyDescent="0.25">
      <c r="J6594" s="160"/>
    </row>
    <row r="6595" spans="10:10" x14ac:dyDescent="0.25">
      <c r="J6595" s="160"/>
    </row>
    <row r="6596" spans="10:10" x14ac:dyDescent="0.25">
      <c r="J6596" s="160"/>
    </row>
    <row r="6597" spans="10:10" x14ac:dyDescent="0.25">
      <c r="J6597" s="160"/>
    </row>
    <row r="6598" spans="10:10" x14ac:dyDescent="0.25">
      <c r="J6598" s="160"/>
    </row>
    <row r="6599" spans="10:10" x14ac:dyDescent="0.25">
      <c r="J6599" s="160"/>
    </row>
    <row r="6600" spans="10:10" x14ac:dyDescent="0.25">
      <c r="J6600" s="160"/>
    </row>
    <row r="6601" spans="10:10" x14ac:dyDescent="0.25">
      <c r="J6601" s="160"/>
    </row>
    <row r="6602" spans="10:10" x14ac:dyDescent="0.25">
      <c r="J6602" s="160"/>
    </row>
    <row r="6603" spans="10:10" x14ac:dyDescent="0.25">
      <c r="J6603" s="160"/>
    </row>
    <row r="6604" spans="10:10" x14ac:dyDescent="0.25">
      <c r="J6604" s="160"/>
    </row>
    <row r="6605" spans="10:10" x14ac:dyDescent="0.25">
      <c r="J6605" s="160"/>
    </row>
    <row r="6606" spans="10:10" x14ac:dyDescent="0.25">
      <c r="J6606" s="160"/>
    </row>
    <row r="6607" spans="10:10" x14ac:dyDescent="0.25">
      <c r="J6607" s="160"/>
    </row>
    <row r="6608" spans="10:10" x14ac:dyDescent="0.25">
      <c r="J6608" s="160"/>
    </row>
    <row r="6609" spans="10:10" x14ac:dyDescent="0.25">
      <c r="J6609" s="160"/>
    </row>
    <row r="6610" spans="10:10" x14ac:dyDescent="0.25">
      <c r="J6610" s="160"/>
    </row>
    <row r="6611" spans="10:10" x14ac:dyDescent="0.25">
      <c r="J6611" s="160"/>
    </row>
    <row r="6612" spans="10:10" x14ac:dyDescent="0.25">
      <c r="J6612" s="160"/>
    </row>
    <row r="6613" spans="10:10" x14ac:dyDescent="0.25">
      <c r="J6613" s="160"/>
    </row>
    <row r="6614" spans="10:10" x14ac:dyDescent="0.25">
      <c r="J6614" s="160"/>
    </row>
    <row r="6615" spans="10:10" x14ac:dyDescent="0.25">
      <c r="J6615" s="160"/>
    </row>
    <row r="6616" spans="10:10" x14ac:dyDescent="0.25">
      <c r="J6616" s="160"/>
    </row>
    <row r="6617" spans="10:10" x14ac:dyDescent="0.25">
      <c r="J6617" s="160"/>
    </row>
    <row r="6618" spans="10:10" x14ac:dyDescent="0.25">
      <c r="J6618" s="160"/>
    </row>
    <row r="6619" spans="10:10" x14ac:dyDescent="0.25">
      <c r="J6619" s="160"/>
    </row>
    <row r="6620" spans="10:10" x14ac:dyDescent="0.25">
      <c r="J6620" s="160"/>
    </row>
    <row r="6621" spans="10:10" x14ac:dyDescent="0.25">
      <c r="J6621" s="160"/>
    </row>
    <row r="6622" spans="10:10" x14ac:dyDescent="0.25">
      <c r="J6622" s="160"/>
    </row>
    <row r="6623" spans="10:10" x14ac:dyDescent="0.25">
      <c r="J6623" s="160"/>
    </row>
    <row r="6624" spans="10:10" x14ac:dyDescent="0.25">
      <c r="J6624" s="160"/>
    </row>
    <row r="6625" spans="10:10" x14ac:dyDescent="0.25">
      <c r="J6625" s="160"/>
    </row>
    <row r="6626" spans="10:10" x14ac:dyDescent="0.25">
      <c r="J6626" s="160"/>
    </row>
    <row r="6627" spans="10:10" x14ac:dyDescent="0.25">
      <c r="J6627" s="160"/>
    </row>
    <row r="6628" spans="10:10" x14ac:dyDescent="0.25">
      <c r="J6628" s="160"/>
    </row>
    <row r="6629" spans="10:10" x14ac:dyDescent="0.25">
      <c r="J6629" s="160"/>
    </row>
    <row r="6630" spans="10:10" x14ac:dyDescent="0.25">
      <c r="J6630" s="160"/>
    </row>
    <row r="6631" spans="10:10" x14ac:dyDescent="0.25">
      <c r="J6631" s="160"/>
    </row>
    <row r="6632" spans="10:10" x14ac:dyDescent="0.25">
      <c r="J6632" s="160"/>
    </row>
    <row r="6633" spans="10:10" x14ac:dyDescent="0.25">
      <c r="J6633" s="160"/>
    </row>
    <row r="6634" spans="10:10" x14ac:dyDescent="0.25">
      <c r="J6634" s="160"/>
    </row>
    <row r="6635" spans="10:10" x14ac:dyDescent="0.25">
      <c r="J6635" s="160"/>
    </row>
    <row r="6636" spans="10:10" x14ac:dyDescent="0.25">
      <c r="J6636" s="160"/>
    </row>
    <row r="6637" spans="10:10" x14ac:dyDescent="0.25">
      <c r="J6637" s="160"/>
    </row>
    <row r="6638" spans="10:10" x14ac:dyDescent="0.25">
      <c r="J6638" s="160"/>
    </row>
    <row r="6639" spans="10:10" x14ac:dyDescent="0.25">
      <c r="J6639" s="160"/>
    </row>
    <row r="6640" spans="10:10" x14ac:dyDescent="0.25">
      <c r="J6640" s="160"/>
    </row>
    <row r="6641" spans="10:10" x14ac:dyDescent="0.25">
      <c r="J6641" s="160"/>
    </row>
    <row r="6642" spans="10:10" x14ac:dyDescent="0.25">
      <c r="J6642" s="160"/>
    </row>
    <row r="6643" spans="10:10" x14ac:dyDescent="0.25">
      <c r="J6643" s="160"/>
    </row>
    <row r="6644" spans="10:10" x14ac:dyDescent="0.25">
      <c r="J6644" s="160"/>
    </row>
    <row r="6645" spans="10:10" x14ac:dyDescent="0.25">
      <c r="J6645" s="160"/>
    </row>
    <row r="6646" spans="10:10" x14ac:dyDescent="0.25">
      <c r="J6646" s="160"/>
    </row>
    <row r="6647" spans="10:10" x14ac:dyDescent="0.25">
      <c r="J6647" s="160"/>
    </row>
    <row r="6648" spans="10:10" x14ac:dyDescent="0.25">
      <c r="J6648" s="160"/>
    </row>
    <row r="6649" spans="10:10" x14ac:dyDescent="0.25">
      <c r="J6649" s="160"/>
    </row>
    <row r="6650" spans="10:10" x14ac:dyDescent="0.25">
      <c r="J6650" s="160"/>
    </row>
    <row r="6651" spans="10:10" x14ac:dyDescent="0.25">
      <c r="J6651" s="160"/>
    </row>
    <row r="6652" spans="10:10" x14ac:dyDescent="0.25">
      <c r="J6652" s="160"/>
    </row>
    <row r="6653" spans="10:10" x14ac:dyDescent="0.25">
      <c r="J6653" s="160"/>
    </row>
    <row r="6654" spans="10:10" x14ac:dyDescent="0.25">
      <c r="J6654" s="160"/>
    </row>
    <row r="6655" spans="10:10" x14ac:dyDescent="0.25">
      <c r="J6655" s="160"/>
    </row>
    <row r="6656" spans="10:10" x14ac:dyDescent="0.25">
      <c r="J6656" s="160"/>
    </row>
    <row r="6657" spans="10:10" x14ac:dyDescent="0.25">
      <c r="J6657" s="160"/>
    </row>
    <row r="6658" spans="10:10" x14ac:dyDescent="0.25">
      <c r="J6658" s="160"/>
    </row>
    <row r="6659" spans="10:10" x14ac:dyDescent="0.25">
      <c r="J6659" s="160"/>
    </row>
    <row r="6660" spans="10:10" x14ac:dyDescent="0.25">
      <c r="J6660" s="160"/>
    </row>
    <row r="6661" spans="10:10" x14ac:dyDescent="0.25">
      <c r="J6661" s="160"/>
    </row>
    <row r="6662" spans="10:10" x14ac:dyDescent="0.25">
      <c r="J6662" s="160"/>
    </row>
    <row r="6663" spans="10:10" x14ac:dyDescent="0.25">
      <c r="J6663" s="160"/>
    </row>
    <row r="6664" spans="10:10" x14ac:dyDescent="0.25">
      <c r="J6664" s="160"/>
    </row>
    <row r="6665" spans="10:10" x14ac:dyDescent="0.25">
      <c r="J6665" s="160"/>
    </row>
    <row r="6666" spans="10:10" x14ac:dyDescent="0.25">
      <c r="J6666" s="160"/>
    </row>
    <row r="6667" spans="10:10" x14ac:dyDescent="0.25">
      <c r="J6667" s="160"/>
    </row>
    <row r="6668" spans="10:10" x14ac:dyDescent="0.25">
      <c r="J6668" s="160"/>
    </row>
    <row r="6669" spans="10:10" x14ac:dyDescent="0.25">
      <c r="J6669" s="160"/>
    </row>
    <row r="6670" spans="10:10" x14ac:dyDescent="0.25">
      <c r="J6670" s="160"/>
    </row>
    <row r="6671" spans="10:10" x14ac:dyDescent="0.25">
      <c r="J6671" s="160"/>
    </row>
    <row r="6672" spans="10:10" x14ac:dyDescent="0.25">
      <c r="J6672" s="160"/>
    </row>
    <row r="6673" spans="10:10" x14ac:dyDescent="0.25">
      <c r="J6673" s="160"/>
    </row>
    <row r="6674" spans="10:10" x14ac:dyDescent="0.25">
      <c r="J6674" s="160"/>
    </row>
    <row r="6675" spans="10:10" x14ac:dyDescent="0.25">
      <c r="J6675" s="160"/>
    </row>
    <row r="6676" spans="10:10" x14ac:dyDescent="0.25">
      <c r="J6676" s="160"/>
    </row>
    <row r="6677" spans="10:10" x14ac:dyDescent="0.25">
      <c r="J6677" s="160"/>
    </row>
    <row r="6678" spans="10:10" x14ac:dyDescent="0.25">
      <c r="J6678" s="160"/>
    </row>
    <row r="6679" spans="10:10" x14ac:dyDescent="0.25">
      <c r="J6679" s="160"/>
    </row>
    <row r="6680" spans="10:10" x14ac:dyDescent="0.25">
      <c r="J6680" s="160"/>
    </row>
    <row r="6681" spans="10:10" x14ac:dyDescent="0.25">
      <c r="J6681" s="160"/>
    </row>
    <row r="6682" spans="10:10" x14ac:dyDescent="0.25">
      <c r="J6682" s="160"/>
    </row>
    <row r="6683" spans="10:10" x14ac:dyDescent="0.25">
      <c r="J6683" s="160"/>
    </row>
    <row r="6684" spans="10:10" x14ac:dyDescent="0.25">
      <c r="J6684" s="160"/>
    </row>
    <row r="6685" spans="10:10" x14ac:dyDescent="0.25">
      <c r="J6685" s="160"/>
    </row>
    <row r="6686" spans="10:10" x14ac:dyDescent="0.25">
      <c r="J6686" s="160"/>
    </row>
    <row r="6687" spans="10:10" x14ac:dyDescent="0.25">
      <c r="J6687" s="160"/>
    </row>
    <row r="6688" spans="10:10" x14ac:dyDescent="0.25">
      <c r="J6688" s="160"/>
    </row>
    <row r="6689" spans="10:10" x14ac:dyDescent="0.25">
      <c r="J6689" s="160"/>
    </row>
    <row r="6690" spans="10:10" x14ac:dyDescent="0.25">
      <c r="J6690" s="160"/>
    </row>
    <row r="6691" spans="10:10" x14ac:dyDescent="0.25">
      <c r="J6691" s="160"/>
    </row>
    <row r="6692" spans="10:10" x14ac:dyDescent="0.25">
      <c r="J6692" s="160"/>
    </row>
    <row r="6693" spans="10:10" x14ac:dyDescent="0.25">
      <c r="J6693" s="160"/>
    </row>
    <row r="6694" spans="10:10" x14ac:dyDescent="0.25">
      <c r="J6694" s="160"/>
    </row>
    <row r="6695" spans="10:10" x14ac:dyDescent="0.25">
      <c r="J6695" s="160"/>
    </row>
    <row r="6696" spans="10:10" x14ac:dyDescent="0.25">
      <c r="J6696" s="160"/>
    </row>
    <row r="6697" spans="10:10" x14ac:dyDescent="0.25">
      <c r="J6697" s="160"/>
    </row>
    <row r="6698" spans="10:10" x14ac:dyDescent="0.25">
      <c r="J6698" s="160"/>
    </row>
    <row r="6699" spans="10:10" x14ac:dyDescent="0.25">
      <c r="J6699" s="160"/>
    </row>
    <row r="6700" spans="10:10" x14ac:dyDescent="0.25">
      <c r="J6700" s="160"/>
    </row>
    <row r="6701" spans="10:10" x14ac:dyDescent="0.25">
      <c r="J6701" s="160"/>
    </row>
    <row r="6702" spans="10:10" x14ac:dyDescent="0.25">
      <c r="J6702" s="160"/>
    </row>
    <row r="6703" spans="10:10" x14ac:dyDescent="0.25">
      <c r="J6703" s="160"/>
    </row>
    <row r="6704" spans="10:10" x14ac:dyDescent="0.25">
      <c r="J6704" s="160"/>
    </row>
    <row r="6705" spans="10:10" x14ac:dyDescent="0.25">
      <c r="J6705" s="160"/>
    </row>
    <row r="6706" spans="10:10" x14ac:dyDescent="0.25">
      <c r="J6706" s="160"/>
    </row>
    <row r="6707" spans="10:10" x14ac:dyDescent="0.25">
      <c r="J6707" s="160"/>
    </row>
    <row r="6708" spans="10:10" x14ac:dyDescent="0.25">
      <c r="J6708" s="160"/>
    </row>
    <row r="6709" spans="10:10" x14ac:dyDescent="0.25">
      <c r="J6709" s="160"/>
    </row>
    <row r="6710" spans="10:10" x14ac:dyDescent="0.25">
      <c r="J6710" s="160"/>
    </row>
    <row r="6711" spans="10:10" x14ac:dyDescent="0.25">
      <c r="J6711" s="160"/>
    </row>
    <row r="6712" spans="10:10" x14ac:dyDescent="0.25">
      <c r="J6712" s="160"/>
    </row>
    <row r="6713" spans="10:10" x14ac:dyDescent="0.25">
      <c r="J6713" s="160"/>
    </row>
    <row r="6714" spans="10:10" x14ac:dyDescent="0.25">
      <c r="J6714" s="160"/>
    </row>
    <row r="6715" spans="10:10" x14ac:dyDescent="0.25">
      <c r="J6715" s="160"/>
    </row>
    <row r="6716" spans="10:10" x14ac:dyDescent="0.25">
      <c r="J6716" s="160"/>
    </row>
    <row r="6717" spans="10:10" x14ac:dyDescent="0.25">
      <c r="J6717" s="160"/>
    </row>
    <row r="6718" spans="10:10" x14ac:dyDescent="0.25">
      <c r="J6718" s="160"/>
    </row>
    <row r="6719" spans="10:10" x14ac:dyDescent="0.25">
      <c r="J6719" s="160"/>
    </row>
    <row r="6720" spans="10:10" x14ac:dyDescent="0.25">
      <c r="J6720" s="160"/>
    </row>
    <row r="6721" spans="10:10" x14ac:dyDescent="0.25">
      <c r="J6721" s="160"/>
    </row>
    <row r="6722" spans="10:10" x14ac:dyDescent="0.25">
      <c r="J6722" s="160"/>
    </row>
    <row r="6723" spans="10:10" x14ac:dyDescent="0.25">
      <c r="J6723" s="160"/>
    </row>
    <row r="6724" spans="10:10" x14ac:dyDescent="0.25">
      <c r="J6724" s="160"/>
    </row>
    <row r="6725" spans="10:10" x14ac:dyDescent="0.25">
      <c r="J6725" s="160"/>
    </row>
    <row r="6726" spans="10:10" x14ac:dyDescent="0.25">
      <c r="J6726" s="160"/>
    </row>
    <row r="6727" spans="10:10" x14ac:dyDescent="0.25">
      <c r="J6727" s="160"/>
    </row>
    <row r="6728" spans="10:10" x14ac:dyDescent="0.25">
      <c r="J6728" s="160"/>
    </row>
    <row r="6729" spans="10:10" x14ac:dyDescent="0.25">
      <c r="J6729" s="160"/>
    </row>
    <row r="6730" spans="10:10" x14ac:dyDescent="0.25">
      <c r="J6730" s="160"/>
    </row>
    <row r="6731" spans="10:10" x14ac:dyDescent="0.25">
      <c r="J6731" s="160"/>
    </row>
    <row r="6732" spans="10:10" x14ac:dyDescent="0.25">
      <c r="J6732" s="160"/>
    </row>
    <row r="6733" spans="10:10" x14ac:dyDescent="0.25">
      <c r="J6733" s="160"/>
    </row>
    <row r="6734" spans="10:10" x14ac:dyDescent="0.25">
      <c r="J6734" s="160"/>
    </row>
    <row r="6735" spans="10:10" x14ac:dyDescent="0.25">
      <c r="J6735" s="160"/>
    </row>
    <row r="6736" spans="10:10" x14ac:dyDescent="0.25">
      <c r="J6736" s="160"/>
    </row>
    <row r="6737" spans="10:10" x14ac:dyDescent="0.25">
      <c r="J6737" s="160"/>
    </row>
    <row r="6738" spans="10:10" x14ac:dyDescent="0.25">
      <c r="J6738" s="160"/>
    </row>
    <row r="6739" spans="10:10" x14ac:dyDescent="0.25">
      <c r="J6739" s="160"/>
    </row>
    <row r="6740" spans="10:10" x14ac:dyDescent="0.25">
      <c r="J6740" s="160"/>
    </row>
    <row r="6741" spans="10:10" x14ac:dyDescent="0.25">
      <c r="J6741" s="160"/>
    </row>
    <row r="6742" spans="10:10" x14ac:dyDescent="0.25">
      <c r="J6742" s="160"/>
    </row>
    <row r="6743" spans="10:10" x14ac:dyDescent="0.25">
      <c r="J6743" s="160"/>
    </row>
    <row r="6744" spans="10:10" x14ac:dyDescent="0.25">
      <c r="J6744" s="160"/>
    </row>
    <row r="6745" spans="10:10" x14ac:dyDescent="0.25">
      <c r="J6745" s="160"/>
    </row>
    <row r="6746" spans="10:10" x14ac:dyDescent="0.25">
      <c r="J6746" s="160"/>
    </row>
    <row r="6747" spans="10:10" x14ac:dyDescent="0.25">
      <c r="J6747" s="160"/>
    </row>
    <row r="6748" spans="10:10" x14ac:dyDescent="0.25">
      <c r="J6748" s="160"/>
    </row>
    <row r="6749" spans="10:10" x14ac:dyDescent="0.25">
      <c r="J6749" s="160"/>
    </row>
    <row r="6750" spans="10:10" x14ac:dyDescent="0.25">
      <c r="J6750" s="160"/>
    </row>
    <row r="6751" spans="10:10" x14ac:dyDescent="0.25">
      <c r="J6751" s="160"/>
    </row>
    <row r="6752" spans="10:10" x14ac:dyDescent="0.25">
      <c r="J6752" s="160"/>
    </row>
    <row r="6753" spans="10:10" x14ac:dyDescent="0.25">
      <c r="J6753" s="160"/>
    </row>
    <row r="6754" spans="10:10" x14ac:dyDescent="0.25">
      <c r="J6754" s="160"/>
    </row>
    <row r="6755" spans="10:10" x14ac:dyDescent="0.25">
      <c r="J6755" s="160"/>
    </row>
    <row r="6756" spans="10:10" x14ac:dyDescent="0.25">
      <c r="J6756" s="160"/>
    </row>
    <row r="6757" spans="10:10" x14ac:dyDescent="0.25">
      <c r="J6757" s="160"/>
    </row>
    <row r="6758" spans="10:10" x14ac:dyDescent="0.25">
      <c r="J6758" s="160"/>
    </row>
    <row r="6759" spans="10:10" x14ac:dyDescent="0.25">
      <c r="J6759" s="160"/>
    </row>
    <row r="6760" spans="10:10" x14ac:dyDescent="0.25">
      <c r="J6760" s="160"/>
    </row>
    <row r="6761" spans="10:10" x14ac:dyDescent="0.25">
      <c r="J6761" s="160"/>
    </row>
    <row r="6762" spans="10:10" x14ac:dyDescent="0.25">
      <c r="J6762" s="160"/>
    </row>
    <row r="6763" spans="10:10" x14ac:dyDescent="0.25">
      <c r="J6763" s="160"/>
    </row>
    <row r="6764" spans="10:10" x14ac:dyDescent="0.25">
      <c r="J6764" s="160"/>
    </row>
    <row r="6765" spans="10:10" x14ac:dyDescent="0.25">
      <c r="J6765" s="160"/>
    </row>
    <row r="6766" spans="10:10" x14ac:dyDescent="0.25">
      <c r="J6766" s="160"/>
    </row>
    <row r="6767" spans="10:10" x14ac:dyDescent="0.25">
      <c r="J6767" s="160"/>
    </row>
    <row r="6768" spans="10:10" x14ac:dyDescent="0.25">
      <c r="J6768" s="160"/>
    </row>
    <row r="6769" spans="10:10" x14ac:dyDescent="0.25">
      <c r="J6769" s="160"/>
    </row>
    <row r="6770" spans="10:10" x14ac:dyDescent="0.25">
      <c r="J6770" s="160"/>
    </row>
    <row r="6771" spans="10:10" x14ac:dyDescent="0.25">
      <c r="J6771" s="160"/>
    </row>
    <row r="6772" spans="10:10" x14ac:dyDescent="0.25">
      <c r="J6772" s="160"/>
    </row>
    <row r="6773" spans="10:10" x14ac:dyDescent="0.25">
      <c r="J6773" s="160"/>
    </row>
    <row r="6774" spans="10:10" x14ac:dyDescent="0.25">
      <c r="J6774" s="160"/>
    </row>
    <row r="6775" spans="10:10" x14ac:dyDescent="0.25">
      <c r="J6775" s="160"/>
    </row>
    <row r="6776" spans="10:10" x14ac:dyDescent="0.25">
      <c r="J6776" s="160"/>
    </row>
    <row r="6777" spans="10:10" x14ac:dyDescent="0.25">
      <c r="J6777" s="160"/>
    </row>
    <row r="6778" spans="10:10" x14ac:dyDescent="0.25">
      <c r="J6778" s="160"/>
    </row>
    <row r="6779" spans="10:10" x14ac:dyDescent="0.25">
      <c r="J6779" s="160"/>
    </row>
    <row r="6780" spans="10:10" x14ac:dyDescent="0.25">
      <c r="J6780" s="160"/>
    </row>
    <row r="6781" spans="10:10" x14ac:dyDescent="0.25">
      <c r="J6781" s="160"/>
    </row>
    <row r="6782" spans="10:10" x14ac:dyDescent="0.25">
      <c r="J6782" s="160"/>
    </row>
    <row r="6783" spans="10:10" x14ac:dyDescent="0.25">
      <c r="J6783" s="160"/>
    </row>
    <row r="6784" spans="10:10" x14ac:dyDescent="0.25">
      <c r="J6784" s="160"/>
    </row>
    <row r="6785" spans="10:10" x14ac:dyDescent="0.25">
      <c r="J6785" s="160"/>
    </row>
    <row r="6786" spans="10:10" x14ac:dyDescent="0.25">
      <c r="J6786" s="160"/>
    </row>
    <row r="6787" spans="10:10" x14ac:dyDescent="0.25">
      <c r="J6787" s="160"/>
    </row>
    <row r="6788" spans="10:10" x14ac:dyDescent="0.25">
      <c r="J6788" s="160"/>
    </row>
    <row r="6789" spans="10:10" x14ac:dyDescent="0.25">
      <c r="J6789" s="160"/>
    </row>
    <row r="6790" spans="10:10" x14ac:dyDescent="0.25">
      <c r="J6790" s="160"/>
    </row>
    <row r="6791" spans="10:10" x14ac:dyDescent="0.25">
      <c r="J6791" s="160"/>
    </row>
    <row r="6792" spans="10:10" x14ac:dyDescent="0.25">
      <c r="J6792" s="160"/>
    </row>
    <row r="6793" spans="10:10" x14ac:dyDescent="0.25">
      <c r="J6793" s="160"/>
    </row>
    <row r="6794" spans="10:10" x14ac:dyDescent="0.25">
      <c r="J6794" s="160"/>
    </row>
    <row r="6795" spans="10:10" x14ac:dyDescent="0.25">
      <c r="J6795" s="160"/>
    </row>
    <row r="6796" spans="10:10" x14ac:dyDescent="0.25">
      <c r="J6796" s="160"/>
    </row>
    <row r="6797" spans="10:10" x14ac:dyDescent="0.25">
      <c r="J6797" s="160"/>
    </row>
    <row r="6798" spans="10:10" x14ac:dyDescent="0.25">
      <c r="J6798" s="160"/>
    </row>
    <row r="6799" spans="10:10" x14ac:dyDescent="0.25">
      <c r="J6799" s="160"/>
    </row>
    <row r="6800" spans="10:10" x14ac:dyDescent="0.25">
      <c r="J6800" s="160"/>
    </row>
    <row r="6801" spans="10:10" x14ac:dyDescent="0.25">
      <c r="J6801" s="160"/>
    </row>
    <row r="6802" spans="10:10" x14ac:dyDescent="0.25">
      <c r="J6802" s="160"/>
    </row>
    <row r="6803" spans="10:10" x14ac:dyDescent="0.25">
      <c r="J6803" s="160"/>
    </row>
    <row r="6804" spans="10:10" x14ac:dyDescent="0.25">
      <c r="J6804" s="160"/>
    </row>
    <row r="6805" spans="10:10" x14ac:dyDescent="0.25">
      <c r="J6805" s="160"/>
    </row>
    <row r="6806" spans="10:10" x14ac:dyDescent="0.25">
      <c r="J6806" s="160"/>
    </row>
    <row r="6807" spans="10:10" x14ac:dyDescent="0.25">
      <c r="J6807" s="160"/>
    </row>
    <row r="6808" spans="10:10" x14ac:dyDescent="0.25">
      <c r="J6808" s="160"/>
    </row>
    <row r="6809" spans="10:10" x14ac:dyDescent="0.25">
      <c r="J6809" s="160"/>
    </row>
    <row r="6810" spans="10:10" x14ac:dyDescent="0.25">
      <c r="J6810" s="160"/>
    </row>
    <row r="6811" spans="10:10" x14ac:dyDescent="0.25">
      <c r="J6811" s="160"/>
    </row>
    <row r="6812" spans="10:10" x14ac:dyDescent="0.25">
      <c r="J6812" s="160"/>
    </row>
    <row r="6813" spans="10:10" x14ac:dyDescent="0.25">
      <c r="J6813" s="160"/>
    </row>
    <row r="6814" spans="10:10" x14ac:dyDescent="0.25">
      <c r="J6814" s="160"/>
    </row>
    <row r="6815" spans="10:10" x14ac:dyDescent="0.25">
      <c r="J6815" s="160"/>
    </row>
    <row r="6816" spans="10:10" x14ac:dyDescent="0.25">
      <c r="J6816" s="160"/>
    </row>
    <row r="6817" spans="10:10" x14ac:dyDescent="0.25">
      <c r="J6817" s="160"/>
    </row>
    <row r="6818" spans="10:10" x14ac:dyDescent="0.25">
      <c r="J6818" s="160"/>
    </row>
    <row r="6819" spans="10:10" x14ac:dyDescent="0.25">
      <c r="J6819" s="160"/>
    </row>
    <row r="6820" spans="10:10" x14ac:dyDescent="0.25">
      <c r="J6820" s="160"/>
    </row>
    <row r="6821" spans="10:10" x14ac:dyDescent="0.25">
      <c r="J6821" s="160"/>
    </row>
    <row r="6822" spans="10:10" x14ac:dyDescent="0.25">
      <c r="J6822" s="160"/>
    </row>
    <row r="6823" spans="10:10" x14ac:dyDescent="0.25">
      <c r="J6823" s="160"/>
    </row>
    <row r="6824" spans="10:10" x14ac:dyDescent="0.25">
      <c r="J6824" s="160"/>
    </row>
    <row r="6825" spans="10:10" x14ac:dyDescent="0.25">
      <c r="J6825" s="160"/>
    </row>
    <row r="6826" spans="10:10" x14ac:dyDescent="0.25">
      <c r="J6826" s="160"/>
    </row>
    <row r="6827" spans="10:10" x14ac:dyDescent="0.25">
      <c r="J6827" s="160"/>
    </row>
    <row r="6828" spans="10:10" x14ac:dyDescent="0.25">
      <c r="J6828" s="160"/>
    </row>
    <row r="6829" spans="10:10" x14ac:dyDescent="0.25">
      <c r="J6829" s="160"/>
    </row>
    <row r="6830" spans="10:10" x14ac:dyDescent="0.25">
      <c r="J6830" s="160"/>
    </row>
    <row r="6831" spans="10:10" x14ac:dyDescent="0.25">
      <c r="J6831" s="160"/>
    </row>
    <row r="6832" spans="10:10" x14ac:dyDescent="0.25">
      <c r="J6832" s="160"/>
    </row>
    <row r="6833" spans="10:10" x14ac:dyDescent="0.25">
      <c r="J6833" s="160"/>
    </row>
    <row r="6834" spans="10:10" x14ac:dyDescent="0.25">
      <c r="J6834" s="160"/>
    </row>
    <row r="6835" spans="10:10" x14ac:dyDescent="0.25">
      <c r="J6835" s="160"/>
    </row>
    <row r="6836" spans="10:10" x14ac:dyDescent="0.25">
      <c r="J6836" s="160"/>
    </row>
    <row r="6837" spans="10:10" x14ac:dyDescent="0.25">
      <c r="J6837" s="160"/>
    </row>
    <row r="6838" spans="10:10" x14ac:dyDescent="0.25">
      <c r="J6838" s="160"/>
    </row>
    <row r="6839" spans="10:10" x14ac:dyDescent="0.25">
      <c r="J6839" s="160"/>
    </row>
    <row r="6840" spans="10:10" x14ac:dyDescent="0.25">
      <c r="J6840" s="160"/>
    </row>
    <row r="6841" spans="10:10" x14ac:dyDescent="0.25">
      <c r="J6841" s="160"/>
    </row>
    <row r="6842" spans="10:10" x14ac:dyDescent="0.25">
      <c r="J6842" s="160"/>
    </row>
    <row r="6843" spans="10:10" x14ac:dyDescent="0.25">
      <c r="J6843" s="160"/>
    </row>
    <row r="6844" spans="10:10" x14ac:dyDescent="0.25">
      <c r="J6844" s="160"/>
    </row>
    <row r="6845" spans="10:10" x14ac:dyDescent="0.25">
      <c r="J6845" s="160"/>
    </row>
    <row r="6846" spans="10:10" x14ac:dyDescent="0.25">
      <c r="J6846" s="160"/>
    </row>
    <row r="6847" spans="10:10" x14ac:dyDescent="0.25">
      <c r="J6847" s="160"/>
    </row>
    <row r="6848" spans="10:10" x14ac:dyDescent="0.25">
      <c r="J6848" s="160"/>
    </row>
    <row r="6849" spans="10:10" x14ac:dyDescent="0.25">
      <c r="J6849" s="160"/>
    </row>
    <row r="6850" spans="10:10" x14ac:dyDescent="0.25">
      <c r="J6850" s="160"/>
    </row>
    <row r="6851" spans="10:10" x14ac:dyDescent="0.25">
      <c r="J6851" s="160"/>
    </row>
    <row r="6852" spans="10:10" x14ac:dyDescent="0.25">
      <c r="J6852" s="160"/>
    </row>
    <row r="6853" spans="10:10" x14ac:dyDescent="0.25">
      <c r="J6853" s="160"/>
    </row>
    <row r="6854" spans="10:10" x14ac:dyDescent="0.25">
      <c r="J6854" s="160"/>
    </row>
    <row r="6855" spans="10:10" x14ac:dyDescent="0.25">
      <c r="J6855" s="160"/>
    </row>
    <row r="6856" spans="10:10" x14ac:dyDescent="0.25">
      <c r="J6856" s="160"/>
    </row>
    <row r="6857" spans="10:10" x14ac:dyDescent="0.25">
      <c r="J6857" s="160"/>
    </row>
    <row r="6858" spans="10:10" x14ac:dyDescent="0.25">
      <c r="J6858" s="160"/>
    </row>
    <row r="6859" spans="10:10" x14ac:dyDescent="0.25">
      <c r="J6859" s="160"/>
    </row>
    <row r="6860" spans="10:10" x14ac:dyDescent="0.25">
      <c r="J6860" s="160"/>
    </row>
    <row r="6861" spans="10:10" x14ac:dyDescent="0.25">
      <c r="J6861" s="160"/>
    </row>
    <row r="6862" spans="10:10" x14ac:dyDescent="0.25">
      <c r="J6862" s="160"/>
    </row>
    <row r="6863" spans="10:10" x14ac:dyDescent="0.25">
      <c r="J6863" s="160"/>
    </row>
    <row r="6864" spans="10:10" x14ac:dyDescent="0.25">
      <c r="J6864" s="160"/>
    </row>
    <row r="6865" spans="10:10" x14ac:dyDescent="0.25">
      <c r="J6865" s="160"/>
    </row>
    <row r="6866" spans="10:10" x14ac:dyDescent="0.25">
      <c r="J6866" s="160"/>
    </row>
    <row r="6867" spans="10:10" x14ac:dyDescent="0.25">
      <c r="J6867" s="160"/>
    </row>
    <row r="6868" spans="10:10" x14ac:dyDescent="0.25">
      <c r="J6868" s="160"/>
    </row>
    <row r="6869" spans="10:10" x14ac:dyDescent="0.25">
      <c r="J6869" s="160"/>
    </row>
    <row r="6870" spans="10:10" x14ac:dyDescent="0.25">
      <c r="J6870" s="160"/>
    </row>
    <row r="6871" spans="10:10" x14ac:dyDescent="0.25">
      <c r="J6871" s="160"/>
    </row>
    <row r="6872" spans="10:10" x14ac:dyDescent="0.25">
      <c r="J6872" s="160"/>
    </row>
    <row r="6873" spans="10:10" x14ac:dyDescent="0.25">
      <c r="J6873" s="160"/>
    </row>
    <row r="6874" spans="10:10" x14ac:dyDescent="0.25">
      <c r="J6874" s="160"/>
    </row>
    <row r="6875" spans="10:10" x14ac:dyDescent="0.25">
      <c r="J6875" s="160"/>
    </row>
    <row r="6876" spans="10:10" x14ac:dyDescent="0.25">
      <c r="J6876" s="160"/>
    </row>
    <row r="6877" spans="10:10" x14ac:dyDescent="0.25">
      <c r="J6877" s="160"/>
    </row>
    <row r="6878" spans="10:10" x14ac:dyDescent="0.25">
      <c r="J6878" s="160"/>
    </row>
    <row r="6879" spans="10:10" x14ac:dyDescent="0.25">
      <c r="J6879" s="160"/>
    </row>
    <row r="6880" spans="10:10" x14ac:dyDescent="0.25">
      <c r="J6880" s="160"/>
    </row>
    <row r="6881" spans="10:10" x14ac:dyDescent="0.25">
      <c r="J6881" s="160"/>
    </row>
    <row r="6882" spans="10:10" x14ac:dyDescent="0.25">
      <c r="J6882" s="160"/>
    </row>
    <row r="6883" spans="10:10" x14ac:dyDescent="0.25">
      <c r="J6883" s="160"/>
    </row>
    <row r="6884" spans="10:10" x14ac:dyDescent="0.25">
      <c r="J6884" s="160"/>
    </row>
    <row r="6885" spans="10:10" x14ac:dyDescent="0.25">
      <c r="J6885" s="160"/>
    </row>
    <row r="6886" spans="10:10" x14ac:dyDescent="0.25">
      <c r="J6886" s="160"/>
    </row>
    <row r="6887" spans="10:10" x14ac:dyDescent="0.25">
      <c r="J6887" s="160"/>
    </row>
    <row r="6888" spans="10:10" x14ac:dyDescent="0.25">
      <c r="J6888" s="160"/>
    </row>
    <row r="6889" spans="10:10" x14ac:dyDescent="0.25">
      <c r="J6889" s="160"/>
    </row>
    <row r="6890" spans="10:10" x14ac:dyDescent="0.25">
      <c r="J6890" s="160"/>
    </row>
    <row r="6891" spans="10:10" x14ac:dyDescent="0.25">
      <c r="J6891" s="160"/>
    </row>
    <row r="6892" spans="10:10" x14ac:dyDescent="0.25">
      <c r="J6892" s="160"/>
    </row>
    <row r="6893" spans="10:10" x14ac:dyDescent="0.25">
      <c r="J6893" s="160"/>
    </row>
    <row r="6894" spans="10:10" x14ac:dyDescent="0.25">
      <c r="J6894" s="160"/>
    </row>
    <row r="6895" spans="10:10" x14ac:dyDescent="0.25">
      <c r="J6895" s="160"/>
    </row>
    <row r="6896" spans="10:10" x14ac:dyDescent="0.25">
      <c r="J6896" s="160"/>
    </row>
    <row r="6897" spans="10:10" x14ac:dyDescent="0.25">
      <c r="J6897" s="160"/>
    </row>
    <row r="6898" spans="10:10" x14ac:dyDescent="0.25">
      <c r="J6898" s="160"/>
    </row>
    <row r="6899" spans="10:10" x14ac:dyDescent="0.25">
      <c r="J6899" s="160"/>
    </row>
    <row r="6900" spans="10:10" x14ac:dyDescent="0.25">
      <c r="J6900" s="160"/>
    </row>
    <row r="6901" spans="10:10" x14ac:dyDescent="0.25">
      <c r="J6901" s="160"/>
    </row>
    <row r="6902" spans="10:10" x14ac:dyDescent="0.25">
      <c r="J6902" s="160"/>
    </row>
    <row r="6903" spans="10:10" x14ac:dyDescent="0.25">
      <c r="J6903" s="160"/>
    </row>
    <row r="6904" spans="10:10" x14ac:dyDescent="0.25">
      <c r="J6904" s="160"/>
    </row>
    <row r="6905" spans="10:10" x14ac:dyDescent="0.25">
      <c r="J6905" s="160"/>
    </row>
    <row r="6906" spans="10:10" x14ac:dyDescent="0.25">
      <c r="J6906" s="160"/>
    </row>
    <row r="6907" spans="10:10" x14ac:dyDescent="0.25">
      <c r="J6907" s="160"/>
    </row>
    <row r="6908" spans="10:10" x14ac:dyDescent="0.25">
      <c r="J6908" s="160"/>
    </row>
    <row r="6909" spans="10:10" x14ac:dyDescent="0.25">
      <c r="J6909" s="160"/>
    </row>
    <row r="6910" spans="10:10" x14ac:dyDescent="0.25">
      <c r="J6910" s="160"/>
    </row>
    <row r="6911" spans="10:10" x14ac:dyDescent="0.25">
      <c r="J6911" s="160"/>
    </row>
    <row r="6912" spans="10:10" x14ac:dyDescent="0.25">
      <c r="J6912" s="160"/>
    </row>
    <row r="6913" spans="10:10" x14ac:dyDescent="0.25">
      <c r="J6913" s="160"/>
    </row>
    <row r="6914" spans="10:10" x14ac:dyDescent="0.25">
      <c r="J6914" s="160"/>
    </row>
    <row r="6915" spans="10:10" x14ac:dyDescent="0.25">
      <c r="J6915" s="160"/>
    </row>
    <row r="6916" spans="10:10" x14ac:dyDescent="0.25">
      <c r="J6916" s="160"/>
    </row>
    <row r="6917" spans="10:10" x14ac:dyDescent="0.25">
      <c r="J6917" s="160"/>
    </row>
    <row r="6918" spans="10:10" x14ac:dyDescent="0.25">
      <c r="J6918" s="160"/>
    </row>
    <row r="6919" spans="10:10" x14ac:dyDescent="0.25">
      <c r="J6919" s="160"/>
    </row>
    <row r="6920" spans="10:10" x14ac:dyDescent="0.25">
      <c r="J6920" s="160"/>
    </row>
    <row r="6921" spans="10:10" x14ac:dyDescent="0.25">
      <c r="J6921" s="160"/>
    </row>
    <row r="6922" spans="10:10" x14ac:dyDescent="0.25">
      <c r="J6922" s="160"/>
    </row>
    <row r="6923" spans="10:10" x14ac:dyDescent="0.25">
      <c r="J6923" s="160"/>
    </row>
    <row r="6924" spans="10:10" x14ac:dyDescent="0.25">
      <c r="J6924" s="160"/>
    </row>
    <row r="6925" spans="10:10" x14ac:dyDescent="0.25">
      <c r="J6925" s="160"/>
    </row>
    <row r="6926" spans="10:10" x14ac:dyDescent="0.25">
      <c r="J6926" s="160"/>
    </row>
    <row r="6927" spans="10:10" x14ac:dyDescent="0.25">
      <c r="J6927" s="160"/>
    </row>
    <row r="6928" spans="10:10" x14ac:dyDescent="0.25">
      <c r="J6928" s="160"/>
    </row>
    <row r="6929" spans="10:10" x14ac:dyDescent="0.25">
      <c r="J6929" s="160"/>
    </row>
    <row r="6930" spans="10:10" x14ac:dyDescent="0.25">
      <c r="J6930" s="160"/>
    </row>
    <row r="6931" spans="10:10" x14ac:dyDescent="0.25">
      <c r="J6931" s="160"/>
    </row>
    <row r="6932" spans="10:10" x14ac:dyDescent="0.25">
      <c r="J6932" s="160"/>
    </row>
    <row r="6933" spans="10:10" x14ac:dyDescent="0.25">
      <c r="J6933" s="160"/>
    </row>
    <row r="6934" spans="10:10" x14ac:dyDescent="0.25">
      <c r="J6934" s="160"/>
    </row>
    <row r="6935" spans="10:10" x14ac:dyDescent="0.25">
      <c r="J6935" s="160"/>
    </row>
    <row r="6936" spans="10:10" x14ac:dyDescent="0.25">
      <c r="J6936" s="160"/>
    </row>
    <row r="6937" spans="10:10" x14ac:dyDescent="0.25">
      <c r="J6937" s="160"/>
    </row>
    <row r="6938" spans="10:10" x14ac:dyDescent="0.25">
      <c r="J6938" s="160"/>
    </row>
    <row r="6939" spans="10:10" x14ac:dyDescent="0.25">
      <c r="J6939" s="160"/>
    </row>
    <row r="6940" spans="10:10" x14ac:dyDescent="0.25">
      <c r="J6940" s="160"/>
    </row>
    <row r="6941" spans="10:10" x14ac:dyDescent="0.25">
      <c r="J6941" s="160"/>
    </row>
    <row r="6942" spans="10:10" x14ac:dyDescent="0.25">
      <c r="J6942" s="160"/>
    </row>
    <row r="6943" spans="10:10" x14ac:dyDescent="0.25">
      <c r="J6943" s="160"/>
    </row>
    <row r="6944" spans="10:10" x14ac:dyDescent="0.25">
      <c r="J6944" s="160"/>
    </row>
    <row r="6945" spans="10:10" x14ac:dyDescent="0.25">
      <c r="J6945" s="160"/>
    </row>
    <row r="6946" spans="10:10" x14ac:dyDescent="0.25">
      <c r="J6946" s="160"/>
    </row>
    <row r="6947" spans="10:10" x14ac:dyDescent="0.25">
      <c r="J6947" s="160"/>
    </row>
    <row r="6948" spans="10:10" x14ac:dyDescent="0.25">
      <c r="J6948" s="160"/>
    </row>
    <row r="6949" spans="10:10" x14ac:dyDescent="0.25">
      <c r="J6949" s="160"/>
    </row>
    <row r="6950" spans="10:10" x14ac:dyDescent="0.25">
      <c r="J6950" s="160"/>
    </row>
    <row r="6951" spans="10:10" x14ac:dyDescent="0.25">
      <c r="J6951" s="160"/>
    </row>
    <row r="6952" spans="10:10" x14ac:dyDescent="0.25">
      <c r="J6952" s="160"/>
    </row>
    <row r="6953" spans="10:10" x14ac:dyDescent="0.25">
      <c r="J6953" s="160"/>
    </row>
    <row r="6954" spans="10:10" x14ac:dyDescent="0.25">
      <c r="J6954" s="160"/>
    </row>
    <row r="6955" spans="10:10" x14ac:dyDescent="0.25">
      <c r="J6955" s="160"/>
    </row>
    <row r="6956" spans="10:10" x14ac:dyDescent="0.25">
      <c r="J6956" s="160"/>
    </row>
    <row r="6957" spans="10:10" x14ac:dyDescent="0.25">
      <c r="J6957" s="160"/>
    </row>
    <row r="6958" spans="10:10" x14ac:dyDescent="0.25">
      <c r="J6958" s="160"/>
    </row>
    <row r="6959" spans="10:10" x14ac:dyDescent="0.25">
      <c r="J6959" s="160"/>
    </row>
    <row r="6960" spans="10:10" x14ac:dyDescent="0.25">
      <c r="J6960" s="160"/>
    </row>
    <row r="6961" spans="10:10" x14ac:dyDescent="0.25">
      <c r="J6961" s="160"/>
    </row>
    <row r="6962" spans="10:10" x14ac:dyDescent="0.25">
      <c r="J6962" s="160"/>
    </row>
    <row r="6963" spans="10:10" x14ac:dyDescent="0.25">
      <c r="J6963" s="160"/>
    </row>
    <row r="6964" spans="10:10" x14ac:dyDescent="0.25">
      <c r="J6964" s="160"/>
    </row>
    <row r="6965" spans="10:10" x14ac:dyDescent="0.25">
      <c r="J6965" s="160"/>
    </row>
    <row r="6966" spans="10:10" x14ac:dyDescent="0.25">
      <c r="J6966" s="160"/>
    </row>
    <row r="6967" spans="10:10" x14ac:dyDescent="0.25">
      <c r="J6967" s="160"/>
    </row>
    <row r="6968" spans="10:10" x14ac:dyDescent="0.25">
      <c r="J6968" s="160"/>
    </row>
    <row r="6969" spans="10:10" x14ac:dyDescent="0.25">
      <c r="J6969" s="160"/>
    </row>
    <row r="6970" spans="10:10" x14ac:dyDescent="0.25">
      <c r="J6970" s="160"/>
    </row>
    <row r="6971" spans="10:10" x14ac:dyDescent="0.25">
      <c r="J6971" s="160"/>
    </row>
    <row r="6972" spans="10:10" x14ac:dyDescent="0.25">
      <c r="J6972" s="160"/>
    </row>
    <row r="6973" spans="10:10" x14ac:dyDescent="0.25">
      <c r="J6973" s="160"/>
    </row>
    <row r="6974" spans="10:10" x14ac:dyDescent="0.25">
      <c r="J6974" s="160"/>
    </row>
    <row r="6975" spans="10:10" x14ac:dyDescent="0.25">
      <c r="J6975" s="160"/>
    </row>
    <row r="6976" spans="10:10" x14ac:dyDescent="0.25">
      <c r="J6976" s="160"/>
    </row>
    <row r="6977" spans="10:10" x14ac:dyDescent="0.25">
      <c r="J6977" s="160"/>
    </row>
    <row r="6978" spans="10:10" x14ac:dyDescent="0.25">
      <c r="J6978" s="160"/>
    </row>
    <row r="6979" spans="10:10" x14ac:dyDescent="0.25">
      <c r="J6979" s="160"/>
    </row>
    <row r="6980" spans="10:10" x14ac:dyDescent="0.25">
      <c r="J6980" s="160"/>
    </row>
    <row r="6981" spans="10:10" x14ac:dyDescent="0.25">
      <c r="J6981" s="160"/>
    </row>
    <row r="6982" spans="10:10" x14ac:dyDescent="0.25">
      <c r="J6982" s="160"/>
    </row>
    <row r="6983" spans="10:10" x14ac:dyDescent="0.25">
      <c r="J6983" s="160"/>
    </row>
    <row r="6984" spans="10:10" x14ac:dyDescent="0.25">
      <c r="J6984" s="160"/>
    </row>
    <row r="6985" spans="10:10" x14ac:dyDescent="0.25">
      <c r="J6985" s="160"/>
    </row>
    <row r="6986" spans="10:10" x14ac:dyDescent="0.25">
      <c r="J6986" s="160"/>
    </row>
    <row r="6987" spans="10:10" x14ac:dyDescent="0.25">
      <c r="J6987" s="160"/>
    </row>
    <row r="6988" spans="10:10" x14ac:dyDescent="0.25">
      <c r="J6988" s="160"/>
    </row>
    <row r="6989" spans="10:10" x14ac:dyDescent="0.25">
      <c r="J6989" s="160"/>
    </row>
    <row r="6990" spans="10:10" x14ac:dyDescent="0.25">
      <c r="J6990" s="160"/>
    </row>
    <row r="6991" spans="10:10" x14ac:dyDescent="0.25">
      <c r="J6991" s="160"/>
    </row>
    <row r="6992" spans="10:10" x14ac:dyDescent="0.25">
      <c r="J6992" s="160"/>
    </row>
    <row r="6993" spans="10:10" x14ac:dyDescent="0.25">
      <c r="J6993" s="160"/>
    </row>
    <row r="6994" spans="10:10" x14ac:dyDescent="0.25">
      <c r="J6994" s="160"/>
    </row>
    <row r="6995" spans="10:10" x14ac:dyDescent="0.25">
      <c r="J6995" s="160"/>
    </row>
    <row r="6996" spans="10:10" x14ac:dyDescent="0.25">
      <c r="J6996" s="160"/>
    </row>
    <row r="6997" spans="10:10" x14ac:dyDescent="0.25">
      <c r="J6997" s="160"/>
    </row>
    <row r="6998" spans="10:10" x14ac:dyDescent="0.25">
      <c r="J6998" s="160"/>
    </row>
    <row r="6999" spans="10:10" x14ac:dyDescent="0.25">
      <c r="J6999" s="160"/>
    </row>
    <row r="7000" spans="10:10" x14ac:dyDescent="0.25">
      <c r="J7000" s="160"/>
    </row>
    <row r="7001" spans="10:10" x14ac:dyDescent="0.25">
      <c r="J7001" s="160"/>
    </row>
    <row r="7002" spans="10:10" x14ac:dyDescent="0.25">
      <c r="J7002" s="160"/>
    </row>
    <row r="7003" spans="10:10" x14ac:dyDescent="0.25">
      <c r="J7003" s="160"/>
    </row>
    <row r="7004" spans="10:10" x14ac:dyDescent="0.25">
      <c r="J7004" s="160"/>
    </row>
    <row r="7005" spans="10:10" x14ac:dyDescent="0.25">
      <c r="J7005" s="160"/>
    </row>
    <row r="7006" spans="10:10" x14ac:dyDescent="0.25">
      <c r="J7006" s="160"/>
    </row>
    <row r="7007" spans="10:10" x14ac:dyDescent="0.25">
      <c r="J7007" s="160"/>
    </row>
    <row r="7008" spans="10:10" x14ac:dyDescent="0.25">
      <c r="J7008" s="160"/>
    </row>
    <row r="7009" spans="10:10" x14ac:dyDescent="0.25">
      <c r="J7009" s="160"/>
    </row>
    <row r="7010" spans="10:10" x14ac:dyDescent="0.25">
      <c r="J7010" s="160"/>
    </row>
    <row r="7011" spans="10:10" x14ac:dyDescent="0.25">
      <c r="J7011" s="160"/>
    </row>
    <row r="7012" spans="10:10" x14ac:dyDescent="0.25">
      <c r="J7012" s="160"/>
    </row>
    <row r="7013" spans="10:10" x14ac:dyDescent="0.25">
      <c r="J7013" s="160"/>
    </row>
    <row r="7014" spans="10:10" x14ac:dyDescent="0.25">
      <c r="J7014" s="160"/>
    </row>
    <row r="7015" spans="10:10" x14ac:dyDescent="0.25">
      <c r="J7015" s="160"/>
    </row>
    <row r="7016" spans="10:10" x14ac:dyDescent="0.25">
      <c r="J7016" s="160"/>
    </row>
    <row r="7017" spans="10:10" x14ac:dyDescent="0.25">
      <c r="J7017" s="160"/>
    </row>
    <row r="7018" spans="10:10" x14ac:dyDescent="0.25">
      <c r="J7018" s="160"/>
    </row>
    <row r="7019" spans="10:10" x14ac:dyDescent="0.25">
      <c r="J7019" s="160"/>
    </row>
    <row r="7020" spans="10:10" x14ac:dyDescent="0.25">
      <c r="J7020" s="160"/>
    </row>
    <row r="7021" spans="10:10" x14ac:dyDescent="0.25">
      <c r="J7021" s="160"/>
    </row>
    <row r="7022" spans="10:10" x14ac:dyDescent="0.25">
      <c r="J7022" s="160"/>
    </row>
    <row r="7023" spans="10:10" x14ac:dyDescent="0.25">
      <c r="J7023" s="160"/>
    </row>
    <row r="7024" spans="10:10" x14ac:dyDescent="0.25">
      <c r="J7024" s="160"/>
    </row>
    <row r="7025" spans="10:10" x14ac:dyDescent="0.25">
      <c r="J7025" s="160"/>
    </row>
    <row r="7026" spans="10:10" x14ac:dyDescent="0.25">
      <c r="J7026" s="160"/>
    </row>
    <row r="7027" spans="10:10" x14ac:dyDescent="0.25">
      <c r="J7027" s="160"/>
    </row>
    <row r="7028" spans="10:10" x14ac:dyDescent="0.25">
      <c r="J7028" s="160"/>
    </row>
    <row r="7029" spans="10:10" x14ac:dyDescent="0.25">
      <c r="J7029" s="160"/>
    </row>
    <row r="7030" spans="10:10" x14ac:dyDescent="0.25">
      <c r="J7030" s="160"/>
    </row>
    <row r="7031" spans="10:10" x14ac:dyDescent="0.25">
      <c r="J7031" s="160"/>
    </row>
    <row r="7032" spans="10:10" x14ac:dyDescent="0.25">
      <c r="J7032" s="160"/>
    </row>
    <row r="7033" spans="10:10" x14ac:dyDescent="0.25">
      <c r="J7033" s="160"/>
    </row>
    <row r="7034" spans="10:10" x14ac:dyDescent="0.25">
      <c r="J7034" s="160"/>
    </row>
    <row r="7035" spans="10:10" x14ac:dyDescent="0.25">
      <c r="J7035" s="160"/>
    </row>
    <row r="7036" spans="10:10" x14ac:dyDescent="0.25">
      <c r="J7036" s="160"/>
    </row>
    <row r="7037" spans="10:10" x14ac:dyDescent="0.25">
      <c r="J7037" s="160"/>
    </row>
    <row r="7038" spans="10:10" x14ac:dyDescent="0.25">
      <c r="J7038" s="160"/>
    </row>
    <row r="7039" spans="10:10" x14ac:dyDescent="0.25">
      <c r="J7039" s="160"/>
    </row>
    <row r="7040" spans="10:10" x14ac:dyDescent="0.25">
      <c r="J7040" s="160"/>
    </row>
    <row r="7041" spans="10:10" x14ac:dyDescent="0.25">
      <c r="J7041" s="160"/>
    </row>
    <row r="7042" spans="10:10" x14ac:dyDescent="0.25">
      <c r="J7042" s="160"/>
    </row>
    <row r="7043" spans="10:10" x14ac:dyDescent="0.25">
      <c r="J7043" s="160"/>
    </row>
    <row r="7044" spans="10:10" x14ac:dyDescent="0.25">
      <c r="J7044" s="160"/>
    </row>
    <row r="7045" spans="10:10" x14ac:dyDescent="0.25">
      <c r="J7045" s="160"/>
    </row>
    <row r="7046" spans="10:10" x14ac:dyDescent="0.25">
      <c r="J7046" s="160"/>
    </row>
    <row r="7047" spans="10:10" x14ac:dyDescent="0.25">
      <c r="J7047" s="160"/>
    </row>
    <row r="7048" spans="10:10" x14ac:dyDescent="0.25">
      <c r="J7048" s="160"/>
    </row>
    <row r="7049" spans="10:10" x14ac:dyDescent="0.25">
      <c r="J7049" s="160"/>
    </row>
    <row r="7050" spans="10:10" x14ac:dyDescent="0.25">
      <c r="J7050" s="160"/>
    </row>
    <row r="7051" spans="10:10" x14ac:dyDescent="0.25">
      <c r="J7051" s="160"/>
    </row>
    <row r="7052" spans="10:10" x14ac:dyDescent="0.25">
      <c r="J7052" s="160"/>
    </row>
    <row r="7053" spans="10:10" x14ac:dyDescent="0.25">
      <c r="J7053" s="160"/>
    </row>
    <row r="7054" spans="10:10" x14ac:dyDescent="0.25">
      <c r="J7054" s="160"/>
    </row>
    <row r="7055" spans="10:10" x14ac:dyDescent="0.25">
      <c r="J7055" s="160"/>
    </row>
    <row r="7056" spans="10:10" x14ac:dyDescent="0.25">
      <c r="J7056" s="160"/>
    </row>
    <row r="7057" spans="10:10" x14ac:dyDescent="0.25">
      <c r="J7057" s="160"/>
    </row>
    <row r="7058" spans="10:10" x14ac:dyDescent="0.25">
      <c r="J7058" s="160"/>
    </row>
    <row r="7059" spans="10:10" x14ac:dyDescent="0.25">
      <c r="J7059" s="160"/>
    </row>
    <row r="7060" spans="10:10" x14ac:dyDescent="0.25">
      <c r="J7060" s="160"/>
    </row>
    <row r="7061" spans="10:10" x14ac:dyDescent="0.25">
      <c r="J7061" s="160"/>
    </row>
    <row r="7062" spans="10:10" x14ac:dyDescent="0.25">
      <c r="J7062" s="160"/>
    </row>
    <row r="7063" spans="10:10" x14ac:dyDescent="0.25">
      <c r="J7063" s="160"/>
    </row>
    <row r="7064" spans="10:10" x14ac:dyDescent="0.25">
      <c r="J7064" s="160"/>
    </row>
    <row r="7065" spans="10:10" x14ac:dyDescent="0.25">
      <c r="J7065" s="160"/>
    </row>
    <row r="7066" spans="10:10" x14ac:dyDescent="0.25">
      <c r="J7066" s="160"/>
    </row>
    <row r="7067" spans="10:10" x14ac:dyDescent="0.25">
      <c r="J7067" s="160"/>
    </row>
    <row r="7068" spans="10:10" x14ac:dyDescent="0.25">
      <c r="J7068" s="160"/>
    </row>
    <row r="7069" spans="10:10" x14ac:dyDescent="0.25">
      <c r="J7069" s="160"/>
    </row>
    <row r="7070" spans="10:10" x14ac:dyDescent="0.25">
      <c r="J7070" s="160"/>
    </row>
    <row r="7071" spans="10:10" x14ac:dyDescent="0.25">
      <c r="J7071" s="160"/>
    </row>
    <row r="7072" spans="10:10" x14ac:dyDescent="0.25">
      <c r="J7072" s="160"/>
    </row>
    <row r="7073" spans="10:10" x14ac:dyDescent="0.25">
      <c r="J7073" s="160"/>
    </row>
    <row r="7074" spans="10:10" x14ac:dyDescent="0.25">
      <c r="J7074" s="160"/>
    </row>
    <row r="7075" spans="10:10" x14ac:dyDescent="0.25">
      <c r="J7075" s="160"/>
    </row>
    <row r="7076" spans="10:10" x14ac:dyDescent="0.25">
      <c r="J7076" s="160"/>
    </row>
    <row r="7077" spans="10:10" x14ac:dyDescent="0.25">
      <c r="J7077" s="160"/>
    </row>
    <row r="7078" spans="10:10" x14ac:dyDescent="0.25">
      <c r="J7078" s="160"/>
    </row>
    <row r="7079" spans="10:10" x14ac:dyDescent="0.25">
      <c r="J7079" s="160"/>
    </row>
    <row r="7080" spans="10:10" x14ac:dyDescent="0.25">
      <c r="J7080" s="160"/>
    </row>
    <row r="7081" spans="10:10" x14ac:dyDescent="0.25">
      <c r="J7081" s="160"/>
    </row>
    <row r="7082" spans="10:10" x14ac:dyDescent="0.25">
      <c r="J7082" s="160"/>
    </row>
    <row r="7083" spans="10:10" x14ac:dyDescent="0.25">
      <c r="J7083" s="160"/>
    </row>
    <row r="7084" spans="10:10" x14ac:dyDescent="0.25">
      <c r="J7084" s="160"/>
    </row>
    <row r="7085" spans="10:10" x14ac:dyDescent="0.25">
      <c r="J7085" s="160"/>
    </row>
    <row r="7086" spans="10:10" x14ac:dyDescent="0.25">
      <c r="J7086" s="160"/>
    </row>
    <row r="7087" spans="10:10" x14ac:dyDescent="0.25">
      <c r="J7087" s="160"/>
    </row>
    <row r="7088" spans="10:10" x14ac:dyDescent="0.25">
      <c r="J7088" s="160"/>
    </row>
    <row r="7089" spans="10:10" x14ac:dyDescent="0.25">
      <c r="J7089" s="160"/>
    </row>
    <row r="7090" spans="10:10" x14ac:dyDescent="0.25">
      <c r="J7090" s="160"/>
    </row>
    <row r="7091" spans="10:10" x14ac:dyDescent="0.25">
      <c r="J7091" s="160"/>
    </row>
    <row r="7092" spans="10:10" x14ac:dyDescent="0.25">
      <c r="J7092" s="160"/>
    </row>
    <row r="7093" spans="10:10" x14ac:dyDescent="0.25">
      <c r="J7093" s="160"/>
    </row>
    <row r="7094" spans="10:10" x14ac:dyDescent="0.25">
      <c r="J7094" s="160"/>
    </row>
    <row r="7095" spans="10:10" x14ac:dyDescent="0.25">
      <c r="J7095" s="160"/>
    </row>
    <row r="7096" spans="10:10" x14ac:dyDescent="0.25">
      <c r="J7096" s="160"/>
    </row>
    <row r="7097" spans="10:10" x14ac:dyDescent="0.25">
      <c r="J7097" s="160"/>
    </row>
    <row r="7098" spans="10:10" x14ac:dyDescent="0.25">
      <c r="J7098" s="160"/>
    </row>
    <row r="7099" spans="10:10" x14ac:dyDescent="0.25">
      <c r="J7099" s="160"/>
    </row>
    <row r="7100" spans="10:10" x14ac:dyDescent="0.25">
      <c r="J7100" s="160"/>
    </row>
    <row r="7101" spans="10:10" x14ac:dyDescent="0.25">
      <c r="J7101" s="160"/>
    </row>
    <row r="7102" spans="10:10" x14ac:dyDescent="0.25">
      <c r="J7102" s="160"/>
    </row>
    <row r="7103" spans="10:10" x14ac:dyDescent="0.25">
      <c r="J7103" s="160"/>
    </row>
    <row r="7104" spans="10:10" x14ac:dyDescent="0.25">
      <c r="J7104" s="160"/>
    </row>
    <row r="7105" spans="10:10" x14ac:dyDescent="0.25">
      <c r="J7105" s="160"/>
    </row>
    <row r="7106" spans="10:10" x14ac:dyDescent="0.25">
      <c r="J7106" s="160"/>
    </row>
    <row r="7107" spans="10:10" x14ac:dyDescent="0.25">
      <c r="J7107" s="160"/>
    </row>
    <row r="7108" spans="10:10" x14ac:dyDescent="0.25">
      <c r="J7108" s="160"/>
    </row>
    <row r="7109" spans="10:10" x14ac:dyDescent="0.25">
      <c r="J7109" s="160"/>
    </row>
    <row r="7110" spans="10:10" x14ac:dyDescent="0.25">
      <c r="J7110" s="160"/>
    </row>
    <row r="7111" spans="10:10" x14ac:dyDescent="0.25">
      <c r="J7111" s="160"/>
    </row>
    <row r="7112" spans="10:10" x14ac:dyDescent="0.25">
      <c r="J7112" s="160"/>
    </row>
    <row r="7113" spans="10:10" x14ac:dyDescent="0.25">
      <c r="J7113" s="160"/>
    </row>
    <row r="7114" spans="10:10" x14ac:dyDescent="0.25">
      <c r="J7114" s="160"/>
    </row>
    <row r="7115" spans="10:10" x14ac:dyDescent="0.25">
      <c r="J7115" s="160"/>
    </row>
    <row r="7116" spans="10:10" x14ac:dyDescent="0.25">
      <c r="J7116" s="160"/>
    </row>
    <row r="7117" spans="10:10" x14ac:dyDescent="0.25">
      <c r="J7117" s="160"/>
    </row>
    <row r="7118" spans="10:10" x14ac:dyDescent="0.25">
      <c r="J7118" s="160"/>
    </row>
    <row r="7119" spans="10:10" x14ac:dyDescent="0.25">
      <c r="J7119" s="160"/>
    </row>
    <row r="7120" spans="10:10" x14ac:dyDescent="0.25">
      <c r="J7120" s="160"/>
    </row>
    <row r="7121" spans="10:10" x14ac:dyDescent="0.25">
      <c r="J7121" s="160"/>
    </row>
    <row r="7122" spans="10:10" x14ac:dyDescent="0.25">
      <c r="J7122" s="160"/>
    </row>
    <row r="7123" spans="10:10" x14ac:dyDescent="0.25">
      <c r="J7123" s="160"/>
    </row>
    <row r="7124" spans="10:10" x14ac:dyDescent="0.25">
      <c r="J7124" s="160"/>
    </row>
    <row r="7125" spans="10:10" x14ac:dyDescent="0.25">
      <c r="J7125" s="160"/>
    </row>
    <row r="7126" spans="10:10" x14ac:dyDescent="0.25">
      <c r="J7126" s="160"/>
    </row>
    <row r="7127" spans="10:10" x14ac:dyDescent="0.25">
      <c r="J7127" s="160"/>
    </row>
    <row r="7128" spans="10:10" x14ac:dyDescent="0.25">
      <c r="J7128" s="160"/>
    </row>
    <row r="7129" spans="10:10" x14ac:dyDescent="0.25">
      <c r="J7129" s="160"/>
    </row>
    <row r="7130" spans="10:10" x14ac:dyDescent="0.25">
      <c r="J7130" s="160"/>
    </row>
    <row r="7131" spans="10:10" x14ac:dyDescent="0.25">
      <c r="J7131" s="160"/>
    </row>
    <row r="7132" spans="10:10" x14ac:dyDescent="0.25">
      <c r="J7132" s="160"/>
    </row>
    <row r="7133" spans="10:10" x14ac:dyDescent="0.25">
      <c r="J7133" s="160"/>
    </row>
    <row r="7134" spans="10:10" x14ac:dyDescent="0.25">
      <c r="J7134" s="160"/>
    </row>
    <row r="7135" spans="10:10" x14ac:dyDescent="0.25">
      <c r="J7135" s="160"/>
    </row>
    <row r="7136" spans="10:10" x14ac:dyDescent="0.25">
      <c r="J7136" s="160"/>
    </row>
    <row r="7137" spans="10:10" x14ac:dyDescent="0.25">
      <c r="J7137" s="160"/>
    </row>
    <row r="7138" spans="10:10" x14ac:dyDescent="0.25">
      <c r="J7138" s="160"/>
    </row>
    <row r="7139" spans="10:10" x14ac:dyDescent="0.25">
      <c r="J7139" s="160"/>
    </row>
    <row r="7140" spans="10:10" x14ac:dyDescent="0.25">
      <c r="J7140" s="160"/>
    </row>
    <row r="7141" spans="10:10" x14ac:dyDescent="0.25">
      <c r="J7141" s="160"/>
    </row>
    <row r="7142" spans="10:10" x14ac:dyDescent="0.25">
      <c r="J7142" s="160"/>
    </row>
    <row r="7143" spans="10:10" x14ac:dyDescent="0.25">
      <c r="J7143" s="160"/>
    </row>
    <row r="7144" spans="10:10" x14ac:dyDescent="0.25">
      <c r="J7144" s="160"/>
    </row>
    <row r="7145" spans="10:10" x14ac:dyDescent="0.25">
      <c r="J7145" s="160"/>
    </row>
    <row r="7146" spans="10:10" x14ac:dyDescent="0.25">
      <c r="J7146" s="160"/>
    </row>
    <row r="7147" spans="10:10" x14ac:dyDescent="0.25">
      <c r="J7147" s="160"/>
    </row>
    <row r="7148" spans="10:10" x14ac:dyDescent="0.25">
      <c r="J7148" s="160"/>
    </row>
    <row r="7149" spans="10:10" x14ac:dyDescent="0.25">
      <c r="J7149" s="160"/>
    </row>
    <row r="7150" spans="10:10" x14ac:dyDescent="0.25">
      <c r="J7150" s="160"/>
    </row>
    <row r="7151" spans="10:10" x14ac:dyDescent="0.25">
      <c r="J7151" s="160"/>
    </row>
    <row r="7152" spans="10:10" x14ac:dyDescent="0.25">
      <c r="J7152" s="160"/>
    </row>
    <row r="7153" spans="10:10" x14ac:dyDescent="0.25">
      <c r="J7153" s="160"/>
    </row>
    <row r="7154" spans="10:10" x14ac:dyDescent="0.25">
      <c r="J7154" s="160"/>
    </row>
    <row r="7155" spans="10:10" x14ac:dyDescent="0.25">
      <c r="J7155" s="160"/>
    </row>
    <row r="7156" spans="10:10" x14ac:dyDescent="0.25">
      <c r="J7156" s="160"/>
    </row>
    <row r="7157" spans="10:10" x14ac:dyDescent="0.25">
      <c r="J7157" s="160"/>
    </row>
    <row r="7158" spans="10:10" x14ac:dyDescent="0.25">
      <c r="J7158" s="160"/>
    </row>
    <row r="7159" spans="10:10" x14ac:dyDescent="0.25">
      <c r="J7159" s="160"/>
    </row>
    <row r="7160" spans="10:10" x14ac:dyDescent="0.25">
      <c r="J7160" s="160"/>
    </row>
    <row r="7161" spans="10:10" x14ac:dyDescent="0.25">
      <c r="J7161" s="160"/>
    </row>
    <row r="7162" spans="10:10" x14ac:dyDescent="0.25">
      <c r="J7162" s="160"/>
    </row>
    <row r="7163" spans="10:10" x14ac:dyDescent="0.25">
      <c r="J7163" s="160"/>
    </row>
    <row r="7164" spans="10:10" x14ac:dyDescent="0.25">
      <c r="J7164" s="160"/>
    </row>
    <row r="7165" spans="10:10" x14ac:dyDescent="0.25">
      <c r="J7165" s="160"/>
    </row>
    <row r="7166" spans="10:10" x14ac:dyDescent="0.25">
      <c r="J7166" s="160"/>
    </row>
    <row r="7167" spans="10:10" x14ac:dyDescent="0.25">
      <c r="J7167" s="160"/>
    </row>
    <row r="7168" spans="10:10" x14ac:dyDescent="0.25">
      <c r="J7168" s="160"/>
    </row>
    <row r="7169" spans="10:10" x14ac:dyDescent="0.25">
      <c r="J7169" s="160"/>
    </row>
    <row r="7170" spans="10:10" x14ac:dyDescent="0.25">
      <c r="J7170" s="160"/>
    </row>
    <row r="7171" spans="10:10" x14ac:dyDescent="0.25">
      <c r="J7171" s="160"/>
    </row>
    <row r="7172" spans="10:10" x14ac:dyDescent="0.25">
      <c r="J7172" s="160"/>
    </row>
    <row r="7173" spans="10:10" x14ac:dyDescent="0.25">
      <c r="J7173" s="160"/>
    </row>
    <row r="7174" spans="10:10" x14ac:dyDescent="0.25">
      <c r="J7174" s="160"/>
    </row>
    <row r="7175" spans="10:10" x14ac:dyDescent="0.25">
      <c r="J7175" s="160"/>
    </row>
    <row r="7176" spans="10:10" x14ac:dyDescent="0.25">
      <c r="J7176" s="160"/>
    </row>
    <row r="7177" spans="10:10" x14ac:dyDescent="0.25">
      <c r="J7177" s="160"/>
    </row>
    <row r="7178" spans="10:10" x14ac:dyDescent="0.25">
      <c r="J7178" s="160"/>
    </row>
    <row r="7179" spans="10:10" x14ac:dyDescent="0.25">
      <c r="J7179" s="160"/>
    </row>
    <row r="7180" spans="10:10" x14ac:dyDescent="0.25">
      <c r="J7180" s="160"/>
    </row>
    <row r="7181" spans="10:10" x14ac:dyDescent="0.25">
      <c r="J7181" s="160"/>
    </row>
    <row r="7182" spans="10:10" x14ac:dyDescent="0.25">
      <c r="J7182" s="160"/>
    </row>
    <row r="7183" spans="10:10" x14ac:dyDescent="0.25">
      <c r="J7183" s="160"/>
    </row>
    <row r="7184" spans="10:10" x14ac:dyDescent="0.25">
      <c r="J7184" s="160"/>
    </row>
    <row r="7185" spans="10:10" x14ac:dyDescent="0.25">
      <c r="J7185" s="160"/>
    </row>
    <row r="7186" spans="10:10" x14ac:dyDescent="0.25">
      <c r="J7186" s="160"/>
    </row>
    <row r="7187" spans="10:10" x14ac:dyDescent="0.25">
      <c r="J7187" s="160"/>
    </row>
    <row r="7188" spans="10:10" x14ac:dyDescent="0.25">
      <c r="J7188" s="160"/>
    </row>
    <row r="7189" spans="10:10" x14ac:dyDescent="0.25">
      <c r="J7189" s="160"/>
    </row>
    <row r="7190" spans="10:10" x14ac:dyDescent="0.25">
      <c r="J7190" s="160"/>
    </row>
    <row r="7191" spans="10:10" x14ac:dyDescent="0.25">
      <c r="J7191" s="160"/>
    </row>
    <row r="7192" spans="10:10" x14ac:dyDescent="0.25">
      <c r="J7192" s="160"/>
    </row>
    <row r="7193" spans="10:10" x14ac:dyDescent="0.25">
      <c r="J7193" s="160"/>
    </row>
    <row r="7194" spans="10:10" x14ac:dyDescent="0.25">
      <c r="J7194" s="160"/>
    </row>
    <row r="7195" spans="10:10" x14ac:dyDescent="0.25">
      <c r="J7195" s="160"/>
    </row>
    <row r="7196" spans="10:10" x14ac:dyDescent="0.25">
      <c r="J7196" s="160"/>
    </row>
    <row r="7197" spans="10:10" x14ac:dyDescent="0.25">
      <c r="J7197" s="160"/>
    </row>
    <row r="7198" spans="10:10" x14ac:dyDescent="0.25">
      <c r="J7198" s="160"/>
    </row>
    <row r="7199" spans="10:10" x14ac:dyDescent="0.25">
      <c r="J7199" s="160"/>
    </row>
    <row r="7200" spans="10:10" x14ac:dyDescent="0.25">
      <c r="J7200" s="160"/>
    </row>
    <row r="7201" spans="10:10" x14ac:dyDescent="0.25">
      <c r="J7201" s="160"/>
    </row>
    <row r="7202" spans="10:10" x14ac:dyDescent="0.25">
      <c r="J7202" s="160"/>
    </row>
    <row r="7203" spans="10:10" x14ac:dyDescent="0.25">
      <c r="J7203" s="160"/>
    </row>
    <row r="7204" spans="10:10" x14ac:dyDescent="0.25">
      <c r="J7204" s="160"/>
    </row>
    <row r="7205" spans="10:10" x14ac:dyDescent="0.25">
      <c r="J7205" s="160"/>
    </row>
    <row r="7206" spans="10:10" x14ac:dyDescent="0.25">
      <c r="J7206" s="160"/>
    </row>
    <row r="7207" spans="10:10" x14ac:dyDescent="0.25">
      <c r="J7207" s="160"/>
    </row>
    <row r="7208" spans="10:10" x14ac:dyDescent="0.25">
      <c r="J7208" s="160"/>
    </row>
    <row r="7209" spans="10:10" x14ac:dyDescent="0.25">
      <c r="J7209" s="160"/>
    </row>
    <row r="7210" spans="10:10" x14ac:dyDescent="0.25">
      <c r="J7210" s="160"/>
    </row>
    <row r="7211" spans="10:10" x14ac:dyDescent="0.25">
      <c r="J7211" s="160"/>
    </row>
    <row r="7212" spans="10:10" x14ac:dyDescent="0.25">
      <c r="J7212" s="160"/>
    </row>
    <row r="7213" spans="10:10" x14ac:dyDescent="0.25">
      <c r="J7213" s="160"/>
    </row>
    <row r="7214" spans="10:10" x14ac:dyDescent="0.25">
      <c r="J7214" s="160"/>
    </row>
    <row r="7215" spans="10:10" x14ac:dyDescent="0.25">
      <c r="J7215" s="160"/>
    </row>
    <row r="7216" spans="10:10" x14ac:dyDescent="0.25">
      <c r="J7216" s="160"/>
    </row>
    <row r="7217" spans="10:10" x14ac:dyDescent="0.25">
      <c r="J7217" s="160"/>
    </row>
    <row r="7218" spans="10:10" x14ac:dyDescent="0.25">
      <c r="J7218" s="160"/>
    </row>
    <row r="7219" spans="10:10" x14ac:dyDescent="0.25">
      <c r="J7219" s="160"/>
    </row>
    <row r="7220" spans="10:10" x14ac:dyDescent="0.25">
      <c r="J7220" s="160"/>
    </row>
    <row r="7221" spans="10:10" x14ac:dyDescent="0.25">
      <c r="J7221" s="160"/>
    </row>
    <row r="7222" spans="10:10" x14ac:dyDescent="0.25">
      <c r="J7222" s="160"/>
    </row>
    <row r="7223" spans="10:10" x14ac:dyDescent="0.25">
      <c r="J7223" s="160"/>
    </row>
    <row r="7224" spans="10:10" x14ac:dyDescent="0.25">
      <c r="J7224" s="160"/>
    </row>
    <row r="7225" spans="10:10" x14ac:dyDescent="0.25">
      <c r="J7225" s="160"/>
    </row>
    <row r="7226" spans="10:10" x14ac:dyDescent="0.25">
      <c r="J7226" s="160"/>
    </row>
    <row r="7227" spans="10:10" x14ac:dyDescent="0.25">
      <c r="J7227" s="160"/>
    </row>
    <row r="7228" spans="10:10" x14ac:dyDescent="0.25">
      <c r="J7228" s="160"/>
    </row>
    <row r="7229" spans="10:10" x14ac:dyDescent="0.25">
      <c r="J7229" s="160"/>
    </row>
    <row r="7230" spans="10:10" x14ac:dyDescent="0.25">
      <c r="J7230" s="160"/>
    </row>
    <row r="7231" spans="10:10" x14ac:dyDescent="0.25">
      <c r="J7231" s="160"/>
    </row>
    <row r="7232" spans="10:10" x14ac:dyDescent="0.25">
      <c r="J7232" s="160"/>
    </row>
    <row r="7233" spans="10:10" x14ac:dyDescent="0.25">
      <c r="J7233" s="160"/>
    </row>
    <row r="7234" spans="10:10" x14ac:dyDescent="0.25">
      <c r="J7234" s="160"/>
    </row>
    <row r="7235" spans="10:10" x14ac:dyDescent="0.25">
      <c r="J7235" s="160"/>
    </row>
    <row r="7236" spans="10:10" x14ac:dyDescent="0.25">
      <c r="J7236" s="160"/>
    </row>
    <row r="7237" spans="10:10" x14ac:dyDescent="0.25">
      <c r="J7237" s="160"/>
    </row>
    <row r="7238" spans="10:10" x14ac:dyDescent="0.25">
      <c r="J7238" s="160"/>
    </row>
    <row r="7239" spans="10:10" x14ac:dyDescent="0.25">
      <c r="J7239" s="160"/>
    </row>
    <row r="7240" spans="10:10" x14ac:dyDescent="0.25">
      <c r="J7240" s="160"/>
    </row>
    <row r="7241" spans="10:10" x14ac:dyDescent="0.25">
      <c r="J7241" s="160"/>
    </row>
    <row r="7242" spans="10:10" x14ac:dyDescent="0.25">
      <c r="J7242" s="160"/>
    </row>
    <row r="7243" spans="10:10" x14ac:dyDescent="0.25">
      <c r="J7243" s="160"/>
    </row>
    <row r="7244" spans="10:10" x14ac:dyDescent="0.25">
      <c r="J7244" s="160"/>
    </row>
    <row r="7245" spans="10:10" x14ac:dyDescent="0.25">
      <c r="J7245" s="160"/>
    </row>
    <row r="7246" spans="10:10" x14ac:dyDescent="0.25">
      <c r="J7246" s="160"/>
    </row>
    <row r="7247" spans="10:10" x14ac:dyDescent="0.25">
      <c r="J7247" s="160"/>
    </row>
    <row r="7248" spans="10:10" x14ac:dyDescent="0.25">
      <c r="J7248" s="160"/>
    </row>
    <row r="7249" spans="10:10" x14ac:dyDescent="0.25">
      <c r="J7249" s="160"/>
    </row>
    <row r="7250" spans="10:10" x14ac:dyDescent="0.25">
      <c r="J7250" s="160"/>
    </row>
    <row r="7251" spans="10:10" x14ac:dyDescent="0.25">
      <c r="J7251" s="160"/>
    </row>
    <row r="7252" spans="10:10" x14ac:dyDescent="0.25">
      <c r="J7252" s="160"/>
    </row>
    <row r="7253" spans="10:10" x14ac:dyDescent="0.25">
      <c r="J7253" s="160"/>
    </row>
    <row r="7254" spans="10:10" x14ac:dyDescent="0.25">
      <c r="J7254" s="160"/>
    </row>
    <row r="7255" spans="10:10" x14ac:dyDescent="0.25">
      <c r="J7255" s="160"/>
    </row>
    <row r="7256" spans="10:10" x14ac:dyDescent="0.25">
      <c r="J7256" s="160"/>
    </row>
    <row r="7257" spans="10:10" x14ac:dyDescent="0.25">
      <c r="J7257" s="160"/>
    </row>
    <row r="7258" spans="10:10" x14ac:dyDescent="0.25">
      <c r="J7258" s="160"/>
    </row>
    <row r="7259" spans="10:10" x14ac:dyDescent="0.25">
      <c r="J7259" s="160"/>
    </row>
    <row r="7260" spans="10:10" x14ac:dyDescent="0.25">
      <c r="J7260" s="160"/>
    </row>
    <row r="7261" spans="10:10" x14ac:dyDescent="0.25">
      <c r="J7261" s="160"/>
    </row>
    <row r="7262" spans="10:10" x14ac:dyDescent="0.25">
      <c r="J7262" s="160"/>
    </row>
    <row r="7263" spans="10:10" x14ac:dyDescent="0.25">
      <c r="J7263" s="160"/>
    </row>
    <row r="7264" spans="10:10" x14ac:dyDescent="0.25">
      <c r="J7264" s="160"/>
    </row>
    <row r="7265" spans="10:10" x14ac:dyDescent="0.25">
      <c r="J7265" s="160"/>
    </row>
    <row r="7266" spans="10:10" x14ac:dyDescent="0.25">
      <c r="J7266" s="160"/>
    </row>
    <row r="7267" spans="10:10" x14ac:dyDescent="0.25">
      <c r="J7267" s="160"/>
    </row>
    <row r="7268" spans="10:10" x14ac:dyDescent="0.25">
      <c r="J7268" s="160"/>
    </row>
    <row r="7269" spans="10:10" x14ac:dyDescent="0.25">
      <c r="J7269" s="160"/>
    </row>
    <row r="7270" spans="10:10" x14ac:dyDescent="0.25">
      <c r="J7270" s="160"/>
    </row>
    <row r="7271" spans="10:10" x14ac:dyDescent="0.25">
      <c r="J7271" s="160"/>
    </row>
    <row r="7272" spans="10:10" x14ac:dyDescent="0.25">
      <c r="J7272" s="160"/>
    </row>
    <row r="7273" spans="10:10" x14ac:dyDescent="0.25">
      <c r="J7273" s="160"/>
    </row>
    <row r="7274" spans="10:10" x14ac:dyDescent="0.25">
      <c r="J7274" s="160"/>
    </row>
    <row r="7275" spans="10:10" x14ac:dyDescent="0.25">
      <c r="J7275" s="160"/>
    </row>
    <row r="7276" spans="10:10" x14ac:dyDescent="0.25">
      <c r="J7276" s="160"/>
    </row>
    <row r="7277" spans="10:10" x14ac:dyDescent="0.25">
      <c r="J7277" s="160"/>
    </row>
    <row r="7278" spans="10:10" x14ac:dyDescent="0.25">
      <c r="J7278" s="160"/>
    </row>
    <row r="7279" spans="10:10" x14ac:dyDescent="0.25">
      <c r="J7279" s="160"/>
    </row>
    <row r="7280" spans="10:10" x14ac:dyDescent="0.25">
      <c r="J7280" s="160"/>
    </row>
    <row r="7281" spans="10:10" x14ac:dyDescent="0.25">
      <c r="J7281" s="160"/>
    </row>
    <row r="7282" spans="10:10" x14ac:dyDescent="0.25">
      <c r="J7282" s="160"/>
    </row>
    <row r="7283" spans="10:10" x14ac:dyDescent="0.25">
      <c r="J7283" s="160"/>
    </row>
    <row r="7284" spans="10:10" x14ac:dyDescent="0.25">
      <c r="J7284" s="160"/>
    </row>
    <row r="7285" spans="10:10" x14ac:dyDescent="0.25">
      <c r="J7285" s="160"/>
    </row>
    <row r="7286" spans="10:10" x14ac:dyDescent="0.25">
      <c r="J7286" s="160"/>
    </row>
    <row r="7287" spans="10:10" x14ac:dyDescent="0.25">
      <c r="J7287" s="160"/>
    </row>
    <row r="7288" spans="10:10" x14ac:dyDescent="0.25">
      <c r="J7288" s="160"/>
    </row>
    <row r="7289" spans="10:10" x14ac:dyDescent="0.25">
      <c r="J7289" s="160"/>
    </row>
    <row r="7290" spans="10:10" x14ac:dyDescent="0.25">
      <c r="J7290" s="160"/>
    </row>
    <row r="7291" spans="10:10" x14ac:dyDescent="0.25">
      <c r="J7291" s="160"/>
    </row>
    <row r="7292" spans="10:10" x14ac:dyDescent="0.25">
      <c r="J7292" s="160"/>
    </row>
    <row r="7293" spans="10:10" x14ac:dyDescent="0.25">
      <c r="J7293" s="160"/>
    </row>
    <row r="7294" spans="10:10" x14ac:dyDescent="0.25">
      <c r="J7294" s="160"/>
    </row>
    <row r="7295" spans="10:10" x14ac:dyDescent="0.25">
      <c r="J7295" s="160"/>
    </row>
    <row r="7296" spans="10:10" x14ac:dyDescent="0.25">
      <c r="J7296" s="160"/>
    </row>
    <row r="7297" spans="10:10" x14ac:dyDescent="0.25">
      <c r="J7297" s="160"/>
    </row>
    <row r="7298" spans="10:10" x14ac:dyDescent="0.25">
      <c r="J7298" s="160"/>
    </row>
    <row r="7299" spans="10:10" x14ac:dyDescent="0.25">
      <c r="J7299" s="160"/>
    </row>
    <row r="7300" spans="10:10" x14ac:dyDescent="0.25">
      <c r="J7300" s="160"/>
    </row>
    <row r="7301" spans="10:10" x14ac:dyDescent="0.25">
      <c r="J7301" s="160"/>
    </row>
    <row r="7302" spans="10:10" x14ac:dyDescent="0.25">
      <c r="J7302" s="160"/>
    </row>
    <row r="7303" spans="10:10" x14ac:dyDescent="0.25">
      <c r="J7303" s="160"/>
    </row>
    <row r="7304" spans="10:10" x14ac:dyDescent="0.25">
      <c r="J7304" s="160"/>
    </row>
    <row r="7305" spans="10:10" x14ac:dyDescent="0.25">
      <c r="J7305" s="160"/>
    </row>
    <row r="7306" spans="10:10" x14ac:dyDescent="0.25">
      <c r="J7306" s="160"/>
    </row>
    <row r="7307" spans="10:10" x14ac:dyDescent="0.25">
      <c r="J7307" s="160"/>
    </row>
    <row r="7308" spans="10:10" x14ac:dyDescent="0.25">
      <c r="J7308" s="160"/>
    </row>
    <row r="7309" spans="10:10" x14ac:dyDescent="0.25">
      <c r="J7309" s="160"/>
    </row>
    <row r="7310" spans="10:10" x14ac:dyDescent="0.25">
      <c r="J7310" s="160"/>
    </row>
    <row r="7311" spans="10:10" x14ac:dyDescent="0.25">
      <c r="J7311" s="160"/>
    </row>
    <row r="7312" spans="10:10" x14ac:dyDescent="0.25">
      <c r="J7312" s="160"/>
    </row>
    <row r="7313" spans="10:10" x14ac:dyDescent="0.25">
      <c r="J7313" s="160"/>
    </row>
    <row r="7314" spans="10:10" x14ac:dyDescent="0.25">
      <c r="J7314" s="160"/>
    </row>
    <row r="7315" spans="10:10" x14ac:dyDescent="0.25">
      <c r="J7315" s="160"/>
    </row>
    <row r="7316" spans="10:10" x14ac:dyDescent="0.25">
      <c r="J7316" s="160"/>
    </row>
    <row r="7317" spans="10:10" x14ac:dyDescent="0.25">
      <c r="J7317" s="160"/>
    </row>
    <row r="7318" spans="10:10" x14ac:dyDescent="0.25">
      <c r="J7318" s="160"/>
    </row>
    <row r="7319" spans="10:10" x14ac:dyDescent="0.25">
      <c r="J7319" s="160"/>
    </row>
    <row r="7320" spans="10:10" x14ac:dyDescent="0.25">
      <c r="J7320" s="160"/>
    </row>
    <row r="7321" spans="10:10" x14ac:dyDescent="0.25">
      <c r="J7321" s="160"/>
    </row>
    <row r="7322" spans="10:10" x14ac:dyDescent="0.25">
      <c r="J7322" s="160"/>
    </row>
    <row r="7323" spans="10:10" x14ac:dyDescent="0.25">
      <c r="J7323" s="160"/>
    </row>
    <row r="7324" spans="10:10" x14ac:dyDescent="0.25">
      <c r="J7324" s="160"/>
    </row>
    <row r="7325" spans="10:10" x14ac:dyDescent="0.25">
      <c r="J7325" s="160"/>
    </row>
    <row r="7326" spans="10:10" x14ac:dyDescent="0.25">
      <c r="J7326" s="160"/>
    </row>
    <row r="7327" spans="10:10" x14ac:dyDescent="0.25">
      <c r="J7327" s="160"/>
    </row>
    <row r="7328" spans="10:10" x14ac:dyDescent="0.25">
      <c r="J7328" s="160"/>
    </row>
    <row r="7329" spans="10:10" x14ac:dyDescent="0.25">
      <c r="J7329" s="160"/>
    </row>
    <row r="7330" spans="10:10" x14ac:dyDescent="0.25">
      <c r="J7330" s="160"/>
    </row>
    <row r="7331" spans="10:10" x14ac:dyDescent="0.25">
      <c r="J7331" s="160"/>
    </row>
    <row r="7332" spans="10:10" x14ac:dyDescent="0.25">
      <c r="J7332" s="160"/>
    </row>
    <row r="7333" spans="10:10" x14ac:dyDescent="0.25">
      <c r="J7333" s="160"/>
    </row>
    <row r="7334" spans="10:10" x14ac:dyDescent="0.25">
      <c r="J7334" s="160"/>
    </row>
    <row r="7335" spans="10:10" x14ac:dyDescent="0.25">
      <c r="J7335" s="160"/>
    </row>
    <row r="7336" spans="10:10" x14ac:dyDescent="0.25">
      <c r="J7336" s="160"/>
    </row>
    <row r="7337" spans="10:10" x14ac:dyDescent="0.25">
      <c r="J7337" s="160"/>
    </row>
    <row r="7338" spans="10:10" x14ac:dyDescent="0.25">
      <c r="J7338" s="160"/>
    </row>
    <row r="7339" spans="10:10" x14ac:dyDescent="0.25">
      <c r="J7339" s="160"/>
    </row>
    <row r="7340" spans="10:10" x14ac:dyDescent="0.25">
      <c r="J7340" s="160"/>
    </row>
    <row r="7341" spans="10:10" x14ac:dyDescent="0.25">
      <c r="J7341" s="160"/>
    </row>
    <row r="7342" spans="10:10" x14ac:dyDescent="0.25">
      <c r="J7342" s="160"/>
    </row>
    <row r="7343" spans="10:10" x14ac:dyDescent="0.25">
      <c r="J7343" s="160"/>
    </row>
    <row r="7344" spans="10:10" x14ac:dyDescent="0.25">
      <c r="J7344" s="160"/>
    </row>
    <row r="7345" spans="10:10" x14ac:dyDescent="0.25">
      <c r="J7345" s="160"/>
    </row>
    <row r="7346" spans="10:10" x14ac:dyDescent="0.25">
      <c r="J7346" s="160"/>
    </row>
    <row r="7347" spans="10:10" x14ac:dyDescent="0.25">
      <c r="J7347" s="160"/>
    </row>
    <row r="7348" spans="10:10" x14ac:dyDescent="0.25">
      <c r="J7348" s="160"/>
    </row>
    <row r="7349" spans="10:10" x14ac:dyDescent="0.25">
      <c r="J7349" s="160"/>
    </row>
    <row r="7350" spans="10:10" x14ac:dyDescent="0.25">
      <c r="J7350" s="160"/>
    </row>
    <row r="7351" spans="10:10" x14ac:dyDescent="0.25">
      <c r="J7351" s="160"/>
    </row>
    <row r="7352" spans="10:10" x14ac:dyDescent="0.25">
      <c r="J7352" s="160"/>
    </row>
    <row r="7353" spans="10:10" x14ac:dyDescent="0.25">
      <c r="J7353" s="160"/>
    </row>
    <row r="7354" spans="10:10" x14ac:dyDescent="0.25">
      <c r="J7354" s="160"/>
    </row>
    <row r="7355" spans="10:10" x14ac:dyDescent="0.25">
      <c r="J7355" s="160"/>
    </row>
    <row r="7356" spans="10:10" x14ac:dyDescent="0.25">
      <c r="J7356" s="160"/>
    </row>
    <row r="7357" spans="10:10" x14ac:dyDescent="0.25">
      <c r="J7357" s="160"/>
    </row>
    <row r="7358" spans="10:10" x14ac:dyDescent="0.25">
      <c r="J7358" s="160"/>
    </row>
    <row r="7359" spans="10:10" x14ac:dyDescent="0.25">
      <c r="J7359" s="160"/>
    </row>
    <row r="7360" spans="10:10" x14ac:dyDescent="0.25">
      <c r="J7360" s="160"/>
    </row>
    <row r="7361" spans="10:10" x14ac:dyDescent="0.25">
      <c r="J7361" s="160"/>
    </row>
    <row r="7362" spans="10:10" x14ac:dyDescent="0.25">
      <c r="J7362" s="160"/>
    </row>
    <row r="7363" spans="10:10" x14ac:dyDescent="0.25">
      <c r="J7363" s="160"/>
    </row>
    <row r="7364" spans="10:10" x14ac:dyDescent="0.25">
      <c r="J7364" s="160"/>
    </row>
    <row r="7365" spans="10:10" x14ac:dyDescent="0.25">
      <c r="J7365" s="160"/>
    </row>
    <row r="7366" spans="10:10" x14ac:dyDescent="0.25">
      <c r="J7366" s="160"/>
    </row>
    <row r="7367" spans="10:10" x14ac:dyDescent="0.25">
      <c r="J7367" s="160"/>
    </row>
    <row r="7368" spans="10:10" x14ac:dyDescent="0.25">
      <c r="J7368" s="160"/>
    </row>
    <row r="7369" spans="10:10" x14ac:dyDescent="0.25">
      <c r="J7369" s="160"/>
    </row>
    <row r="7370" spans="10:10" x14ac:dyDescent="0.25">
      <c r="J7370" s="160"/>
    </row>
    <row r="7371" spans="10:10" x14ac:dyDescent="0.25">
      <c r="J7371" s="160"/>
    </row>
    <row r="7372" spans="10:10" x14ac:dyDescent="0.25">
      <c r="J7372" s="160"/>
    </row>
    <row r="7373" spans="10:10" x14ac:dyDescent="0.25">
      <c r="J7373" s="160"/>
    </row>
    <row r="7374" spans="10:10" x14ac:dyDescent="0.25">
      <c r="J7374" s="160"/>
    </row>
    <row r="7375" spans="10:10" x14ac:dyDescent="0.25">
      <c r="J7375" s="160"/>
    </row>
    <row r="7376" spans="10:10" x14ac:dyDescent="0.25">
      <c r="J7376" s="160"/>
    </row>
    <row r="7377" spans="10:10" x14ac:dyDescent="0.25">
      <c r="J7377" s="160"/>
    </row>
    <row r="7378" spans="10:10" x14ac:dyDescent="0.25">
      <c r="J7378" s="160"/>
    </row>
    <row r="7379" spans="10:10" x14ac:dyDescent="0.25">
      <c r="J7379" s="160"/>
    </row>
    <row r="7380" spans="10:10" x14ac:dyDescent="0.25">
      <c r="J7380" s="160"/>
    </row>
    <row r="7381" spans="10:10" x14ac:dyDescent="0.25">
      <c r="J7381" s="160"/>
    </row>
    <row r="7382" spans="10:10" x14ac:dyDescent="0.25">
      <c r="J7382" s="160"/>
    </row>
    <row r="7383" spans="10:10" x14ac:dyDescent="0.25">
      <c r="J7383" s="160"/>
    </row>
    <row r="7384" spans="10:10" x14ac:dyDescent="0.25">
      <c r="J7384" s="160"/>
    </row>
    <row r="7385" spans="10:10" x14ac:dyDescent="0.25">
      <c r="J7385" s="160"/>
    </row>
    <row r="7386" spans="10:10" x14ac:dyDescent="0.25">
      <c r="J7386" s="160"/>
    </row>
    <row r="7387" spans="10:10" x14ac:dyDescent="0.25">
      <c r="J7387" s="160"/>
    </row>
    <row r="7388" spans="10:10" x14ac:dyDescent="0.25">
      <c r="J7388" s="160"/>
    </row>
    <row r="7389" spans="10:10" x14ac:dyDescent="0.25">
      <c r="J7389" s="160"/>
    </row>
    <row r="7390" spans="10:10" x14ac:dyDescent="0.25">
      <c r="J7390" s="160"/>
    </row>
    <row r="7391" spans="10:10" x14ac:dyDescent="0.25">
      <c r="J7391" s="160"/>
    </row>
    <row r="7392" spans="10:10" x14ac:dyDescent="0.25">
      <c r="J7392" s="160"/>
    </row>
    <row r="7393" spans="10:10" x14ac:dyDescent="0.25">
      <c r="J7393" s="160"/>
    </row>
    <row r="7394" spans="10:10" x14ac:dyDescent="0.25">
      <c r="J7394" s="160"/>
    </row>
    <row r="7395" spans="10:10" x14ac:dyDescent="0.25">
      <c r="J7395" s="160"/>
    </row>
    <row r="7396" spans="10:10" x14ac:dyDescent="0.25">
      <c r="J7396" s="160"/>
    </row>
    <row r="7397" spans="10:10" x14ac:dyDescent="0.25">
      <c r="J7397" s="160"/>
    </row>
    <row r="7398" spans="10:10" x14ac:dyDescent="0.25">
      <c r="J7398" s="160"/>
    </row>
    <row r="7399" spans="10:10" x14ac:dyDescent="0.25">
      <c r="J7399" s="160"/>
    </row>
    <row r="7400" spans="10:10" x14ac:dyDescent="0.25">
      <c r="J7400" s="160"/>
    </row>
    <row r="7401" spans="10:10" x14ac:dyDescent="0.25">
      <c r="J7401" s="160"/>
    </row>
    <row r="7402" spans="10:10" x14ac:dyDescent="0.25">
      <c r="J7402" s="160"/>
    </row>
    <row r="7403" spans="10:10" x14ac:dyDescent="0.25">
      <c r="J7403" s="160"/>
    </row>
    <row r="7404" spans="10:10" x14ac:dyDescent="0.25">
      <c r="J7404" s="160"/>
    </row>
    <row r="7405" spans="10:10" x14ac:dyDescent="0.25">
      <c r="J7405" s="160"/>
    </row>
    <row r="7406" spans="10:10" x14ac:dyDescent="0.25">
      <c r="J7406" s="160"/>
    </row>
    <row r="7407" spans="10:10" x14ac:dyDescent="0.25">
      <c r="J7407" s="160"/>
    </row>
    <row r="7408" spans="10:10" x14ac:dyDescent="0.25">
      <c r="J7408" s="160"/>
    </row>
    <row r="7409" spans="10:10" x14ac:dyDescent="0.25">
      <c r="J7409" s="160"/>
    </row>
    <row r="7410" spans="10:10" x14ac:dyDescent="0.25">
      <c r="J7410" s="160"/>
    </row>
    <row r="7411" spans="10:10" x14ac:dyDescent="0.25">
      <c r="J7411" s="160"/>
    </row>
    <row r="7412" spans="10:10" x14ac:dyDescent="0.25">
      <c r="J7412" s="160"/>
    </row>
    <row r="7413" spans="10:10" x14ac:dyDescent="0.25">
      <c r="J7413" s="160"/>
    </row>
    <row r="7414" spans="10:10" x14ac:dyDescent="0.25">
      <c r="J7414" s="160"/>
    </row>
    <row r="7415" spans="10:10" x14ac:dyDescent="0.25">
      <c r="J7415" s="160"/>
    </row>
    <row r="7416" spans="10:10" x14ac:dyDescent="0.25">
      <c r="J7416" s="160"/>
    </row>
    <row r="7417" spans="10:10" x14ac:dyDescent="0.25">
      <c r="J7417" s="160"/>
    </row>
    <row r="7418" spans="10:10" x14ac:dyDescent="0.25">
      <c r="J7418" s="160"/>
    </row>
    <row r="7419" spans="10:10" x14ac:dyDescent="0.25">
      <c r="J7419" s="160"/>
    </row>
    <row r="7420" spans="10:10" x14ac:dyDescent="0.25">
      <c r="J7420" s="160"/>
    </row>
    <row r="7421" spans="10:10" x14ac:dyDescent="0.25">
      <c r="J7421" s="160"/>
    </row>
    <row r="7422" spans="10:10" x14ac:dyDescent="0.25">
      <c r="J7422" s="160"/>
    </row>
    <row r="7423" spans="10:10" x14ac:dyDescent="0.25">
      <c r="J7423" s="160"/>
    </row>
    <row r="7424" spans="10:10" x14ac:dyDescent="0.25">
      <c r="J7424" s="160"/>
    </row>
    <row r="7425" spans="10:10" x14ac:dyDescent="0.25">
      <c r="J7425" s="160"/>
    </row>
    <row r="7426" spans="10:10" x14ac:dyDescent="0.25">
      <c r="J7426" s="160"/>
    </row>
    <row r="7427" spans="10:10" x14ac:dyDescent="0.25">
      <c r="J7427" s="160"/>
    </row>
    <row r="7428" spans="10:10" x14ac:dyDescent="0.25">
      <c r="J7428" s="160"/>
    </row>
    <row r="7429" spans="10:10" x14ac:dyDescent="0.25">
      <c r="J7429" s="160"/>
    </row>
    <row r="7430" spans="10:10" x14ac:dyDescent="0.25">
      <c r="J7430" s="160"/>
    </row>
    <row r="7431" spans="10:10" x14ac:dyDescent="0.25">
      <c r="J7431" s="160"/>
    </row>
    <row r="7432" spans="10:10" x14ac:dyDescent="0.25">
      <c r="J7432" s="160"/>
    </row>
    <row r="7433" spans="10:10" x14ac:dyDescent="0.25">
      <c r="J7433" s="160"/>
    </row>
    <row r="7434" spans="10:10" x14ac:dyDescent="0.25">
      <c r="J7434" s="160"/>
    </row>
    <row r="7435" spans="10:10" x14ac:dyDescent="0.25">
      <c r="J7435" s="160"/>
    </row>
    <row r="7436" spans="10:10" x14ac:dyDescent="0.25">
      <c r="J7436" s="160"/>
    </row>
    <row r="7437" spans="10:10" x14ac:dyDescent="0.25">
      <c r="J7437" s="160"/>
    </row>
    <row r="7438" spans="10:10" x14ac:dyDescent="0.25">
      <c r="J7438" s="160"/>
    </row>
    <row r="7439" spans="10:10" x14ac:dyDescent="0.25">
      <c r="J7439" s="160"/>
    </row>
    <row r="7440" spans="10:10" x14ac:dyDescent="0.25">
      <c r="J7440" s="160"/>
    </row>
    <row r="7441" spans="10:10" x14ac:dyDescent="0.25">
      <c r="J7441" s="160"/>
    </row>
    <row r="7442" spans="10:10" x14ac:dyDescent="0.25">
      <c r="J7442" s="160"/>
    </row>
    <row r="7443" spans="10:10" x14ac:dyDescent="0.25">
      <c r="J7443" s="160"/>
    </row>
    <row r="7444" spans="10:10" x14ac:dyDescent="0.25">
      <c r="J7444" s="160"/>
    </row>
    <row r="7445" spans="10:10" x14ac:dyDescent="0.25">
      <c r="J7445" s="160"/>
    </row>
    <row r="7446" spans="10:10" x14ac:dyDescent="0.25">
      <c r="J7446" s="160"/>
    </row>
    <row r="7447" spans="10:10" x14ac:dyDescent="0.25">
      <c r="J7447" s="160"/>
    </row>
    <row r="7448" spans="10:10" x14ac:dyDescent="0.25">
      <c r="J7448" s="160"/>
    </row>
    <row r="7449" spans="10:10" x14ac:dyDescent="0.25">
      <c r="J7449" s="160"/>
    </row>
    <row r="7450" spans="10:10" x14ac:dyDescent="0.25">
      <c r="J7450" s="160"/>
    </row>
    <row r="7451" spans="10:10" x14ac:dyDescent="0.25">
      <c r="J7451" s="160"/>
    </row>
    <row r="7452" spans="10:10" x14ac:dyDescent="0.25">
      <c r="J7452" s="160"/>
    </row>
    <row r="7453" spans="10:10" x14ac:dyDescent="0.25">
      <c r="J7453" s="160"/>
    </row>
    <row r="7454" spans="10:10" x14ac:dyDescent="0.25">
      <c r="J7454" s="160"/>
    </row>
    <row r="7455" spans="10:10" x14ac:dyDescent="0.25">
      <c r="J7455" s="160"/>
    </row>
    <row r="7456" spans="10:10" x14ac:dyDescent="0.25">
      <c r="J7456" s="160"/>
    </row>
    <row r="7457" spans="10:10" x14ac:dyDescent="0.25">
      <c r="J7457" s="160"/>
    </row>
    <row r="7458" spans="10:10" x14ac:dyDescent="0.25">
      <c r="J7458" s="160"/>
    </row>
    <row r="7459" spans="10:10" x14ac:dyDescent="0.25">
      <c r="J7459" s="160"/>
    </row>
    <row r="7460" spans="10:10" x14ac:dyDescent="0.25">
      <c r="J7460" s="160"/>
    </row>
    <row r="7461" spans="10:10" x14ac:dyDescent="0.25">
      <c r="J7461" s="160"/>
    </row>
    <row r="7462" spans="10:10" x14ac:dyDescent="0.25">
      <c r="J7462" s="160"/>
    </row>
    <row r="7463" spans="10:10" x14ac:dyDescent="0.25">
      <c r="J7463" s="160"/>
    </row>
    <row r="7464" spans="10:10" x14ac:dyDescent="0.25">
      <c r="J7464" s="160"/>
    </row>
    <row r="7465" spans="10:10" x14ac:dyDescent="0.25">
      <c r="J7465" s="160"/>
    </row>
    <row r="7466" spans="10:10" x14ac:dyDescent="0.25">
      <c r="J7466" s="160"/>
    </row>
    <row r="7467" spans="10:10" x14ac:dyDescent="0.25">
      <c r="J7467" s="160"/>
    </row>
    <row r="7468" spans="10:10" x14ac:dyDescent="0.25">
      <c r="J7468" s="160"/>
    </row>
    <row r="7469" spans="10:10" x14ac:dyDescent="0.25">
      <c r="J7469" s="160"/>
    </row>
    <row r="7470" spans="10:10" x14ac:dyDescent="0.25">
      <c r="J7470" s="160"/>
    </row>
    <row r="7471" spans="10:10" x14ac:dyDescent="0.25">
      <c r="J7471" s="160"/>
    </row>
    <row r="7472" spans="10:10" x14ac:dyDescent="0.25">
      <c r="J7472" s="160"/>
    </row>
    <row r="7473" spans="10:10" x14ac:dyDescent="0.25">
      <c r="J7473" s="160"/>
    </row>
    <row r="7474" spans="10:10" x14ac:dyDescent="0.25">
      <c r="J7474" s="160"/>
    </row>
    <row r="7475" spans="10:10" x14ac:dyDescent="0.25">
      <c r="J7475" s="160"/>
    </row>
    <row r="7476" spans="10:10" x14ac:dyDescent="0.25">
      <c r="J7476" s="160"/>
    </row>
    <row r="7477" spans="10:10" x14ac:dyDescent="0.25">
      <c r="J7477" s="160"/>
    </row>
    <row r="7478" spans="10:10" x14ac:dyDescent="0.25">
      <c r="J7478" s="160"/>
    </row>
    <row r="7479" spans="10:10" x14ac:dyDescent="0.25">
      <c r="J7479" s="160"/>
    </row>
    <row r="7480" spans="10:10" x14ac:dyDescent="0.25">
      <c r="J7480" s="160"/>
    </row>
    <row r="7481" spans="10:10" x14ac:dyDescent="0.25">
      <c r="J7481" s="160"/>
    </row>
    <row r="7482" spans="10:10" x14ac:dyDescent="0.25">
      <c r="J7482" s="160"/>
    </row>
    <row r="7483" spans="10:10" x14ac:dyDescent="0.25">
      <c r="J7483" s="160"/>
    </row>
    <row r="7484" spans="10:10" x14ac:dyDescent="0.25">
      <c r="J7484" s="160"/>
    </row>
    <row r="7485" spans="10:10" x14ac:dyDescent="0.25">
      <c r="J7485" s="160"/>
    </row>
    <row r="7486" spans="10:10" x14ac:dyDescent="0.25">
      <c r="J7486" s="160"/>
    </row>
    <row r="7487" spans="10:10" x14ac:dyDescent="0.25">
      <c r="J7487" s="160"/>
    </row>
    <row r="7488" spans="10:10" x14ac:dyDescent="0.25">
      <c r="J7488" s="160"/>
    </row>
    <row r="7489" spans="10:10" x14ac:dyDescent="0.25">
      <c r="J7489" s="160"/>
    </row>
    <row r="7490" spans="10:10" x14ac:dyDescent="0.25">
      <c r="J7490" s="160"/>
    </row>
    <row r="7491" spans="10:10" x14ac:dyDescent="0.25">
      <c r="J7491" s="160"/>
    </row>
    <row r="7492" spans="10:10" x14ac:dyDescent="0.25">
      <c r="J7492" s="160"/>
    </row>
    <row r="7493" spans="10:10" x14ac:dyDescent="0.25">
      <c r="J7493" s="160"/>
    </row>
    <row r="7494" spans="10:10" x14ac:dyDescent="0.25">
      <c r="J7494" s="160"/>
    </row>
    <row r="7495" spans="10:10" x14ac:dyDescent="0.25">
      <c r="J7495" s="160"/>
    </row>
    <row r="7496" spans="10:10" x14ac:dyDescent="0.25">
      <c r="J7496" s="160"/>
    </row>
    <row r="7497" spans="10:10" x14ac:dyDescent="0.25">
      <c r="J7497" s="160"/>
    </row>
    <row r="7498" spans="10:10" x14ac:dyDescent="0.25">
      <c r="J7498" s="160"/>
    </row>
    <row r="7499" spans="10:10" x14ac:dyDescent="0.25">
      <c r="J7499" s="160"/>
    </row>
    <row r="7500" spans="10:10" x14ac:dyDescent="0.25">
      <c r="J7500" s="160"/>
    </row>
    <row r="7501" spans="10:10" x14ac:dyDescent="0.25">
      <c r="J7501" s="160"/>
    </row>
    <row r="7502" spans="10:10" x14ac:dyDescent="0.25">
      <c r="J7502" s="160"/>
    </row>
    <row r="7503" spans="10:10" x14ac:dyDescent="0.25">
      <c r="J7503" s="160"/>
    </row>
    <row r="7504" spans="10:10" x14ac:dyDescent="0.25">
      <c r="J7504" s="160"/>
    </row>
    <row r="7505" spans="10:10" x14ac:dyDescent="0.25">
      <c r="J7505" s="160"/>
    </row>
    <row r="7506" spans="10:10" x14ac:dyDescent="0.25">
      <c r="J7506" s="160"/>
    </row>
    <row r="7507" spans="10:10" x14ac:dyDescent="0.25">
      <c r="J7507" s="160"/>
    </row>
    <row r="7508" spans="10:10" x14ac:dyDescent="0.25">
      <c r="J7508" s="160"/>
    </row>
    <row r="7509" spans="10:10" x14ac:dyDescent="0.25">
      <c r="J7509" s="160"/>
    </row>
    <row r="7510" spans="10:10" x14ac:dyDescent="0.25">
      <c r="J7510" s="160"/>
    </row>
    <row r="7511" spans="10:10" x14ac:dyDescent="0.25">
      <c r="J7511" s="160"/>
    </row>
    <row r="7512" spans="10:10" x14ac:dyDescent="0.25">
      <c r="J7512" s="160"/>
    </row>
    <row r="7513" spans="10:10" x14ac:dyDescent="0.25">
      <c r="J7513" s="160"/>
    </row>
    <row r="7514" spans="10:10" x14ac:dyDescent="0.25">
      <c r="J7514" s="160"/>
    </row>
    <row r="7515" spans="10:10" x14ac:dyDescent="0.25">
      <c r="J7515" s="160"/>
    </row>
    <row r="7516" spans="10:10" x14ac:dyDescent="0.25">
      <c r="J7516" s="160"/>
    </row>
    <row r="7517" spans="10:10" x14ac:dyDescent="0.25">
      <c r="J7517" s="160"/>
    </row>
    <row r="7518" spans="10:10" x14ac:dyDescent="0.25">
      <c r="J7518" s="160"/>
    </row>
    <row r="7519" spans="10:10" x14ac:dyDescent="0.25">
      <c r="J7519" s="160"/>
    </row>
    <row r="7520" spans="10:10" x14ac:dyDescent="0.25">
      <c r="J7520" s="160"/>
    </row>
    <row r="7521" spans="10:10" x14ac:dyDescent="0.25">
      <c r="J7521" s="160"/>
    </row>
    <row r="7522" spans="10:10" x14ac:dyDescent="0.25">
      <c r="J7522" s="160"/>
    </row>
    <row r="7523" spans="10:10" x14ac:dyDescent="0.25">
      <c r="J7523" s="160"/>
    </row>
    <row r="7524" spans="10:10" x14ac:dyDescent="0.25">
      <c r="J7524" s="160"/>
    </row>
    <row r="7525" spans="10:10" x14ac:dyDescent="0.25">
      <c r="J7525" s="160"/>
    </row>
    <row r="7526" spans="10:10" x14ac:dyDescent="0.25">
      <c r="J7526" s="160"/>
    </row>
    <row r="7527" spans="10:10" x14ac:dyDescent="0.25">
      <c r="J7527" s="160"/>
    </row>
    <row r="7528" spans="10:10" x14ac:dyDescent="0.25">
      <c r="J7528" s="160"/>
    </row>
    <row r="7529" spans="10:10" x14ac:dyDescent="0.25">
      <c r="J7529" s="160"/>
    </row>
    <row r="7530" spans="10:10" x14ac:dyDescent="0.25">
      <c r="J7530" s="160"/>
    </row>
    <row r="7531" spans="10:10" x14ac:dyDescent="0.25">
      <c r="J7531" s="160"/>
    </row>
    <row r="7532" spans="10:10" x14ac:dyDescent="0.25">
      <c r="J7532" s="160"/>
    </row>
    <row r="7533" spans="10:10" x14ac:dyDescent="0.25">
      <c r="J7533" s="160"/>
    </row>
    <row r="7534" spans="10:10" x14ac:dyDescent="0.25">
      <c r="J7534" s="160"/>
    </row>
    <row r="7535" spans="10:10" x14ac:dyDescent="0.25">
      <c r="J7535" s="160"/>
    </row>
    <row r="7536" spans="10:10" x14ac:dyDescent="0.25">
      <c r="J7536" s="160"/>
    </row>
    <row r="7537" spans="10:10" x14ac:dyDescent="0.25">
      <c r="J7537" s="160"/>
    </row>
    <row r="7538" spans="10:10" x14ac:dyDescent="0.25">
      <c r="J7538" s="160"/>
    </row>
    <row r="7539" spans="10:10" x14ac:dyDescent="0.25">
      <c r="J7539" s="160"/>
    </row>
    <row r="7540" spans="10:10" x14ac:dyDescent="0.25">
      <c r="J7540" s="160"/>
    </row>
    <row r="7541" spans="10:10" x14ac:dyDescent="0.25">
      <c r="J7541" s="160"/>
    </row>
    <row r="7542" spans="10:10" x14ac:dyDescent="0.25">
      <c r="J7542" s="160"/>
    </row>
    <row r="7543" spans="10:10" x14ac:dyDescent="0.25">
      <c r="J7543" s="160"/>
    </row>
    <row r="7544" spans="10:10" x14ac:dyDescent="0.25">
      <c r="J7544" s="160"/>
    </row>
    <row r="7545" spans="10:10" x14ac:dyDescent="0.25">
      <c r="J7545" s="160"/>
    </row>
    <row r="7546" spans="10:10" x14ac:dyDescent="0.25">
      <c r="J7546" s="160"/>
    </row>
    <row r="7547" spans="10:10" x14ac:dyDescent="0.25">
      <c r="J7547" s="160"/>
    </row>
    <row r="7548" spans="10:10" x14ac:dyDescent="0.25">
      <c r="J7548" s="160"/>
    </row>
    <row r="7549" spans="10:10" x14ac:dyDescent="0.25">
      <c r="J7549" s="160"/>
    </row>
    <row r="7550" spans="10:10" x14ac:dyDescent="0.25">
      <c r="J7550" s="160"/>
    </row>
    <row r="7551" spans="10:10" x14ac:dyDescent="0.25">
      <c r="J7551" s="160"/>
    </row>
    <row r="7552" spans="10:10" x14ac:dyDescent="0.25">
      <c r="J7552" s="160"/>
    </row>
    <row r="7553" spans="10:10" x14ac:dyDescent="0.25">
      <c r="J7553" s="160"/>
    </row>
    <row r="7554" spans="10:10" x14ac:dyDescent="0.25">
      <c r="J7554" s="160"/>
    </row>
    <row r="7555" spans="10:10" x14ac:dyDescent="0.25">
      <c r="J7555" s="160"/>
    </row>
    <row r="7556" spans="10:10" x14ac:dyDescent="0.25">
      <c r="J7556" s="160"/>
    </row>
    <row r="7557" spans="10:10" x14ac:dyDescent="0.25">
      <c r="J7557" s="160"/>
    </row>
    <row r="7558" spans="10:10" x14ac:dyDescent="0.25">
      <c r="J7558" s="160"/>
    </row>
    <row r="7559" spans="10:10" x14ac:dyDescent="0.25">
      <c r="J7559" s="160"/>
    </row>
    <row r="7560" spans="10:10" x14ac:dyDescent="0.25">
      <c r="J7560" s="160"/>
    </row>
    <row r="7561" spans="10:10" x14ac:dyDescent="0.25">
      <c r="J7561" s="160"/>
    </row>
    <row r="7562" spans="10:10" x14ac:dyDescent="0.25">
      <c r="J7562" s="160"/>
    </row>
    <row r="7563" spans="10:10" x14ac:dyDescent="0.25">
      <c r="J7563" s="160"/>
    </row>
    <row r="7564" spans="10:10" x14ac:dyDescent="0.25">
      <c r="J7564" s="160"/>
    </row>
    <row r="7565" spans="10:10" x14ac:dyDescent="0.25">
      <c r="J7565" s="160"/>
    </row>
    <row r="7566" spans="10:10" x14ac:dyDescent="0.25">
      <c r="J7566" s="160"/>
    </row>
    <row r="7567" spans="10:10" x14ac:dyDescent="0.25">
      <c r="J7567" s="160"/>
    </row>
    <row r="7568" spans="10:10" x14ac:dyDescent="0.25">
      <c r="J7568" s="160"/>
    </row>
    <row r="7569" spans="10:10" x14ac:dyDescent="0.25">
      <c r="J7569" s="160"/>
    </row>
    <row r="7570" spans="10:10" x14ac:dyDescent="0.25">
      <c r="J7570" s="160"/>
    </row>
    <row r="7571" spans="10:10" x14ac:dyDescent="0.25">
      <c r="J7571" s="160"/>
    </row>
    <row r="7572" spans="10:10" x14ac:dyDescent="0.25">
      <c r="J7572" s="160"/>
    </row>
    <row r="7573" spans="10:10" x14ac:dyDescent="0.25">
      <c r="J7573" s="160"/>
    </row>
    <row r="7574" spans="10:10" x14ac:dyDescent="0.25">
      <c r="J7574" s="160"/>
    </row>
    <row r="7575" spans="10:10" x14ac:dyDescent="0.25">
      <c r="J7575" s="160"/>
    </row>
    <row r="7576" spans="10:10" x14ac:dyDescent="0.25">
      <c r="J7576" s="160"/>
    </row>
    <row r="7577" spans="10:10" x14ac:dyDescent="0.25">
      <c r="J7577" s="160"/>
    </row>
    <row r="7578" spans="10:10" x14ac:dyDescent="0.25">
      <c r="J7578" s="160"/>
    </row>
    <row r="7579" spans="10:10" x14ac:dyDescent="0.25">
      <c r="J7579" s="160"/>
    </row>
    <row r="7580" spans="10:10" x14ac:dyDescent="0.25">
      <c r="J7580" s="160"/>
    </row>
    <row r="7581" spans="10:10" x14ac:dyDescent="0.25">
      <c r="J7581" s="160"/>
    </row>
    <row r="7582" spans="10:10" x14ac:dyDescent="0.25">
      <c r="J7582" s="160"/>
    </row>
    <row r="7583" spans="10:10" x14ac:dyDescent="0.25">
      <c r="J7583" s="160"/>
    </row>
    <row r="7584" spans="10:10" x14ac:dyDescent="0.25">
      <c r="J7584" s="160"/>
    </row>
    <row r="7585" spans="10:10" x14ac:dyDescent="0.25">
      <c r="J7585" s="160"/>
    </row>
    <row r="7586" spans="10:10" x14ac:dyDescent="0.25">
      <c r="J7586" s="160"/>
    </row>
    <row r="7587" spans="10:10" x14ac:dyDescent="0.25">
      <c r="J7587" s="160"/>
    </row>
    <row r="7588" spans="10:10" x14ac:dyDescent="0.25">
      <c r="J7588" s="160"/>
    </row>
    <row r="7589" spans="10:10" x14ac:dyDescent="0.25">
      <c r="J7589" s="160"/>
    </row>
    <row r="7590" spans="10:10" x14ac:dyDescent="0.25">
      <c r="J7590" s="160"/>
    </row>
    <row r="7591" spans="10:10" x14ac:dyDescent="0.25">
      <c r="J7591" s="160"/>
    </row>
    <row r="7592" spans="10:10" x14ac:dyDescent="0.25">
      <c r="J7592" s="160"/>
    </row>
    <row r="7593" spans="10:10" x14ac:dyDescent="0.25">
      <c r="J7593" s="160"/>
    </row>
    <row r="7594" spans="10:10" x14ac:dyDescent="0.25">
      <c r="J7594" s="160"/>
    </row>
    <row r="7595" spans="10:10" x14ac:dyDescent="0.25">
      <c r="J7595" s="160"/>
    </row>
    <row r="7596" spans="10:10" x14ac:dyDescent="0.25">
      <c r="J7596" s="160"/>
    </row>
    <row r="7597" spans="10:10" x14ac:dyDescent="0.25">
      <c r="J7597" s="160"/>
    </row>
    <row r="7598" spans="10:10" x14ac:dyDescent="0.25">
      <c r="J7598" s="160"/>
    </row>
    <row r="7599" spans="10:10" x14ac:dyDescent="0.25">
      <c r="J7599" s="160"/>
    </row>
    <row r="7600" spans="10:10" x14ac:dyDescent="0.25">
      <c r="J7600" s="160"/>
    </row>
    <row r="7601" spans="10:10" x14ac:dyDescent="0.25">
      <c r="J7601" s="160"/>
    </row>
    <row r="7602" spans="10:10" x14ac:dyDescent="0.25">
      <c r="J7602" s="160"/>
    </row>
    <row r="7603" spans="10:10" x14ac:dyDescent="0.25">
      <c r="J7603" s="160"/>
    </row>
    <row r="7604" spans="10:10" x14ac:dyDescent="0.25">
      <c r="J7604" s="160"/>
    </row>
    <row r="7605" spans="10:10" x14ac:dyDescent="0.25">
      <c r="J7605" s="160"/>
    </row>
    <row r="7606" spans="10:10" x14ac:dyDescent="0.25">
      <c r="J7606" s="160"/>
    </row>
    <row r="7607" spans="10:10" x14ac:dyDescent="0.25">
      <c r="J7607" s="160"/>
    </row>
    <row r="7608" spans="10:10" x14ac:dyDescent="0.25">
      <c r="J7608" s="160"/>
    </row>
    <row r="7609" spans="10:10" x14ac:dyDescent="0.25">
      <c r="J7609" s="160"/>
    </row>
    <row r="7610" spans="10:10" x14ac:dyDescent="0.25">
      <c r="J7610" s="160"/>
    </row>
    <row r="7611" spans="10:10" x14ac:dyDescent="0.25">
      <c r="J7611" s="160"/>
    </row>
    <row r="7612" spans="10:10" x14ac:dyDescent="0.25">
      <c r="J7612" s="160"/>
    </row>
    <row r="7613" spans="10:10" x14ac:dyDescent="0.25">
      <c r="J7613" s="160"/>
    </row>
    <row r="7614" spans="10:10" x14ac:dyDescent="0.25">
      <c r="J7614" s="160"/>
    </row>
    <row r="7615" spans="10:10" x14ac:dyDescent="0.25">
      <c r="J7615" s="160"/>
    </row>
    <row r="7616" spans="10:10" x14ac:dyDescent="0.25">
      <c r="J7616" s="160"/>
    </row>
    <row r="7617" spans="10:10" x14ac:dyDescent="0.25">
      <c r="J7617" s="160"/>
    </row>
    <row r="7618" spans="10:10" x14ac:dyDescent="0.25">
      <c r="J7618" s="160"/>
    </row>
    <row r="7619" spans="10:10" x14ac:dyDescent="0.25">
      <c r="J7619" s="160"/>
    </row>
    <row r="7620" spans="10:10" x14ac:dyDescent="0.25">
      <c r="J7620" s="160"/>
    </row>
    <row r="7621" spans="10:10" x14ac:dyDescent="0.25">
      <c r="J7621" s="160"/>
    </row>
    <row r="7622" spans="10:10" x14ac:dyDescent="0.25">
      <c r="J7622" s="160"/>
    </row>
    <row r="7623" spans="10:10" x14ac:dyDescent="0.25">
      <c r="J7623" s="160"/>
    </row>
    <row r="7624" spans="10:10" x14ac:dyDescent="0.25">
      <c r="J7624" s="160"/>
    </row>
    <row r="7625" spans="10:10" x14ac:dyDescent="0.25">
      <c r="J7625" s="160"/>
    </row>
    <row r="7626" spans="10:10" x14ac:dyDescent="0.25">
      <c r="J7626" s="160"/>
    </row>
    <row r="7627" spans="10:10" x14ac:dyDescent="0.25">
      <c r="J7627" s="160"/>
    </row>
    <row r="7628" spans="10:10" x14ac:dyDescent="0.25">
      <c r="J7628" s="160"/>
    </row>
    <row r="7629" spans="10:10" x14ac:dyDescent="0.25">
      <c r="J7629" s="160"/>
    </row>
    <row r="7630" spans="10:10" x14ac:dyDescent="0.25">
      <c r="J7630" s="160"/>
    </row>
    <row r="7631" spans="10:10" x14ac:dyDescent="0.25">
      <c r="J7631" s="160"/>
    </row>
    <row r="7632" spans="10:10" x14ac:dyDescent="0.25">
      <c r="J7632" s="160"/>
    </row>
    <row r="7633" spans="10:10" x14ac:dyDescent="0.25">
      <c r="J7633" s="160"/>
    </row>
    <row r="7634" spans="10:10" x14ac:dyDescent="0.25">
      <c r="J7634" s="160"/>
    </row>
    <row r="7635" spans="10:10" x14ac:dyDescent="0.25">
      <c r="J7635" s="160"/>
    </row>
    <row r="7636" spans="10:10" x14ac:dyDescent="0.25">
      <c r="J7636" s="160"/>
    </row>
    <row r="7637" spans="10:10" x14ac:dyDescent="0.25">
      <c r="J7637" s="160"/>
    </row>
    <row r="7638" spans="10:10" x14ac:dyDescent="0.25">
      <c r="J7638" s="160"/>
    </row>
    <row r="7639" spans="10:10" x14ac:dyDescent="0.25">
      <c r="J7639" s="160"/>
    </row>
    <row r="7640" spans="10:10" x14ac:dyDescent="0.25">
      <c r="J7640" s="160"/>
    </row>
    <row r="7641" spans="10:10" x14ac:dyDescent="0.25">
      <c r="J7641" s="160"/>
    </row>
    <row r="7642" spans="10:10" x14ac:dyDescent="0.25">
      <c r="J7642" s="160"/>
    </row>
    <row r="7643" spans="10:10" x14ac:dyDescent="0.25">
      <c r="J7643" s="160"/>
    </row>
    <row r="7644" spans="10:10" x14ac:dyDescent="0.25">
      <c r="J7644" s="160"/>
    </row>
    <row r="7645" spans="10:10" x14ac:dyDescent="0.25">
      <c r="J7645" s="160"/>
    </row>
    <row r="7646" spans="10:10" x14ac:dyDescent="0.25">
      <c r="J7646" s="160"/>
    </row>
    <row r="7647" spans="10:10" x14ac:dyDescent="0.25">
      <c r="J7647" s="160"/>
    </row>
    <row r="7648" spans="10:10" x14ac:dyDescent="0.25">
      <c r="J7648" s="160"/>
    </row>
    <row r="7649" spans="10:10" x14ac:dyDescent="0.25">
      <c r="J7649" s="160"/>
    </row>
    <row r="7650" spans="10:10" x14ac:dyDescent="0.25">
      <c r="J7650" s="160"/>
    </row>
    <row r="7651" spans="10:10" x14ac:dyDescent="0.25">
      <c r="J7651" s="160"/>
    </row>
    <row r="7652" spans="10:10" x14ac:dyDescent="0.25">
      <c r="J7652" s="160"/>
    </row>
    <row r="7653" spans="10:10" x14ac:dyDescent="0.25">
      <c r="J7653" s="160"/>
    </row>
    <row r="7654" spans="10:10" x14ac:dyDescent="0.25">
      <c r="J7654" s="160"/>
    </row>
    <row r="7655" spans="10:10" x14ac:dyDescent="0.25">
      <c r="J7655" s="160"/>
    </row>
    <row r="7656" spans="10:10" x14ac:dyDescent="0.25">
      <c r="J7656" s="160"/>
    </row>
    <row r="7657" spans="10:10" x14ac:dyDescent="0.25">
      <c r="J7657" s="160"/>
    </row>
    <row r="7658" spans="10:10" x14ac:dyDescent="0.25">
      <c r="J7658" s="160"/>
    </row>
    <row r="7659" spans="10:10" x14ac:dyDescent="0.25">
      <c r="J7659" s="160"/>
    </row>
    <row r="7660" spans="10:10" x14ac:dyDescent="0.25">
      <c r="J7660" s="160"/>
    </row>
    <row r="7661" spans="10:10" x14ac:dyDescent="0.25">
      <c r="J7661" s="160"/>
    </row>
    <row r="7662" spans="10:10" x14ac:dyDescent="0.25">
      <c r="J7662" s="160"/>
    </row>
    <row r="7663" spans="10:10" x14ac:dyDescent="0.25">
      <c r="J7663" s="160"/>
    </row>
    <row r="7664" spans="10:10" x14ac:dyDescent="0.25">
      <c r="J7664" s="160"/>
    </row>
    <row r="7665" spans="10:10" x14ac:dyDescent="0.25">
      <c r="J7665" s="160"/>
    </row>
    <row r="7666" spans="10:10" x14ac:dyDescent="0.25">
      <c r="J7666" s="160"/>
    </row>
    <row r="7667" spans="10:10" x14ac:dyDescent="0.25">
      <c r="J7667" s="160"/>
    </row>
    <row r="7668" spans="10:10" x14ac:dyDescent="0.25">
      <c r="J7668" s="160"/>
    </row>
    <row r="7669" spans="10:10" x14ac:dyDescent="0.25">
      <c r="J7669" s="160"/>
    </row>
    <row r="7670" spans="10:10" x14ac:dyDescent="0.25">
      <c r="J7670" s="160"/>
    </row>
    <row r="7671" spans="10:10" x14ac:dyDescent="0.25">
      <c r="J7671" s="160"/>
    </row>
    <row r="7672" spans="10:10" x14ac:dyDescent="0.25">
      <c r="J7672" s="160"/>
    </row>
    <row r="7673" spans="10:10" x14ac:dyDescent="0.25">
      <c r="J7673" s="160"/>
    </row>
    <row r="7674" spans="10:10" x14ac:dyDescent="0.25">
      <c r="J7674" s="160"/>
    </row>
    <row r="7675" spans="10:10" x14ac:dyDescent="0.25">
      <c r="J7675" s="160"/>
    </row>
    <row r="7676" spans="10:10" x14ac:dyDescent="0.25">
      <c r="J7676" s="160"/>
    </row>
    <row r="7677" spans="10:10" x14ac:dyDescent="0.25">
      <c r="J7677" s="160"/>
    </row>
    <row r="7678" spans="10:10" x14ac:dyDescent="0.25">
      <c r="J7678" s="160"/>
    </row>
    <row r="7679" spans="10:10" x14ac:dyDescent="0.25">
      <c r="J7679" s="160"/>
    </row>
    <row r="7680" spans="10:10" x14ac:dyDescent="0.25">
      <c r="J7680" s="160"/>
    </row>
    <row r="7681" spans="10:10" x14ac:dyDescent="0.25">
      <c r="J7681" s="160"/>
    </row>
    <row r="7682" spans="10:10" x14ac:dyDescent="0.25">
      <c r="J7682" s="160"/>
    </row>
    <row r="7683" spans="10:10" x14ac:dyDescent="0.25">
      <c r="J7683" s="160"/>
    </row>
    <row r="7684" spans="10:10" x14ac:dyDescent="0.25">
      <c r="J7684" s="160"/>
    </row>
    <row r="7685" spans="10:10" x14ac:dyDescent="0.25">
      <c r="J7685" s="160"/>
    </row>
    <row r="7686" spans="10:10" x14ac:dyDescent="0.25">
      <c r="J7686" s="160"/>
    </row>
    <row r="7687" spans="10:10" x14ac:dyDescent="0.25">
      <c r="J7687" s="160"/>
    </row>
    <row r="7688" spans="10:10" x14ac:dyDescent="0.25">
      <c r="J7688" s="160"/>
    </row>
    <row r="7689" spans="10:10" x14ac:dyDescent="0.25">
      <c r="J7689" s="160"/>
    </row>
    <row r="7690" spans="10:10" x14ac:dyDescent="0.25">
      <c r="J7690" s="160"/>
    </row>
    <row r="7691" spans="10:10" x14ac:dyDescent="0.25">
      <c r="J7691" s="160"/>
    </row>
    <row r="7692" spans="10:10" x14ac:dyDescent="0.25">
      <c r="J7692" s="160"/>
    </row>
    <row r="7693" spans="10:10" x14ac:dyDescent="0.25">
      <c r="J7693" s="160"/>
    </row>
    <row r="7694" spans="10:10" x14ac:dyDescent="0.25">
      <c r="J7694" s="160"/>
    </row>
    <row r="7695" spans="10:10" x14ac:dyDescent="0.25">
      <c r="J7695" s="160"/>
    </row>
    <row r="7696" spans="10:10" x14ac:dyDescent="0.25">
      <c r="J7696" s="160"/>
    </row>
    <row r="7697" spans="10:10" x14ac:dyDescent="0.25">
      <c r="J7697" s="160"/>
    </row>
    <row r="7698" spans="10:10" x14ac:dyDescent="0.25">
      <c r="J7698" s="160"/>
    </row>
    <row r="7699" spans="10:10" x14ac:dyDescent="0.25">
      <c r="J7699" s="160"/>
    </row>
    <row r="7700" spans="10:10" x14ac:dyDescent="0.25">
      <c r="J7700" s="160"/>
    </row>
    <row r="7701" spans="10:10" x14ac:dyDescent="0.25">
      <c r="J7701" s="160"/>
    </row>
    <row r="7702" spans="10:10" x14ac:dyDescent="0.25">
      <c r="J7702" s="160"/>
    </row>
    <row r="7703" spans="10:10" x14ac:dyDescent="0.25">
      <c r="J7703" s="160"/>
    </row>
    <row r="7704" spans="10:10" x14ac:dyDescent="0.25">
      <c r="J7704" s="160"/>
    </row>
    <row r="7705" spans="10:10" x14ac:dyDescent="0.25">
      <c r="J7705" s="160"/>
    </row>
    <row r="7706" spans="10:10" x14ac:dyDescent="0.25">
      <c r="J7706" s="160"/>
    </row>
    <row r="7707" spans="10:10" x14ac:dyDescent="0.25">
      <c r="J7707" s="160"/>
    </row>
    <row r="7708" spans="10:10" x14ac:dyDescent="0.25">
      <c r="J7708" s="160"/>
    </row>
    <row r="7709" spans="10:10" x14ac:dyDescent="0.25">
      <c r="J7709" s="160"/>
    </row>
    <row r="7710" spans="10:10" x14ac:dyDescent="0.25">
      <c r="J7710" s="160"/>
    </row>
    <row r="7711" spans="10:10" x14ac:dyDescent="0.25">
      <c r="J7711" s="160"/>
    </row>
    <row r="7712" spans="10:10" x14ac:dyDescent="0.25">
      <c r="J7712" s="160"/>
    </row>
    <row r="7713" spans="10:10" x14ac:dyDescent="0.25">
      <c r="J7713" s="160"/>
    </row>
    <row r="7714" spans="10:10" x14ac:dyDescent="0.25">
      <c r="J7714" s="160"/>
    </row>
    <row r="7715" spans="10:10" x14ac:dyDescent="0.25">
      <c r="J7715" s="160"/>
    </row>
    <row r="7716" spans="10:10" x14ac:dyDescent="0.25">
      <c r="J7716" s="160"/>
    </row>
    <row r="7717" spans="10:10" x14ac:dyDescent="0.25">
      <c r="J7717" s="160"/>
    </row>
    <row r="7718" spans="10:10" x14ac:dyDescent="0.25">
      <c r="J7718" s="160"/>
    </row>
    <row r="7719" spans="10:10" x14ac:dyDescent="0.25">
      <c r="J7719" s="160"/>
    </row>
    <row r="7720" spans="10:10" x14ac:dyDescent="0.25">
      <c r="J7720" s="160"/>
    </row>
    <row r="7721" spans="10:10" x14ac:dyDescent="0.25">
      <c r="J7721" s="160"/>
    </row>
    <row r="7722" spans="10:10" x14ac:dyDescent="0.25">
      <c r="J7722" s="160"/>
    </row>
    <row r="7723" spans="10:10" x14ac:dyDescent="0.25">
      <c r="J7723" s="160"/>
    </row>
    <row r="7724" spans="10:10" x14ac:dyDescent="0.25">
      <c r="J7724" s="160"/>
    </row>
    <row r="7725" spans="10:10" x14ac:dyDescent="0.25">
      <c r="J7725" s="160"/>
    </row>
    <row r="7726" spans="10:10" x14ac:dyDescent="0.25">
      <c r="J7726" s="160"/>
    </row>
    <row r="7727" spans="10:10" x14ac:dyDescent="0.25">
      <c r="J7727" s="160"/>
    </row>
    <row r="7728" spans="10:10" x14ac:dyDescent="0.25">
      <c r="J7728" s="160"/>
    </row>
    <row r="7729" spans="10:10" x14ac:dyDescent="0.25">
      <c r="J7729" s="160"/>
    </row>
    <row r="7730" spans="10:10" x14ac:dyDescent="0.25">
      <c r="J7730" s="160"/>
    </row>
    <row r="7731" spans="10:10" x14ac:dyDescent="0.25">
      <c r="J7731" s="160"/>
    </row>
    <row r="7732" spans="10:10" x14ac:dyDescent="0.25">
      <c r="J7732" s="160"/>
    </row>
    <row r="7733" spans="10:10" x14ac:dyDescent="0.25">
      <c r="J7733" s="160"/>
    </row>
    <row r="7734" spans="10:10" x14ac:dyDescent="0.25">
      <c r="J7734" s="160"/>
    </row>
    <row r="7735" spans="10:10" x14ac:dyDescent="0.25">
      <c r="J7735" s="160"/>
    </row>
    <row r="7736" spans="10:10" x14ac:dyDescent="0.25">
      <c r="J7736" s="160"/>
    </row>
    <row r="7737" spans="10:10" x14ac:dyDescent="0.25">
      <c r="J7737" s="160"/>
    </row>
    <row r="7738" spans="10:10" x14ac:dyDescent="0.25">
      <c r="J7738" s="160"/>
    </row>
    <row r="7739" spans="10:10" x14ac:dyDescent="0.25">
      <c r="J7739" s="160"/>
    </row>
    <row r="7740" spans="10:10" x14ac:dyDescent="0.25">
      <c r="J7740" s="160"/>
    </row>
    <row r="7741" spans="10:10" x14ac:dyDescent="0.25">
      <c r="J7741" s="160"/>
    </row>
    <row r="7742" spans="10:10" x14ac:dyDescent="0.25">
      <c r="J7742" s="160"/>
    </row>
    <row r="7743" spans="10:10" x14ac:dyDescent="0.25">
      <c r="J7743" s="160"/>
    </row>
    <row r="7744" spans="10:10" x14ac:dyDescent="0.25">
      <c r="J7744" s="160"/>
    </row>
    <row r="7745" spans="10:10" x14ac:dyDescent="0.25">
      <c r="J7745" s="160"/>
    </row>
    <row r="7746" spans="10:10" x14ac:dyDescent="0.25">
      <c r="J7746" s="160"/>
    </row>
    <row r="7747" spans="10:10" x14ac:dyDescent="0.25">
      <c r="J7747" s="160"/>
    </row>
    <row r="7748" spans="10:10" x14ac:dyDescent="0.25">
      <c r="J7748" s="160"/>
    </row>
    <row r="7749" spans="10:10" x14ac:dyDescent="0.25">
      <c r="J7749" s="160"/>
    </row>
    <row r="7750" spans="10:10" x14ac:dyDescent="0.25">
      <c r="J7750" s="160"/>
    </row>
    <row r="7751" spans="10:10" x14ac:dyDescent="0.25">
      <c r="J7751" s="160"/>
    </row>
    <row r="7752" spans="10:10" x14ac:dyDescent="0.25">
      <c r="J7752" s="160"/>
    </row>
    <row r="7753" spans="10:10" x14ac:dyDescent="0.25">
      <c r="J7753" s="160"/>
    </row>
    <row r="7754" spans="10:10" x14ac:dyDescent="0.25">
      <c r="J7754" s="160"/>
    </row>
    <row r="7755" spans="10:10" x14ac:dyDescent="0.25">
      <c r="J7755" s="160"/>
    </row>
    <row r="7756" spans="10:10" x14ac:dyDescent="0.25">
      <c r="J7756" s="160"/>
    </row>
    <row r="7757" spans="10:10" x14ac:dyDescent="0.25">
      <c r="J7757" s="160"/>
    </row>
    <row r="7758" spans="10:10" x14ac:dyDescent="0.25">
      <c r="J7758" s="160"/>
    </row>
    <row r="7759" spans="10:10" x14ac:dyDescent="0.25">
      <c r="J7759" s="160"/>
    </row>
    <row r="7760" spans="10:10" x14ac:dyDescent="0.25">
      <c r="J7760" s="160"/>
    </row>
    <row r="7761" spans="10:10" x14ac:dyDescent="0.25">
      <c r="J7761" s="160"/>
    </row>
    <row r="7762" spans="10:10" x14ac:dyDescent="0.25">
      <c r="J7762" s="160"/>
    </row>
    <row r="7763" spans="10:10" x14ac:dyDescent="0.25">
      <c r="J7763" s="160"/>
    </row>
    <row r="7764" spans="10:10" x14ac:dyDescent="0.25">
      <c r="J7764" s="160"/>
    </row>
    <row r="7765" spans="10:10" x14ac:dyDescent="0.25">
      <c r="J7765" s="160"/>
    </row>
    <row r="7766" spans="10:10" x14ac:dyDescent="0.25">
      <c r="J7766" s="160"/>
    </row>
    <row r="7767" spans="10:10" x14ac:dyDescent="0.25">
      <c r="J7767" s="160"/>
    </row>
    <row r="7768" spans="10:10" x14ac:dyDescent="0.25">
      <c r="J7768" s="160"/>
    </row>
    <row r="7769" spans="10:10" x14ac:dyDescent="0.25">
      <c r="J7769" s="160"/>
    </row>
    <row r="7770" spans="10:10" x14ac:dyDescent="0.25">
      <c r="J7770" s="160"/>
    </row>
    <row r="7771" spans="10:10" x14ac:dyDescent="0.25">
      <c r="J7771" s="160"/>
    </row>
    <row r="7772" spans="10:10" x14ac:dyDescent="0.25">
      <c r="J7772" s="160"/>
    </row>
    <row r="7773" spans="10:10" x14ac:dyDescent="0.25">
      <c r="J7773" s="160"/>
    </row>
    <row r="7774" spans="10:10" x14ac:dyDescent="0.25">
      <c r="J7774" s="160"/>
    </row>
    <row r="7775" spans="10:10" x14ac:dyDescent="0.25">
      <c r="J7775" s="160"/>
    </row>
    <row r="7776" spans="10:10" x14ac:dyDescent="0.25">
      <c r="J7776" s="160"/>
    </row>
    <row r="7777" spans="10:10" x14ac:dyDescent="0.25">
      <c r="J7777" s="160"/>
    </row>
    <row r="7778" spans="10:10" x14ac:dyDescent="0.25">
      <c r="J7778" s="160"/>
    </row>
    <row r="7779" spans="10:10" x14ac:dyDescent="0.25">
      <c r="J7779" s="160"/>
    </row>
    <row r="7780" spans="10:10" x14ac:dyDescent="0.25">
      <c r="J7780" s="160"/>
    </row>
    <row r="7781" spans="10:10" x14ac:dyDescent="0.25">
      <c r="J7781" s="160"/>
    </row>
    <row r="7782" spans="10:10" x14ac:dyDescent="0.25">
      <c r="J7782" s="160"/>
    </row>
    <row r="7783" spans="10:10" x14ac:dyDescent="0.25">
      <c r="J7783" s="160"/>
    </row>
    <row r="7784" spans="10:10" x14ac:dyDescent="0.25">
      <c r="J7784" s="160"/>
    </row>
    <row r="7785" spans="10:10" x14ac:dyDescent="0.25">
      <c r="J7785" s="160"/>
    </row>
    <row r="7786" spans="10:10" x14ac:dyDescent="0.25">
      <c r="J7786" s="160"/>
    </row>
    <row r="7787" spans="10:10" x14ac:dyDescent="0.25">
      <c r="J7787" s="160"/>
    </row>
    <row r="7788" spans="10:10" x14ac:dyDescent="0.25">
      <c r="J7788" s="160"/>
    </row>
    <row r="7789" spans="10:10" x14ac:dyDescent="0.25">
      <c r="J7789" s="160"/>
    </row>
    <row r="7790" spans="10:10" x14ac:dyDescent="0.25">
      <c r="J7790" s="160"/>
    </row>
    <row r="7791" spans="10:10" x14ac:dyDescent="0.25">
      <c r="J7791" s="160"/>
    </row>
    <row r="7792" spans="10:10" x14ac:dyDescent="0.25">
      <c r="J7792" s="160"/>
    </row>
    <row r="7793" spans="10:10" x14ac:dyDescent="0.25">
      <c r="J7793" s="160"/>
    </row>
    <row r="7794" spans="10:10" x14ac:dyDescent="0.25">
      <c r="J7794" s="160"/>
    </row>
    <row r="7795" spans="10:10" x14ac:dyDescent="0.25">
      <c r="J7795" s="160"/>
    </row>
    <row r="7796" spans="10:10" x14ac:dyDescent="0.25">
      <c r="J7796" s="160"/>
    </row>
    <row r="7797" spans="10:10" x14ac:dyDescent="0.25">
      <c r="J7797" s="160"/>
    </row>
    <row r="7798" spans="10:10" x14ac:dyDescent="0.25">
      <c r="J7798" s="160"/>
    </row>
    <row r="7799" spans="10:10" x14ac:dyDescent="0.25">
      <c r="J7799" s="160"/>
    </row>
    <row r="7800" spans="10:10" x14ac:dyDescent="0.25">
      <c r="J7800" s="160"/>
    </row>
    <row r="7801" spans="10:10" x14ac:dyDescent="0.25">
      <c r="J7801" s="160"/>
    </row>
    <row r="7802" spans="10:10" x14ac:dyDescent="0.25">
      <c r="J7802" s="160"/>
    </row>
    <row r="7803" spans="10:10" x14ac:dyDescent="0.25">
      <c r="J7803" s="160"/>
    </row>
    <row r="7804" spans="10:10" x14ac:dyDescent="0.25">
      <c r="J7804" s="160"/>
    </row>
    <row r="7805" spans="10:10" x14ac:dyDescent="0.25">
      <c r="J7805" s="160"/>
    </row>
    <row r="7806" spans="10:10" x14ac:dyDescent="0.25">
      <c r="J7806" s="160"/>
    </row>
    <row r="7807" spans="10:10" x14ac:dyDescent="0.25">
      <c r="J7807" s="160"/>
    </row>
    <row r="7808" spans="10:10" x14ac:dyDescent="0.25">
      <c r="J7808" s="160"/>
    </row>
    <row r="7809" spans="10:10" x14ac:dyDescent="0.25">
      <c r="J7809" s="160"/>
    </row>
    <row r="7810" spans="10:10" x14ac:dyDescent="0.25">
      <c r="J7810" s="160"/>
    </row>
    <row r="7811" spans="10:10" x14ac:dyDescent="0.25">
      <c r="J7811" s="160"/>
    </row>
    <row r="7812" spans="10:10" x14ac:dyDescent="0.25">
      <c r="J7812" s="160"/>
    </row>
    <row r="7813" spans="10:10" x14ac:dyDescent="0.25">
      <c r="J7813" s="160"/>
    </row>
    <row r="7814" spans="10:10" x14ac:dyDescent="0.25">
      <c r="J7814" s="160"/>
    </row>
    <row r="7815" spans="10:10" x14ac:dyDescent="0.25">
      <c r="J7815" s="160"/>
    </row>
    <row r="7816" spans="10:10" x14ac:dyDescent="0.25">
      <c r="J7816" s="160"/>
    </row>
    <row r="7817" spans="10:10" x14ac:dyDescent="0.25">
      <c r="J7817" s="160"/>
    </row>
    <row r="7818" spans="10:10" x14ac:dyDescent="0.25">
      <c r="J7818" s="160"/>
    </row>
    <row r="7819" spans="10:10" x14ac:dyDescent="0.25">
      <c r="J7819" s="160"/>
    </row>
    <row r="7820" spans="10:10" x14ac:dyDescent="0.25">
      <c r="J7820" s="160"/>
    </row>
    <row r="7821" spans="10:10" x14ac:dyDescent="0.25">
      <c r="J7821" s="160"/>
    </row>
    <row r="7822" spans="10:10" x14ac:dyDescent="0.25">
      <c r="J7822" s="160"/>
    </row>
    <row r="7823" spans="10:10" x14ac:dyDescent="0.25">
      <c r="J7823" s="160"/>
    </row>
    <row r="7824" spans="10:10" x14ac:dyDescent="0.25">
      <c r="J7824" s="160"/>
    </row>
    <row r="7825" spans="10:10" x14ac:dyDescent="0.25">
      <c r="J7825" s="160"/>
    </row>
    <row r="7826" spans="10:10" x14ac:dyDescent="0.25">
      <c r="J7826" s="160"/>
    </row>
    <row r="7827" spans="10:10" x14ac:dyDescent="0.25">
      <c r="J7827" s="160"/>
    </row>
    <row r="7828" spans="10:10" x14ac:dyDescent="0.25">
      <c r="J7828" s="160"/>
    </row>
    <row r="7829" spans="10:10" x14ac:dyDescent="0.25">
      <c r="J7829" s="160"/>
    </row>
    <row r="7830" spans="10:10" x14ac:dyDescent="0.25">
      <c r="J7830" s="160"/>
    </row>
    <row r="7831" spans="10:10" x14ac:dyDescent="0.25">
      <c r="J7831" s="160"/>
    </row>
    <row r="7832" spans="10:10" x14ac:dyDescent="0.25">
      <c r="J7832" s="160"/>
    </row>
    <row r="7833" spans="10:10" x14ac:dyDescent="0.25">
      <c r="J7833" s="160"/>
    </row>
    <row r="7834" spans="10:10" x14ac:dyDescent="0.25">
      <c r="J7834" s="160"/>
    </row>
    <row r="7835" spans="10:10" x14ac:dyDescent="0.25">
      <c r="J7835" s="160"/>
    </row>
    <row r="7836" spans="10:10" x14ac:dyDescent="0.25">
      <c r="J7836" s="160"/>
    </row>
    <row r="7837" spans="10:10" x14ac:dyDescent="0.25">
      <c r="J7837" s="160"/>
    </row>
    <row r="7838" spans="10:10" x14ac:dyDescent="0.25">
      <c r="J7838" s="160"/>
    </row>
    <row r="7839" spans="10:10" x14ac:dyDescent="0.25">
      <c r="J7839" s="160"/>
    </row>
    <row r="7840" spans="10:10" x14ac:dyDescent="0.25">
      <c r="J7840" s="160"/>
    </row>
    <row r="7841" spans="10:10" x14ac:dyDescent="0.25">
      <c r="J7841" s="160"/>
    </row>
    <row r="7842" spans="10:10" x14ac:dyDescent="0.25">
      <c r="J7842" s="160"/>
    </row>
    <row r="7843" spans="10:10" x14ac:dyDescent="0.25">
      <c r="J7843" s="160"/>
    </row>
    <row r="7844" spans="10:10" x14ac:dyDescent="0.25">
      <c r="J7844" s="160"/>
    </row>
    <row r="7845" spans="10:10" x14ac:dyDescent="0.25">
      <c r="J7845" s="160"/>
    </row>
    <row r="7846" spans="10:10" x14ac:dyDescent="0.25">
      <c r="J7846" s="160"/>
    </row>
    <row r="7847" spans="10:10" x14ac:dyDescent="0.25">
      <c r="J7847" s="160"/>
    </row>
    <row r="7848" spans="10:10" x14ac:dyDescent="0.25">
      <c r="J7848" s="160"/>
    </row>
    <row r="7849" spans="10:10" x14ac:dyDescent="0.25">
      <c r="J7849" s="160"/>
    </row>
    <row r="7850" spans="10:10" x14ac:dyDescent="0.25">
      <c r="J7850" s="160"/>
    </row>
    <row r="7851" spans="10:10" x14ac:dyDescent="0.25">
      <c r="J7851" s="160"/>
    </row>
    <row r="7852" spans="10:10" x14ac:dyDescent="0.25">
      <c r="J7852" s="160"/>
    </row>
    <row r="7853" spans="10:10" x14ac:dyDescent="0.25">
      <c r="J7853" s="160"/>
    </row>
    <row r="7854" spans="10:10" x14ac:dyDescent="0.25">
      <c r="J7854" s="160"/>
    </row>
    <row r="7855" spans="10:10" x14ac:dyDescent="0.25">
      <c r="J7855" s="160"/>
    </row>
    <row r="7856" spans="10:10" x14ac:dyDescent="0.25">
      <c r="J7856" s="160"/>
    </row>
    <row r="7857" spans="10:10" x14ac:dyDescent="0.25">
      <c r="J7857" s="160"/>
    </row>
    <row r="7858" spans="10:10" x14ac:dyDescent="0.25">
      <c r="J7858" s="160"/>
    </row>
    <row r="7859" spans="10:10" x14ac:dyDescent="0.25">
      <c r="J7859" s="160"/>
    </row>
    <row r="7860" spans="10:10" x14ac:dyDescent="0.25">
      <c r="J7860" s="160"/>
    </row>
    <row r="7861" spans="10:10" x14ac:dyDescent="0.25">
      <c r="J7861" s="160"/>
    </row>
    <row r="7862" spans="10:10" x14ac:dyDescent="0.25">
      <c r="J7862" s="160"/>
    </row>
    <row r="7863" spans="10:10" x14ac:dyDescent="0.25">
      <c r="J7863" s="160"/>
    </row>
    <row r="7864" spans="10:10" x14ac:dyDescent="0.25">
      <c r="J7864" s="160"/>
    </row>
    <row r="7865" spans="10:10" x14ac:dyDescent="0.25">
      <c r="J7865" s="160"/>
    </row>
    <row r="7866" spans="10:10" x14ac:dyDescent="0.25">
      <c r="J7866" s="160"/>
    </row>
    <row r="7867" spans="10:10" x14ac:dyDescent="0.25">
      <c r="J7867" s="160"/>
    </row>
    <row r="7868" spans="10:10" x14ac:dyDescent="0.25">
      <c r="J7868" s="160"/>
    </row>
    <row r="7869" spans="10:10" x14ac:dyDescent="0.25">
      <c r="J7869" s="160"/>
    </row>
    <row r="7870" spans="10:10" x14ac:dyDescent="0.25">
      <c r="J7870" s="160"/>
    </row>
    <row r="7871" spans="10:10" x14ac:dyDescent="0.25">
      <c r="J7871" s="160"/>
    </row>
    <row r="7872" spans="10:10" x14ac:dyDescent="0.25">
      <c r="J7872" s="160"/>
    </row>
    <row r="7873" spans="10:10" x14ac:dyDescent="0.25">
      <c r="J7873" s="160"/>
    </row>
    <row r="7874" spans="10:10" x14ac:dyDescent="0.25">
      <c r="J7874" s="160"/>
    </row>
    <row r="7875" spans="10:10" x14ac:dyDescent="0.25">
      <c r="J7875" s="160"/>
    </row>
    <row r="7876" spans="10:10" x14ac:dyDescent="0.25">
      <c r="J7876" s="160"/>
    </row>
    <row r="7877" spans="10:10" x14ac:dyDescent="0.25">
      <c r="J7877" s="160"/>
    </row>
    <row r="7878" spans="10:10" x14ac:dyDescent="0.25">
      <c r="J7878" s="160"/>
    </row>
    <row r="7879" spans="10:10" x14ac:dyDescent="0.25">
      <c r="J7879" s="160"/>
    </row>
    <row r="7880" spans="10:10" x14ac:dyDescent="0.25">
      <c r="J7880" s="160"/>
    </row>
    <row r="7881" spans="10:10" x14ac:dyDescent="0.25">
      <c r="J7881" s="160"/>
    </row>
    <row r="7882" spans="10:10" x14ac:dyDescent="0.25">
      <c r="J7882" s="160"/>
    </row>
    <row r="7883" spans="10:10" x14ac:dyDescent="0.25">
      <c r="J7883" s="160"/>
    </row>
    <row r="7884" spans="10:10" x14ac:dyDescent="0.25">
      <c r="J7884" s="160"/>
    </row>
    <row r="7885" spans="10:10" x14ac:dyDescent="0.25">
      <c r="J7885" s="160"/>
    </row>
    <row r="7886" spans="10:10" x14ac:dyDescent="0.25">
      <c r="J7886" s="160"/>
    </row>
    <row r="7887" spans="10:10" x14ac:dyDescent="0.25">
      <c r="J7887" s="160"/>
    </row>
    <row r="7888" spans="10:10" x14ac:dyDescent="0.25">
      <c r="J7888" s="160"/>
    </row>
    <row r="7889" spans="10:10" x14ac:dyDescent="0.25">
      <c r="J7889" s="160"/>
    </row>
    <row r="7890" spans="10:10" x14ac:dyDescent="0.25">
      <c r="J7890" s="160"/>
    </row>
    <row r="7891" spans="10:10" x14ac:dyDescent="0.25">
      <c r="J7891" s="160"/>
    </row>
    <row r="7892" spans="10:10" x14ac:dyDescent="0.25">
      <c r="J7892" s="160"/>
    </row>
    <row r="7893" spans="10:10" x14ac:dyDescent="0.25">
      <c r="J7893" s="160"/>
    </row>
    <row r="7894" spans="10:10" x14ac:dyDescent="0.25">
      <c r="J7894" s="160"/>
    </row>
    <row r="7895" spans="10:10" x14ac:dyDescent="0.25">
      <c r="J7895" s="160"/>
    </row>
    <row r="7896" spans="10:10" x14ac:dyDescent="0.25">
      <c r="J7896" s="160"/>
    </row>
    <row r="7897" spans="10:10" x14ac:dyDescent="0.25">
      <c r="J7897" s="160"/>
    </row>
    <row r="7898" spans="10:10" x14ac:dyDescent="0.25">
      <c r="J7898" s="160"/>
    </row>
    <row r="7899" spans="10:10" x14ac:dyDescent="0.25">
      <c r="J7899" s="160"/>
    </row>
    <row r="7900" spans="10:10" x14ac:dyDescent="0.25">
      <c r="J7900" s="160"/>
    </row>
    <row r="7901" spans="10:10" x14ac:dyDescent="0.25">
      <c r="J7901" s="160"/>
    </row>
    <row r="7902" spans="10:10" x14ac:dyDescent="0.25">
      <c r="J7902" s="160"/>
    </row>
    <row r="7903" spans="10:10" x14ac:dyDescent="0.25">
      <c r="J7903" s="160"/>
    </row>
    <row r="7904" spans="10:10" x14ac:dyDescent="0.25">
      <c r="J7904" s="160"/>
    </row>
    <row r="7905" spans="10:10" x14ac:dyDescent="0.25">
      <c r="J7905" s="160"/>
    </row>
    <row r="7906" spans="10:10" x14ac:dyDescent="0.25">
      <c r="J7906" s="160"/>
    </row>
    <row r="7907" spans="10:10" x14ac:dyDescent="0.25">
      <c r="J7907" s="160"/>
    </row>
    <row r="7908" spans="10:10" x14ac:dyDescent="0.25">
      <c r="J7908" s="160"/>
    </row>
    <row r="7909" spans="10:10" x14ac:dyDescent="0.25">
      <c r="J7909" s="160"/>
    </row>
    <row r="7910" spans="10:10" x14ac:dyDescent="0.25">
      <c r="J7910" s="160"/>
    </row>
    <row r="7911" spans="10:10" x14ac:dyDescent="0.25">
      <c r="J7911" s="160"/>
    </row>
    <row r="7912" spans="10:10" x14ac:dyDescent="0.25">
      <c r="J7912" s="160"/>
    </row>
    <row r="7913" spans="10:10" x14ac:dyDescent="0.25">
      <c r="J7913" s="160"/>
    </row>
    <row r="7914" spans="10:10" x14ac:dyDescent="0.25">
      <c r="J7914" s="160"/>
    </row>
    <row r="7915" spans="10:10" x14ac:dyDescent="0.25">
      <c r="J7915" s="160"/>
    </row>
    <row r="7916" spans="10:10" x14ac:dyDescent="0.25">
      <c r="J7916" s="160"/>
    </row>
    <row r="7917" spans="10:10" x14ac:dyDescent="0.25">
      <c r="J7917" s="160"/>
    </row>
    <row r="7918" spans="10:10" x14ac:dyDescent="0.25">
      <c r="J7918" s="160"/>
    </row>
    <row r="7919" spans="10:10" x14ac:dyDescent="0.25">
      <c r="J7919" s="160"/>
    </row>
    <row r="7920" spans="10:10" x14ac:dyDescent="0.25">
      <c r="J7920" s="160"/>
    </row>
    <row r="7921" spans="10:10" x14ac:dyDescent="0.25">
      <c r="J7921" s="160"/>
    </row>
    <row r="7922" spans="10:10" x14ac:dyDescent="0.25">
      <c r="J7922" s="160"/>
    </row>
    <row r="7923" spans="10:10" x14ac:dyDescent="0.25">
      <c r="J7923" s="160"/>
    </row>
    <row r="7924" spans="10:10" x14ac:dyDescent="0.25">
      <c r="J7924" s="160"/>
    </row>
    <row r="7925" spans="10:10" x14ac:dyDescent="0.25">
      <c r="J7925" s="160"/>
    </row>
    <row r="7926" spans="10:10" x14ac:dyDescent="0.25">
      <c r="J7926" s="160"/>
    </row>
    <row r="7927" spans="10:10" x14ac:dyDescent="0.25">
      <c r="J7927" s="160"/>
    </row>
    <row r="7928" spans="10:10" x14ac:dyDescent="0.25">
      <c r="J7928" s="160"/>
    </row>
    <row r="7929" spans="10:10" x14ac:dyDescent="0.25">
      <c r="J7929" s="160"/>
    </row>
    <row r="7930" spans="10:10" x14ac:dyDescent="0.25">
      <c r="J7930" s="160"/>
    </row>
    <row r="7931" spans="10:10" x14ac:dyDescent="0.25">
      <c r="J7931" s="160"/>
    </row>
    <row r="7932" spans="10:10" x14ac:dyDescent="0.25">
      <c r="J7932" s="160"/>
    </row>
    <row r="7933" spans="10:10" x14ac:dyDescent="0.25">
      <c r="J7933" s="160"/>
    </row>
    <row r="7934" spans="10:10" x14ac:dyDescent="0.25">
      <c r="J7934" s="160"/>
    </row>
    <row r="7935" spans="10:10" x14ac:dyDescent="0.25">
      <c r="J7935" s="160"/>
    </row>
    <row r="7936" spans="10:10" x14ac:dyDescent="0.25">
      <c r="J7936" s="160"/>
    </row>
    <row r="7937" spans="10:10" x14ac:dyDescent="0.25">
      <c r="J7937" s="160"/>
    </row>
    <row r="7938" spans="10:10" x14ac:dyDescent="0.25">
      <c r="J7938" s="160"/>
    </row>
    <row r="7939" spans="10:10" x14ac:dyDescent="0.25">
      <c r="J7939" s="160"/>
    </row>
    <row r="7940" spans="10:10" x14ac:dyDescent="0.25">
      <c r="J7940" s="160"/>
    </row>
    <row r="7941" spans="10:10" x14ac:dyDescent="0.25">
      <c r="J7941" s="160"/>
    </row>
    <row r="7942" spans="10:10" x14ac:dyDescent="0.25">
      <c r="J7942" s="160"/>
    </row>
    <row r="7943" spans="10:10" x14ac:dyDescent="0.25">
      <c r="J7943" s="160"/>
    </row>
    <row r="7944" spans="10:10" x14ac:dyDescent="0.25">
      <c r="J7944" s="160"/>
    </row>
    <row r="7945" spans="10:10" x14ac:dyDescent="0.25">
      <c r="J7945" s="160"/>
    </row>
    <row r="7946" spans="10:10" x14ac:dyDescent="0.25">
      <c r="J7946" s="160"/>
    </row>
    <row r="7947" spans="10:10" x14ac:dyDescent="0.25">
      <c r="J7947" s="160"/>
    </row>
    <row r="7948" spans="10:10" x14ac:dyDescent="0.25">
      <c r="J7948" s="160"/>
    </row>
    <row r="7949" spans="10:10" x14ac:dyDescent="0.25">
      <c r="J7949" s="160"/>
    </row>
    <row r="7950" spans="10:10" x14ac:dyDescent="0.25">
      <c r="J7950" s="160"/>
    </row>
    <row r="7951" spans="10:10" x14ac:dyDescent="0.25">
      <c r="J7951" s="160"/>
    </row>
    <row r="7952" spans="10:10" x14ac:dyDescent="0.25">
      <c r="J7952" s="160"/>
    </row>
    <row r="7953" spans="10:10" x14ac:dyDescent="0.25">
      <c r="J7953" s="160"/>
    </row>
    <row r="7954" spans="10:10" x14ac:dyDescent="0.25">
      <c r="J7954" s="160"/>
    </row>
    <row r="7955" spans="10:10" x14ac:dyDescent="0.25">
      <c r="J7955" s="160"/>
    </row>
    <row r="7956" spans="10:10" x14ac:dyDescent="0.25">
      <c r="J7956" s="160"/>
    </row>
    <row r="7957" spans="10:10" x14ac:dyDescent="0.25">
      <c r="J7957" s="160"/>
    </row>
    <row r="7958" spans="10:10" x14ac:dyDescent="0.25">
      <c r="J7958" s="160"/>
    </row>
    <row r="7959" spans="10:10" x14ac:dyDescent="0.25">
      <c r="J7959" s="160"/>
    </row>
    <row r="7960" spans="10:10" x14ac:dyDescent="0.25">
      <c r="J7960" s="160"/>
    </row>
    <row r="7961" spans="10:10" x14ac:dyDescent="0.25">
      <c r="J7961" s="160"/>
    </row>
    <row r="7962" spans="10:10" x14ac:dyDescent="0.25">
      <c r="J7962" s="160"/>
    </row>
    <row r="7963" spans="10:10" x14ac:dyDescent="0.25">
      <c r="J7963" s="160"/>
    </row>
    <row r="7964" spans="10:10" x14ac:dyDescent="0.25">
      <c r="J7964" s="160"/>
    </row>
    <row r="7965" spans="10:10" x14ac:dyDescent="0.25">
      <c r="J7965" s="160"/>
    </row>
    <row r="7966" spans="10:10" x14ac:dyDescent="0.25">
      <c r="J7966" s="160"/>
    </row>
    <row r="7967" spans="10:10" x14ac:dyDescent="0.25">
      <c r="J7967" s="160"/>
    </row>
    <row r="7968" spans="10:10" x14ac:dyDescent="0.25">
      <c r="J7968" s="160"/>
    </row>
    <row r="7969" spans="10:10" x14ac:dyDescent="0.25">
      <c r="J7969" s="160"/>
    </row>
    <row r="7970" spans="10:10" x14ac:dyDescent="0.25">
      <c r="J7970" s="160"/>
    </row>
    <row r="7971" spans="10:10" x14ac:dyDescent="0.25">
      <c r="J7971" s="160"/>
    </row>
    <row r="7972" spans="10:10" x14ac:dyDescent="0.25">
      <c r="J7972" s="160"/>
    </row>
    <row r="7973" spans="10:10" x14ac:dyDescent="0.25">
      <c r="J7973" s="160"/>
    </row>
    <row r="7974" spans="10:10" x14ac:dyDescent="0.25">
      <c r="J7974" s="160"/>
    </row>
    <row r="7975" spans="10:10" x14ac:dyDescent="0.25">
      <c r="J7975" s="160"/>
    </row>
    <row r="7976" spans="10:10" x14ac:dyDescent="0.25">
      <c r="J7976" s="160"/>
    </row>
    <row r="7977" spans="10:10" x14ac:dyDescent="0.25">
      <c r="J7977" s="160"/>
    </row>
    <row r="7978" spans="10:10" x14ac:dyDescent="0.25">
      <c r="J7978" s="160"/>
    </row>
    <row r="7979" spans="10:10" x14ac:dyDescent="0.25">
      <c r="J7979" s="160"/>
    </row>
    <row r="7980" spans="10:10" x14ac:dyDescent="0.25">
      <c r="J7980" s="160"/>
    </row>
    <row r="7981" spans="10:10" x14ac:dyDescent="0.25">
      <c r="J7981" s="160"/>
    </row>
    <row r="7982" spans="10:10" x14ac:dyDescent="0.25">
      <c r="J7982" s="160"/>
    </row>
    <row r="7983" spans="10:10" x14ac:dyDescent="0.25">
      <c r="J7983" s="160"/>
    </row>
    <row r="7984" spans="10:10" x14ac:dyDescent="0.25">
      <c r="J7984" s="160"/>
    </row>
    <row r="7985" spans="10:10" x14ac:dyDescent="0.25">
      <c r="J7985" s="160"/>
    </row>
    <row r="7986" spans="10:10" x14ac:dyDescent="0.25">
      <c r="J7986" s="160"/>
    </row>
    <row r="7987" spans="10:10" x14ac:dyDescent="0.25">
      <c r="J7987" s="160"/>
    </row>
    <row r="7988" spans="10:10" x14ac:dyDescent="0.25">
      <c r="J7988" s="160"/>
    </row>
    <row r="7989" spans="10:10" x14ac:dyDescent="0.25">
      <c r="J7989" s="160"/>
    </row>
    <row r="7990" spans="10:10" x14ac:dyDescent="0.25">
      <c r="J7990" s="160"/>
    </row>
    <row r="7991" spans="10:10" x14ac:dyDescent="0.25">
      <c r="J7991" s="160"/>
    </row>
    <row r="7992" spans="10:10" x14ac:dyDescent="0.25">
      <c r="J7992" s="160"/>
    </row>
    <row r="7993" spans="10:10" x14ac:dyDescent="0.25">
      <c r="J7993" s="160"/>
    </row>
    <row r="7994" spans="10:10" x14ac:dyDescent="0.25">
      <c r="J7994" s="160"/>
    </row>
    <row r="7995" spans="10:10" x14ac:dyDescent="0.25">
      <c r="J7995" s="160"/>
    </row>
    <row r="7996" spans="10:10" x14ac:dyDescent="0.25">
      <c r="J7996" s="160"/>
    </row>
    <row r="7997" spans="10:10" x14ac:dyDescent="0.25">
      <c r="J7997" s="160"/>
    </row>
    <row r="7998" spans="10:10" x14ac:dyDescent="0.25">
      <c r="J7998" s="160"/>
    </row>
    <row r="7999" spans="10:10" x14ac:dyDescent="0.25">
      <c r="J7999" s="160"/>
    </row>
    <row r="8000" spans="10:10" x14ac:dyDescent="0.25">
      <c r="J8000" s="160"/>
    </row>
    <row r="8001" spans="10:10" x14ac:dyDescent="0.25">
      <c r="J8001" s="160"/>
    </row>
    <row r="8002" spans="10:10" x14ac:dyDescent="0.25">
      <c r="J8002" s="160"/>
    </row>
    <row r="8003" spans="10:10" x14ac:dyDescent="0.25">
      <c r="J8003" s="160"/>
    </row>
    <row r="8004" spans="10:10" x14ac:dyDescent="0.25">
      <c r="J8004" s="160"/>
    </row>
    <row r="8005" spans="10:10" x14ac:dyDescent="0.25">
      <c r="J8005" s="160"/>
    </row>
    <row r="8006" spans="10:10" x14ac:dyDescent="0.25">
      <c r="J8006" s="160"/>
    </row>
    <row r="8007" spans="10:10" x14ac:dyDescent="0.25">
      <c r="J8007" s="160"/>
    </row>
    <row r="8008" spans="10:10" x14ac:dyDescent="0.25">
      <c r="J8008" s="160"/>
    </row>
    <row r="8009" spans="10:10" x14ac:dyDescent="0.25">
      <c r="J8009" s="160"/>
    </row>
    <row r="8010" spans="10:10" x14ac:dyDescent="0.25">
      <c r="J8010" s="160"/>
    </row>
    <row r="8011" spans="10:10" x14ac:dyDescent="0.25">
      <c r="J8011" s="160"/>
    </row>
    <row r="8012" spans="10:10" x14ac:dyDescent="0.25">
      <c r="J8012" s="160"/>
    </row>
    <row r="8013" spans="10:10" x14ac:dyDescent="0.25">
      <c r="J8013" s="160"/>
    </row>
    <row r="8014" spans="10:10" x14ac:dyDescent="0.25">
      <c r="J8014" s="160"/>
    </row>
    <row r="8015" spans="10:10" x14ac:dyDescent="0.25">
      <c r="J8015" s="160"/>
    </row>
    <row r="8016" spans="10:10" x14ac:dyDescent="0.25">
      <c r="J8016" s="160"/>
    </row>
    <row r="8017" spans="10:10" x14ac:dyDescent="0.25">
      <c r="J8017" s="160"/>
    </row>
    <row r="8018" spans="10:10" x14ac:dyDescent="0.25">
      <c r="J8018" s="160"/>
    </row>
    <row r="8019" spans="10:10" x14ac:dyDescent="0.25">
      <c r="J8019" s="160"/>
    </row>
    <row r="8020" spans="10:10" x14ac:dyDescent="0.25">
      <c r="J8020" s="160"/>
    </row>
    <row r="8021" spans="10:10" x14ac:dyDescent="0.25">
      <c r="J8021" s="160"/>
    </row>
    <row r="8022" spans="10:10" x14ac:dyDescent="0.25">
      <c r="J8022" s="160"/>
    </row>
    <row r="8023" spans="10:10" x14ac:dyDescent="0.25">
      <c r="J8023" s="160"/>
    </row>
    <row r="8024" spans="10:10" x14ac:dyDescent="0.25">
      <c r="J8024" s="160"/>
    </row>
    <row r="8025" spans="10:10" x14ac:dyDescent="0.25">
      <c r="J8025" s="160"/>
    </row>
    <row r="8026" spans="10:10" x14ac:dyDescent="0.25">
      <c r="J8026" s="160"/>
    </row>
    <row r="8027" spans="10:10" x14ac:dyDescent="0.25">
      <c r="J8027" s="160"/>
    </row>
    <row r="8028" spans="10:10" x14ac:dyDescent="0.25">
      <c r="J8028" s="160"/>
    </row>
    <row r="8029" spans="10:10" x14ac:dyDescent="0.25">
      <c r="J8029" s="160"/>
    </row>
    <row r="8030" spans="10:10" x14ac:dyDescent="0.25">
      <c r="J8030" s="160"/>
    </row>
    <row r="8031" spans="10:10" x14ac:dyDescent="0.25">
      <c r="J8031" s="160"/>
    </row>
    <row r="8032" spans="10:10" x14ac:dyDescent="0.25">
      <c r="J8032" s="160"/>
    </row>
    <row r="8033" spans="10:10" x14ac:dyDescent="0.25">
      <c r="J8033" s="160"/>
    </row>
    <row r="8034" spans="10:10" x14ac:dyDescent="0.25">
      <c r="J8034" s="160"/>
    </row>
    <row r="8035" spans="10:10" x14ac:dyDescent="0.25">
      <c r="J8035" s="160"/>
    </row>
    <row r="8036" spans="10:10" x14ac:dyDescent="0.25">
      <c r="J8036" s="160"/>
    </row>
    <row r="8037" spans="10:10" x14ac:dyDescent="0.25">
      <c r="J8037" s="160"/>
    </row>
    <row r="8038" spans="10:10" x14ac:dyDescent="0.25">
      <c r="J8038" s="160"/>
    </row>
    <row r="8039" spans="10:10" x14ac:dyDescent="0.25">
      <c r="J8039" s="160"/>
    </row>
    <row r="8040" spans="10:10" x14ac:dyDescent="0.25">
      <c r="J8040" s="160"/>
    </row>
    <row r="8041" spans="10:10" x14ac:dyDescent="0.25">
      <c r="J8041" s="160"/>
    </row>
    <row r="8042" spans="10:10" x14ac:dyDescent="0.25">
      <c r="J8042" s="160"/>
    </row>
    <row r="8043" spans="10:10" x14ac:dyDescent="0.25">
      <c r="J8043" s="160"/>
    </row>
    <row r="8044" spans="10:10" x14ac:dyDescent="0.25">
      <c r="J8044" s="160"/>
    </row>
    <row r="8045" spans="10:10" x14ac:dyDescent="0.25">
      <c r="J8045" s="160"/>
    </row>
    <row r="8046" spans="10:10" x14ac:dyDescent="0.25">
      <c r="J8046" s="160"/>
    </row>
    <row r="8047" spans="10:10" x14ac:dyDescent="0.25">
      <c r="J8047" s="160"/>
    </row>
    <row r="8048" spans="10:10" x14ac:dyDescent="0.25">
      <c r="J8048" s="160"/>
    </row>
    <row r="8049" spans="10:10" x14ac:dyDescent="0.25">
      <c r="J8049" s="160"/>
    </row>
    <row r="8050" spans="10:10" x14ac:dyDescent="0.25">
      <c r="J8050" s="160"/>
    </row>
    <row r="8051" spans="10:10" x14ac:dyDescent="0.25">
      <c r="J8051" s="160"/>
    </row>
    <row r="8052" spans="10:10" x14ac:dyDescent="0.25">
      <c r="J8052" s="160"/>
    </row>
    <row r="8053" spans="10:10" x14ac:dyDescent="0.25">
      <c r="J8053" s="160"/>
    </row>
    <row r="8054" spans="10:10" x14ac:dyDescent="0.25">
      <c r="J8054" s="160"/>
    </row>
    <row r="8055" spans="10:10" x14ac:dyDescent="0.25">
      <c r="J8055" s="160"/>
    </row>
    <row r="8056" spans="10:10" x14ac:dyDescent="0.25">
      <c r="J8056" s="160"/>
    </row>
    <row r="8057" spans="10:10" x14ac:dyDescent="0.25">
      <c r="J8057" s="160"/>
    </row>
    <row r="8058" spans="10:10" x14ac:dyDescent="0.25">
      <c r="J8058" s="160"/>
    </row>
    <row r="8059" spans="10:10" x14ac:dyDescent="0.25">
      <c r="J8059" s="160"/>
    </row>
    <row r="8060" spans="10:10" x14ac:dyDescent="0.25">
      <c r="J8060" s="160"/>
    </row>
    <row r="8061" spans="10:10" x14ac:dyDescent="0.25">
      <c r="J8061" s="160"/>
    </row>
    <row r="8062" spans="10:10" x14ac:dyDescent="0.25">
      <c r="J8062" s="160"/>
    </row>
    <row r="8063" spans="10:10" x14ac:dyDescent="0.25">
      <c r="J8063" s="160"/>
    </row>
    <row r="8064" spans="10:10" x14ac:dyDescent="0.25">
      <c r="J8064" s="160"/>
    </row>
    <row r="8065" spans="10:10" x14ac:dyDescent="0.25">
      <c r="J8065" s="160"/>
    </row>
    <row r="8066" spans="10:10" x14ac:dyDescent="0.25">
      <c r="J8066" s="160"/>
    </row>
    <row r="8067" spans="10:10" x14ac:dyDescent="0.25">
      <c r="J8067" s="160"/>
    </row>
    <row r="8068" spans="10:10" x14ac:dyDescent="0.25">
      <c r="J8068" s="160"/>
    </row>
    <row r="8069" spans="10:10" x14ac:dyDescent="0.25">
      <c r="J8069" s="160"/>
    </row>
    <row r="8070" spans="10:10" x14ac:dyDescent="0.25">
      <c r="J8070" s="160"/>
    </row>
    <row r="8071" spans="10:10" x14ac:dyDescent="0.25">
      <c r="J8071" s="160"/>
    </row>
    <row r="8072" spans="10:10" x14ac:dyDescent="0.25">
      <c r="J8072" s="160"/>
    </row>
    <row r="8073" spans="10:10" x14ac:dyDescent="0.25">
      <c r="J8073" s="160"/>
    </row>
    <row r="8074" spans="10:10" x14ac:dyDescent="0.25">
      <c r="J8074" s="160"/>
    </row>
    <row r="8075" spans="10:10" x14ac:dyDescent="0.25">
      <c r="J8075" s="160"/>
    </row>
    <row r="8076" spans="10:10" x14ac:dyDescent="0.25">
      <c r="J8076" s="160"/>
    </row>
    <row r="8077" spans="10:10" x14ac:dyDescent="0.25">
      <c r="J8077" s="160"/>
    </row>
    <row r="8078" spans="10:10" x14ac:dyDescent="0.25">
      <c r="J8078" s="160"/>
    </row>
    <row r="8079" spans="10:10" x14ac:dyDescent="0.25">
      <c r="J8079" s="160"/>
    </row>
    <row r="8080" spans="10:10" x14ac:dyDescent="0.25">
      <c r="J8080" s="160"/>
    </row>
    <row r="8081" spans="10:10" x14ac:dyDescent="0.25">
      <c r="J8081" s="160"/>
    </row>
    <row r="8082" spans="10:10" x14ac:dyDescent="0.25">
      <c r="J8082" s="160"/>
    </row>
    <row r="8083" spans="10:10" x14ac:dyDescent="0.25">
      <c r="J8083" s="160"/>
    </row>
    <row r="8084" spans="10:10" x14ac:dyDescent="0.25">
      <c r="J8084" s="160"/>
    </row>
    <row r="8085" spans="10:10" x14ac:dyDescent="0.25">
      <c r="J8085" s="160"/>
    </row>
    <row r="8086" spans="10:10" x14ac:dyDescent="0.25">
      <c r="J8086" s="160"/>
    </row>
    <row r="8087" spans="10:10" x14ac:dyDescent="0.25">
      <c r="J8087" s="160"/>
    </row>
    <row r="8088" spans="10:10" x14ac:dyDescent="0.25">
      <c r="J8088" s="160"/>
    </row>
    <row r="8089" spans="10:10" x14ac:dyDescent="0.25">
      <c r="J8089" s="160"/>
    </row>
    <row r="8090" spans="10:10" x14ac:dyDescent="0.25">
      <c r="J8090" s="160"/>
    </row>
    <row r="8091" spans="10:10" x14ac:dyDescent="0.25">
      <c r="J8091" s="160"/>
    </row>
    <row r="8092" spans="10:10" x14ac:dyDescent="0.25">
      <c r="J8092" s="160"/>
    </row>
    <row r="8093" spans="10:10" x14ac:dyDescent="0.25">
      <c r="J8093" s="160"/>
    </row>
    <row r="8094" spans="10:10" x14ac:dyDescent="0.25">
      <c r="J8094" s="160"/>
    </row>
    <row r="8095" spans="10:10" x14ac:dyDescent="0.25">
      <c r="J8095" s="160"/>
    </row>
    <row r="8096" spans="10:10" x14ac:dyDescent="0.25">
      <c r="J8096" s="160"/>
    </row>
    <row r="8097" spans="10:10" x14ac:dyDescent="0.25">
      <c r="J8097" s="160"/>
    </row>
    <row r="8098" spans="10:10" x14ac:dyDescent="0.25">
      <c r="J8098" s="160"/>
    </row>
    <row r="8099" spans="10:10" x14ac:dyDescent="0.25">
      <c r="J8099" s="160"/>
    </row>
    <row r="8100" spans="10:10" x14ac:dyDescent="0.25">
      <c r="J8100" s="160"/>
    </row>
    <row r="8101" spans="10:10" x14ac:dyDescent="0.25">
      <c r="J8101" s="160"/>
    </row>
    <row r="8102" spans="10:10" x14ac:dyDescent="0.25">
      <c r="J8102" s="160"/>
    </row>
    <row r="8103" spans="10:10" x14ac:dyDescent="0.25">
      <c r="J8103" s="160"/>
    </row>
    <row r="8104" spans="10:10" x14ac:dyDescent="0.25">
      <c r="J8104" s="160"/>
    </row>
    <row r="8105" spans="10:10" x14ac:dyDescent="0.25">
      <c r="J8105" s="160"/>
    </row>
    <row r="8106" spans="10:10" x14ac:dyDescent="0.25">
      <c r="J8106" s="160"/>
    </row>
    <row r="8107" spans="10:10" x14ac:dyDescent="0.25">
      <c r="J8107" s="160"/>
    </row>
    <row r="8108" spans="10:10" x14ac:dyDescent="0.25">
      <c r="J8108" s="160"/>
    </row>
    <row r="8109" spans="10:10" x14ac:dyDescent="0.25">
      <c r="J8109" s="160"/>
    </row>
    <row r="8110" spans="10:10" x14ac:dyDescent="0.25">
      <c r="J8110" s="160"/>
    </row>
    <row r="8111" spans="10:10" x14ac:dyDescent="0.25">
      <c r="J8111" s="160"/>
    </row>
    <row r="8112" spans="10:10" x14ac:dyDescent="0.25">
      <c r="J8112" s="160"/>
    </row>
    <row r="8113" spans="10:10" x14ac:dyDescent="0.25">
      <c r="J8113" s="160"/>
    </row>
    <row r="8114" spans="10:10" x14ac:dyDescent="0.25">
      <c r="J8114" s="160"/>
    </row>
    <row r="8115" spans="10:10" x14ac:dyDescent="0.25">
      <c r="J8115" s="160"/>
    </row>
    <row r="8116" spans="10:10" x14ac:dyDescent="0.25">
      <c r="J8116" s="160"/>
    </row>
    <row r="8117" spans="10:10" x14ac:dyDescent="0.25">
      <c r="J8117" s="160"/>
    </row>
    <row r="8118" spans="10:10" x14ac:dyDescent="0.25">
      <c r="J8118" s="160"/>
    </row>
    <row r="8119" spans="10:10" x14ac:dyDescent="0.25">
      <c r="J8119" s="160"/>
    </row>
    <row r="8120" spans="10:10" x14ac:dyDescent="0.25">
      <c r="J8120" s="160"/>
    </row>
    <row r="8121" spans="10:10" x14ac:dyDescent="0.25">
      <c r="J8121" s="160"/>
    </row>
    <row r="8122" spans="10:10" x14ac:dyDescent="0.25">
      <c r="J8122" s="160"/>
    </row>
    <row r="8123" spans="10:10" x14ac:dyDescent="0.25">
      <c r="J8123" s="160"/>
    </row>
    <row r="8124" spans="10:10" x14ac:dyDescent="0.25">
      <c r="J8124" s="160"/>
    </row>
    <row r="8125" spans="10:10" x14ac:dyDescent="0.25">
      <c r="J8125" s="160"/>
    </row>
    <row r="8126" spans="10:10" x14ac:dyDescent="0.25">
      <c r="J8126" s="160"/>
    </row>
    <row r="8127" spans="10:10" x14ac:dyDescent="0.25">
      <c r="J8127" s="160"/>
    </row>
    <row r="8128" spans="10:10" x14ac:dyDescent="0.25">
      <c r="J8128" s="160"/>
    </row>
    <row r="8129" spans="10:10" x14ac:dyDescent="0.25">
      <c r="J8129" s="160"/>
    </row>
    <row r="8130" spans="10:10" x14ac:dyDescent="0.25">
      <c r="J8130" s="160"/>
    </row>
    <row r="8131" spans="10:10" x14ac:dyDescent="0.25">
      <c r="J8131" s="160"/>
    </row>
    <row r="8132" spans="10:10" x14ac:dyDescent="0.25">
      <c r="J8132" s="160"/>
    </row>
    <row r="8133" spans="10:10" x14ac:dyDescent="0.25">
      <c r="J8133" s="160"/>
    </row>
    <row r="8134" spans="10:10" x14ac:dyDescent="0.25">
      <c r="J8134" s="160"/>
    </row>
    <row r="8135" spans="10:10" x14ac:dyDescent="0.25">
      <c r="J8135" s="160"/>
    </row>
    <row r="8136" spans="10:10" x14ac:dyDescent="0.25">
      <c r="J8136" s="160"/>
    </row>
    <row r="8137" spans="10:10" x14ac:dyDescent="0.25">
      <c r="J8137" s="160"/>
    </row>
    <row r="8138" spans="10:10" x14ac:dyDescent="0.25">
      <c r="J8138" s="160"/>
    </row>
    <row r="8139" spans="10:10" x14ac:dyDescent="0.25">
      <c r="J8139" s="160"/>
    </row>
    <row r="8140" spans="10:10" x14ac:dyDescent="0.25">
      <c r="J8140" s="160"/>
    </row>
    <row r="8141" spans="10:10" x14ac:dyDescent="0.25">
      <c r="J8141" s="160"/>
    </row>
    <row r="8142" spans="10:10" x14ac:dyDescent="0.25">
      <c r="J8142" s="160"/>
    </row>
    <row r="8143" spans="10:10" x14ac:dyDescent="0.25">
      <c r="J8143" s="160"/>
    </row>
    <row r="8144" spans="10:10" x14ac:dyDescent="0.25">
      <c r="J8144" s="160"/>
    </row>
    <row r="8145" spans="10:10" x14ac:dyDescent="0.25">
      <c r="J8145" s="160"/>
    </row>
    <row r="8146" spans="10:10" x14ac:dyDescent="0.25">
      <c r="J8146" s="160"/>
    </row>
    <row r="8147" spans="10:10" x14ac:dyDescent="0.25">
      <c r="J8147" s="160"/>
    </row>
    <row r="8148" spans="10:10" x14ac:dyDescent="0.25">
      <c r="J8148" s="160"/>
    </row>
    <row r="8149" spans="10:10" x14ac:dyDescent="0.25">
      <c r="J8149" s="160"/>
    </row>
    <row r="8150" spans="10:10" x14ac:dyDescent="0.25">
      <c r="J8150" s="160"/>
    </row>
    <row r="8151" spans="10:10" x14ac:dyDescent="0.25">
      <c r="J8151" s="160"/>
    </row>
    <row r="8152" spans="10:10" x14ac:dyDescent="0.25">
      <c r="J8152" s="160"/>
    </row>
    <row r="8153" spans="10:10" x14ac:dyDescent="0.25">
      <c r="J8153" s="160"/>
    </row>
    <row r="8154" spans="10:10" x14ac:dyDescent="0.25">
      <c r="J8154" s="160"/>
    </row>
    <row r="8155" spans="10:10" x14ac:dyDescent="0.25">
      <c r="J8155" s="160"/>
    </row>
    <row r="8156" spans="10:10" x14ac:dyDescent="0.25">
      <c r="J8156" s="160"/>
    </row>
    <row r="8157" spans="10:10" x14ac:dyDescent="0.25">
      <c r="J8157" s="160"/>
    </row>
    <row r="8158" spans="10:10" x14ac:dyDescent="0.25">
      <c r="J8158" s="160"/>
    </row>
    <row r="8159" spans="10:10" x14ac:dyDescent="0.25">
      <c r="J8159" s="160"/>
    </row>
    <row r="8160" spans="10:10" x14ac:dyDescent="0.25">
      <c r="J8160" s="160"/>
    </row>
    <row r="8161" spans="10:10" x14ac:dyDescent="0.25">
      <c r="J8161" s="160"/>
    </row>
    <row r="8162" spans="10:10" x14ac:dyDescent="0.25">
      <c r="J8162" s="160"/>
    </row>
    <row r="8163" spans="10:10" x14ac:dyDescent="0.25">
      <c r="J8163" s="160"/>
    </row>
    <row r="8164" spans="10:10" x14ac:dyDescent="0.25">
      <c r="J8164" s="160"/>
    </row>
    <row r="8165" spans="10:10" x14ac:dyDescent="0.25">
      <c r="J8165" s="160"/>
    </row>
    <row r="8166" spans="10:10" x14ac:dyDescent="0.25">
      <c r="J8166" s="160"/>
    </row>
    <row r="8167" spans="10:10" x14ac:dyDescent="0.25">
      <c r="J8167" s="160"/>
    </row>
    <row r="8168" spans="10:10" x14ac:dyDescent="0.25">
      <c r="J8168" s="160"/>
    </row>
    <row r="8169" spans="10:10" x14ac:dyDescent="0.25">
      <c r="J8169" s="160"/>
    </row>
    <row r="8170" spans="10:10" x14ac:dyDescent="0.25">
      <c r="J8170" s="160"/>
    </row>
    <row r="8171" spans="10:10" x14ac:dyDescent="0.25">
      <c r="J8171" s="160"/>
    </row>
    <row r="8172" spans="10:10" x14ac:dyDescent="0.25">
      <c r="J8172" s="160"/>
    </row>
    <row r="8173" spans="10:10" x14ac:dyDescent="0.25">
      <c r="J8173" s="160"/>
    </row>
    <row r="8174" spans="10:10" x14ac:dyDescent="0.25">
      <c r="J8174" s="160"/>
    </row>
    <row r="8175" spans="10:10" x14ac:dyDescent="0.25">
      <c r="J8175" s="160"/>
    </row>
    <row r="8176" spans="10:10" x14ac:dyDescent="0.25">
      <c r="J8176" s="160"/>
    </row>
    <row r="8177" spans="10:10" x14ac:dyDescent="0.25">
      <c r="J8177" s="160"/>
    </row>
    <row r="8178" spans="10:10" x14ac:dyDescent="0.25">
      <c r="J8178" s="160"/>
    </row>
    <row r="8179" spans="10:10" x14ac:dyDescent="0.25">
      <c r="J8179" s="160"/>
    </row>
    <row r="8180" spans="10:10" x14ac:dyDescent="0.25">
      <c r="J8180" s="160"/>
    </row>
    <row r="8181" spans="10:10" x14ac:dyDescent="0.25">
      <c r="J8181" s="160"/>
    </row>
    <row r="8182" spans="10:10" x14ac:dyDescent="0.25">
      <c r="J8182" s="160"/>
    </row>
    <row r="8183" spans="10:10" x14ac:dyDescent="0.25">
      <c r="J8183" s="160"/>
    </row>
    <row r="8184" spans="10:10" x14ac:dyDescent="0.25">
      <c r="J8184" s="160"/>
    </row>
    <row r="8185" spans="10:10" x14ac:dyDescent="0.25">
      <c r="J8185" s="160"/>
    </row>
    <row r="8186" spans="10:10" x14ac:dyDescent="0.25">
      <c r="J8186" s="160"/>
    </row>
    <row r="8187" spans="10:10" x14ac:dyDescent="0.25">
      <c r="J8187" s="160"/>
    </row>
    <row r="8188" spans="10:10" x14ac:dyDescent="0.25">
      <c r="J8188" s="160"/>
    </row>
    <row r="8189" spans="10:10" x14ac:dyDescent="0.25">
      <c r="J8189" s="160"/>
    </row>
    <row r="8190" spans="10:10" x14ac:dyDescent="0.25">
      <c r="J8190" s="160"/>
    </row>
    <row r="8191" spans="10:10" x14ac:dyDescent="0.25">
      <c r="J8191" s="160"/>
    </row>
    <row r="8192" spans="10:10" x14ac:dyDescent="0.25">
      <c r="J8192" s="160"/>
    </row>
    <row r="8193" spans="10:10" x14ac:dyDescent="0.25">
      <c r="J8193" s="160"/>
    </row>
    <row r="8194" spans="10:10" x14ac:dyDescent="0.25">
      <c r="J8194" s="160"/>
    </row>
    <row r="8195" spans="10:10" x14ac:dyDescent="0.25">
      <c r="J8195" s="160"/>
    </row>
    <row r="8196" spans="10:10" x14ac:dyDescent="0.25">
      <c r="J8196" s="160"/>
    </row>
    <row r="8197" spans="10:10" x14ac:dyDescent="0.25">
      <c r="J8197" s="160"/>
    </row>
    <row r="8198" spans="10:10" x14ac:dyDescent="0.25">
      <c r="J8198" s="160"/>
    </row>
    <row r="8199" spans="10:10" x14ac:dyDescent="0.25">
      <c r="J8199" s="160"/>
    </row>
    <row r="8200" spans="10:10" x14ac:dyDescent="0.25">
      <c r="J8200" s="160"/>
    </row>
    <row r="8201" spans="10:10" x14ac:dyDescent="0.25">
      <c r="J8201" s="160"/>
    </row>
    <row r="8202" spans="10:10" x14ac:dyDescent="0.25">
      <c r="J8202" s="160"/>
    </row>
    <row r="8203" spans="10:10" x14ac:dyDescent="0.25">
      <c r="J8203" s="160"/>
    </row>
    <row r="8204" spans="10:10" x14ac:dyDescent="0.25">
      <c r="J8204" s="160"/>
    </row>
    <row r="8205" spans="10:10" x14ac:dyDescent="0.25">
      <c r="J8205" s="160"/>
    </row>
    <row r="8206" spans="10:10" x14ac:dyDescent="0.25">
      <c r="J8206" s="160"/>
    </row>
    <row r="8207" spans="10:10" x14ac:dyDescent="0.25">
      <c r="J8207" s="160"/>
    </row>
    <row r="8208" spans="10:10" x14ac:dyDescent="0.25">
      <c r="J8208" s="160"/>
    </row>
    <row r="8209" spans="10:10" x14ac:dyDescent="0.25">
      <c r="J8209" s="160"/>
    </row>
    <row r="8210" spans="10:10" x14ac:dyDescent="0.25">
      <c r="J8210" s="160"/>
    </row>
    <row r="8211" spans="10:10" x14ac:dyDescent="0.25">
      <c r="J8211" s="160"/>
    </row>
    <row r="8212" spans="10:10" x14ac:dyDescent="0.25">
      <c r="J8212" s="160"/>
    </row>
    <row r="8213" spans="10:10" x14ac:dyDescent="0.25">
      <c r="J8213" s="160"/>
    </row>
    <row r="8214" spans="10:10" x14ac:dyDescent="0.25">
      <c r="J8214" s="160"/>
    </row>
    <row r="8215" spans="10:10" x14ac:dyDescent="0.25">
      <c r="J8215" s="160"/>
    </row>
    <row r="8216" spans="10:10" x14ac:dyDescent="0.25">
      <c r="J8216" s="160"/>
    </row>
    <row r="8217" spans="10:10" x14ac:dyDescent="0.25">
      <c r="J8217" s="160"/>
    </row>
    <row r="8218" spans="10:10" x14ac:dyDescent="0.25">
      <c r="J8218" s="160"/>
    </row>
    <row r="8219" spans="10:10" x14ac:dyDescent="0.25">
      <c r="J8219" s="160"/>
    </row>
    <row r="8220" spans="10:10" x14ac:dyDescent="0.25">
      <c r="J8220" s="160"/>
    </row>
    <row r="8221" spans="10:10" x14ac:dyDescent="0.25">
      <c r="J8221" s="160"/>
    </row>
    <row r="8222" spans="10:10" x14ac:dyDescent="0.25">
      <c r="J8222" s="160"/>
    </row>
    <row r="8223" spans="10:10" x14ac:dyDescent="0.25">
      <c r="J8223" s="160"/>
    </row>
    <row r="8224" spans="10:10" x14ac:dyDescent="0.25">
      <c r="J8224" s="160"/>
    </row>
    <row r="8225" spans="10:10" x14ac:dyDescent="0.25">
      <c r="J8225" s="160"/>
    </row>
    <row r="8226" spans="10:10" x14ac:dyDescent="0.25">
      <c r="J8226" s="160"/>
    </row>
    <row r="8227" spans="10:10" x14ac:dyDescent="0.25">
      <c r="J8227" s="160"/>
    </row>
    <row r="8228" spans="10:10" x14ac:dyDescent="0.25">
      <c r="J8228" s="160"/>
    </row>
    <row r="8229" spans="10:10" x14ac:dyDescent="0.25">
      <c r="J8229" s="160"/>
    </row>
    <row r="8230" spans="10:10" x14ac:dyDescent="0.25">
      <c r="J8230" s="160"/>
    </row>
    <row r="8231" spans="10:10" x14ac:dyDescent="0.25">
      <c r="J8231" s="160"/>
    </row>
    <row r="8232" spans="10:10" x14ac:dyDescent="0.25">
      <c r="J8232" s="160"/>
    </row>
    <row r="8233" spans="10:10" x14ac:dyDescent="0.25">
      <c r="J8233" s="160"/>
    </row>
    <row r="8234" spans="10:10" x14ac:dyDescent="0.25">
      <c r="J8234" s="160"/>
    </row>
    <row r="8235" spans="10:10" x14ac:dyDescent="0.25">
      <c r="J8235" s="160"/>
    </row>
    <row r="8236" spans="10:10" x14ac:dyDescent="0.25">
      <c r="J8236" s="160"/>
    </row>
    <row r="8237" spans="10:10" x14ac:dyDescent="0.25">
      <c r="J8237" s="160"/>
    </row>
    <row r="8238" spans="10:10" x14ac:dyDescent="0.25">
      <c r="J8238" s="160"/>
    </row>
    <row r="8239" spans="10:10" x14ac:dyDescent="0.25">
      <c r="J8239" s="160"/>
    </row>
    <row r="8240" spans="10:10" x14ac:dyDescent="0.25">
      <c r="J8240" s="160"/>
    </row>
    <row r="8241" spans="10:10" x14ac:dyDescent="0.25">
      <c r="J8241" s="160"/>
    </row>
    <row r="8242" spans="10:10" x14ac:dyDescent="0.25">
      <c r="J8242" s="160"/>
    </row>
    <row r="8243" spans="10:10" x14ac:dyDescent="0.25">
      <c r="J8243" s="160"/>
    </row>
    <row r="8244" spans="10:10" x14ac:dyDescent="0.25">
      <c r="J8244" s="160"/>
    </row>
    <row r="8245" spans="10:10" x14ac:dyDescent="0.25">
      <c r="J8245" s="160"/>
    </row>
    <row r="8246" spans="10:10" x14ac:dyDescent="0.25">
      <c r="J8246" s="160"/>
    </row>
    <row r="8247" spans="10:10" x14ac:dyDescent="0.25">
      <c r="J8247" s="160"/>
    </row>
    <row r="8248" spans="10:10" x14ac:dyDescent="0.25">
      <c r="J8248" s="160"/>
    </row>
    <row r="8249" spans="10:10" x14ac:dyDescent="0.25">
      <c r="J8249" s="160"/>
    </row>
    <row r="8250" spans="10:10" x14ac:dyDescent="0.25">
      <c r="J8250" s="160"/>
    </row>
    <row r="8251" spans="10:10" x14ac:dyDescent="0.25">
      <c r="J8251" s="160"/>
    </row>
    <row r="8252" spans="10:10" x14ac:dyDescent="0.25">
      <c r="J8252" s="160"/>
    </row>
    <row r="8253" spans="10:10" x14ac:dyDescent="0.25">
      <c r="J8253" s="160"/>
    </row>
    <row r="8254" spans="10:10" x14ac:dyDescent="0.25">
      <c r="J8254" s="160"/>
    </row>
    <row r="8255" spans="10:10" x14ac:dyDescent="0.25">
      <c r="J8255" s="160"/>
    </row>
    <row r="8256" spans="10:10" x14ac:dyDescent="0.25">
      <c r="J8256" s="160"/>
    </row>
    <row r="8257" spans="10:10" x14ac:dyDescent="0.25">
      <c r="J8257" s="160"/>
    </row>
    <row r="8258" spans="10:10" x14ac:dyDescent="0.25">
      <c r="J8258" s="160"/>
    </row>
    <row r="8259" spans="10:10" x14ac:dyDescent="0.25">
      <c r="J8259" s="160"/>
    </row>
    <row r="8260" spans="10:10" x14ac:dyDescent="0.25">
      <c r="J8260" s="160"/>
    </row>
    <row r="8261" spans="10:10" x14ac:dyDescent="0.25">
      <c r="J8261" s="160"/>
    </row>
    <row r="8262" spans="10:10" x14ac:dyDescent="0.25">
      <c r="J8262" s="160"/>
    </row>
    <row r="8263" spans="10:10" x14ac:dyDescent="0.25">
      <c r="J8263" s="160"/>
    </row>
    <row r="8264" spans="10:10" x14ac:dyDescent="0.25">
      <c r="J8264" s="160"/>
    </row>
    <row r="8265" spans="10:10" x14ac:dyDescent="0.25">
      <c r="J8265" s="160"/>
    </row>
    <row r="8266" spans="10:10" x14ac:dyDescent="0.25">
      <c r="J8266" s="160"/>
    </row>
    <row r="8267" spans="10:10" x14ac:dyDescent="0.25">
      <c r="J8267" s="160"/>
    </row>
    <row r="8268" spans="10:10" x14ac:dyDescent="0.25">
      <c r="J8268" s="160"/>
    </row>
    <row r="8269" spans="10:10" x14ac:dyDescent="0.25">
      <c r="J8269" s="160"/>
    </row>
    <row r="8270" spans="10:10" x14ac:dyDescent="0.25">
      <c r="J8270" s="160"/>
    </row>
    <row r="8271" spans="10:10" x14ac:dyDescent="0.25">
      <c r="J8271" s="160"/>
    </row>
    <row r="8272" spans="10:10" x14ac:dyDescent="0.25">
      <c r="J8272" s="160"/>
    </row>
    <row r="8273" spans="10:10" x14ac:dyDescent="0.25">
      <c r="J8273" s="160"/>
    </row>
    <row r="8274" spans="10:10" x14ac:dyDescent="0.25">
      <c r="J8274" s="160"/>
    </row>
    <row r="8275" spans="10:10" x14ac:dyDescent="0.25">
      <c r="J8275" s="160"/>
    </row>
    <row r="8276" spans="10:10" x14ac:dyDescent="0.25">
      <c r="J8276" s="160"/>
    </row>
    <row r="8277" spans="10:10" x14ac:dyDescent="0.25">
      <c r="J8277" s="160"/>
    </row>
    <row r="8278" spans="10:10" x14ac:dyDescent="0.25">
      <c r="J8278" s="160"/>
    </row>
    <row r="8279" spans="10:10" x14ac:dyDescent="0.25">
      <c r="J8279" s="160"/>
    </row>
    <row r="8280" spans="10:10" x14ac:dyDescent="0.25">
      <c r="J8280" s="160"/>
    </row>
    <row r="8281" spans="10:10" x14ac:dyDescent="0.25">
      <c r="J8281" s="160"/>
    </row>
    <row r="8282" spans="10:10" x14ac:dyDescent="0.25">
      <c r="J8282" s="160"/>
    </row>
    <row r="8283" spans="10:10" x14ac:dyDescent="0.25">
      <c r="J8283" s="160"/>
    </row>
    <row r="8284" spans="10:10" x14ac:dyDescent="0.25">
      <c r="J8284" s="160"/>
    </row>
    <row r="8285" spans="10:10" x14ac:dyDescent="0.25">
      <c r="J8285" s="160"/>
    </row>
    <row r="8286" spans="10:10" x14ac:dyDescent="0.25">
      <c r="J8286" s="160"/>
    </row>
    <row r="8287" spans="10:10" x14ac:dyDescent="0.25">
      <c r="J8287" s="160"/>
    </row>
    <row r="8288" spans="10:10" x14ac:dyDescent="0.25">
      <c r="J8288" s="160"/>
    </row>
    <row r="8289" spans="10:10" x14ac:dyDescent="0.25">
      <c r="J8289" s="160"/>
    </row>
    <row r="8290" spans="10:10" x14ac:dyDescent="0.25">
      <c r="J8290" s="160"/>
    </row>
    <row r="8291" spans="10:10" x14ac:dyDescent="0.25">
      <c r="J8291" s="160"/>
    </row>
    <row r="8292" spans="10:10" x14ac:dyDescent="0.25">
      <c r="J8292" s="160"/>
    </row>
    <row r="8293" spans="10:10" x14ac:dyDescent="0.25">
      <c r="J8293" s="160"/>
    </row>
    <row r="8294" spans="10:10" x14ac:dyDescent="0.25">
      <c r="J8294" s="160"/>
    </row>
    <row r="8295" spans="10:10" x14ac:dyDescent="0.25">
      <c r="J8295" s="160"/>
    </row>
    <row r="8296" spans="10:10" x14ac:dyDescent="0.25">
      <c r="J8296" s="160"/>
    </row>
    <row r="8297" spans="10:10" x14ac:dyDescent="0.25">
      <c r="J8297" s="160"/>
    </row>
    <row r="8298" spans="10:10" x14ac:dyDescent="0.25">
      <c r="J8298" s="160"/>
    </row>
    <row r="8299" spans="10:10" x14ac:dyDescent="0.25">
      <c r="J8299" s="160"/>
    </row>
    <row r="8300" spans="10:10" x14ac:dyDescent="0.25">
      <c r="J8300" s="160"/>
    </row>
    <row r="8301" spans="10:10" x14ac:dyDescent="0.25">
      <c r="J8301" s="160"/>
    </row>
    <row r="8302" spans="10:10" x14ac:dyDescent="0.25">
      <c r="J8302" s="160"/>
    </row>
    <row r="8303" spans="10:10" x14ac:dyDescent="0.25">
      <c r="J8303" s="160"/>
    </row>
    <row r="8304" spans="10:10" x14ac:dyDescent="0.25">
      <c r="J8304" s="160"/>
    </row>
    <row r="8305" spans="10:10" x14ac:dyDescent="0.25">
      <c r="J8305" s="160"/>
    </row>
    <row r="8306" spans="10:10" x14ac:dyDescent="0.25">
      <c r="J8306" s="160"/>
    </row>
    <row r="8307" spans="10:10" x14ac:dyDescent="0.25">
      <c r="J8307" s="160"/>
    </row>
    <row r="8308" spans="10:10" x14ac:dyDescent="0.25">
      <c r="J8308" s="160"/>
    </row>
    <row r="8309" spans="10:10" x14ac:dyDescent="0.25">
      <c r="J8309" s="160"/>
    </row>
    <row r="8310" spans="10:10" x14ac:dyDescent="0.25">
      <c r="J8310" s="160"/>
    </row>
    <row r="8311" spans="10:10" x14ac:dyDescent="0.25">
      <c r="J8311" s="160"/>
    </row>
    <row r="8312" spans="10:10" x14ac:dyDescent="0.25">
      <c r="J8312" s="160"/>
    </row>
    <row r="8313" spans="10:10" x14ac:dyDescent="0.25">
      <c r="J8313" s="160"/>
    </row>
    <row r="8314" spans="10:10" x14ac:dyDescent="0.25">
      <c r="J8314" s="160"/>
    </row>
    <row r="8315" spans="10:10" x14ac:dyDescent="0.25">
      <c r="J8315" s="160"/>
    </row>
    <row r="8316" spans="10:10" x14ac:dyDescent="0.25">
      <c r="J8316" s="160"/>
    </row>
    <row r="8317" spans="10:10" x14ac:dyDescent="0.25">
      <c r="J8317" s="160"/>
    </row>
    <row r="8318" spans="10:10" x14ac:dyDescent="0.25">
      <c r="J8318" s="160"/>
    </row>
    <row r="8319" spans="10:10" x14ac:dyDescent="0.25">
      <c r="J8319" s="160"/>
    </row>
    <row r="8320" spans="10:10" x14ac:dyDescent="0.25">
      <c r="J8320" s="160"/>
    </row>
    <row r="8321" spans="10:10" x14ac:dyDescent="0.25">
      <c r="J8321" s="160"/>
    </row>
    <row r="8322" spans="10:10" x14ac:dyDescent="0.25">
      <c r="J8322" s="160"/>
    </row>
    <row r="8323" spans="10:10" x14ac:dyDescent="0.25">
      <c r="J8323" s="160"/>
    </row>
    <row r="8324" spans="10:10" x14ac:dyDescent="0.25">
      <c r="J8324" s="160"/>
    </row>
    <row r="8325" spans="10:10" x14ac:dyDescent="0.25">
      <c r="J8325" s="160"/>
    </row>
    <row r="8326" spans="10:10" x14ac:dyDescent="0.25">
      <c r="J8326" s="160"/>
    </row>
    <row r="8327" spans="10:10" x14ac:dyDescent="0.25">
      <c r="J8327" s="160"/>
    </row>
    <row r="8328" spans="10:10" x14ac:dyDescent="0.25">
      <c r="J8328" s="160"/>
    </row>
    <row r="8329" spans="10:10" x14ac:dyDescent="0.25">
      <c r="J8329" s="160"/>
    </row>
    <row r="8330" spans="10:10" x14ac:dyDescent="0.25">
      <c r="J8330" s="160"/>
    </row>
    <row r="8331" spans="10:10" x14ac:dyDescent="0.25">
      <c r="J8331" s="160"/>
    </row>
    <row r="8332" spans="10:10" x14ac:dyDescent="0.25">
      <c r="J8332" s="160"/>
    </row>
    <row r="8333" spans="10:10" x14ac:dyDescent="0.25">
      <c r="J8333" s="160"/>
    </row>
    <row r="8334" spans="10:10" x14ac:dyDescent="0.25">
      <c r="J8334" s="160"/>
    </row>
    <row r="8335" spans="10:10" x14ac:dyDescent="0.25">
      <c r="J8335" s="160"/>
    </row>
    <row r="8336" spans="10:10" x14ac:dyDescent="0.25">
      <c r="J8336" s="160"/>
    </row>
    <row r="8337" spans="10:10" x14ac:dyDescent="0.25">
      <c r="J8337" s="160"/>
    </row>
    <row r="8338" spans="10:10" x14ac:dyDescent="0.25">
      <c r="J8338" s="160"/>
    </row>
    <row r="8339" spans="10:10" x14ac:dyDescent="0.25">
      <c r="J8339" s="160"/>
    </row>
    <row r="8340" spans="10:10" x14ac:dyDescent="0.25">
      <c r="J8340" s="160"/>
    </row>
    <row r="8341" spans="10:10" x14ac:dyDescent="0.25">
      <c r="J8341" s="160"/>
    </row>
    <row r="8342" spans="10:10" x14ac:dyDescent="0.25">
      <c r="J8342" s="160"/>
    </row>
    <row r="8343" spans="10:10" x14ac:dyDescent="0.25">
      <c r="J8343" s="160"/>
    </row>
    <row r="8344" spans="10:10" x14ac:dyDescent="0.25">
      <c r="J8344" s="160"/>
    </row>
    <row r="8345" spans="10:10" x14ac:dyDescent="0.25">
      <c r="J8345" s="160"/>
    </row>
    <row r="8346" spans="10:10" x14ac:dyDescent="0.25">
      <c r="J8346" s="160"/>
    </row>
    <row r="8347" spans="10:10" x14ac:dyDescent="0.25">
      <c r="J8347" s="160"/>
    </row>
    <row r="8348" spans="10:10" x14ac:dyDescent="0.25">
      <c r="J8348" s="160"/>
    </row>
    <row r="8349" spans="10:10" x14ac:dyDescent="0.25">
      <c r="J8349" s="160"/>
    </row>
    <row r="8350" spans="10:10" x14ac:dyDescent="0.25">
      <c r="J8350" s="160"/>
    </row>
    <row r="8351" spans="10:10" x14ac:dyDescent="0.25">
      <c r="J8351" s="160"/>
    </row>
    <row r="8352" spans="10:10" x14ac:dyDescent="0.25">
      <c r="J8352" s="160"/>
    </row>
    <row r="8353" spans="10:10" x14ac:dyDescent="0.25">
      <c r="J8353" s="160"/>
    </row>
    <row r="8354" spans="10:10" x14ac:dyDescent="0.25">
      <c r="J8354" s="160"/>
    </row>
    <row r="8355" spans="10:10" x14ac:dyDescent="0.25">
      <c r="J8355" s="160"/>
    </row>
    <row r="8356" spans="10:10" x14ac:dyDescent="0.25">
      <c r="J8356" s="160"/>
    </row>
    <row r="8357" spans="10:10" x14ac:dyDescent="0.25">
      <c r="J8357" s="160"/>
    </row>
    <row r="8358" spans="10:10" x14ac:dyDescent="0.25">
      <c r="J8358" s="160"/>
    </row>
    <row r="8359" spans="10:10" x14ac:dyDescent="0.25">
      <c r="J8359" s="160"/>
    </row>
    <row r="8360" spans="10:10" x14ac:dyDescent="0.25">
      <c r="J8360" s="160"/>
    </row>
    <row r="8361" spans="10:10" x14ac:dyDescent="0.25">
      <c r="J8361" s="160"/>
    </row>
    <row r="8362" spans="10:10" x14ac:dyDescent="0.25">
      <c r="J8362" s="160"/>
    </row>
    <row r="8363" spans="10:10" x14ac:dyDescent="0.25">
      <c r="J8363" s="160"/>
    </row>
    <row r="8364" spans="10:10" x14ac:dyDescent="0.25">
      <c r="J8364" s="160"/>
    </row>
    <row r="8365" spans="10:10" x14ac:dyDescent="0.25">
      <c r="J8365" s="160"/>
    </row>
    <row r="8366" spans="10:10" x14ac:dyDescent="0.25">
      <c r="J8366" s="160"/>
    </row>
    <row r="8367" spans="10:10" x14ac:dyDescent="0.25">
      <c r="J8367" s="160"/>
    </row>
    <row r="8368" spans="10:10" x14ac:dyDescent="0.25">
      <c r="J8368" s="160"/>
    </row>
    <row r="8369" spans="10:10" x14ac:dyDescent="0.25">
      <c r="J8369" s="160"/>
    </row>
    <row r="8370" spans="10:10" x14ac:dyDescent="0.25">
      <c r="J8370" s="160"/>
    </row>
    <row r="8371" spans="10:10" x14ac:dyDescent="0.25">
      <c r="J8371" s="160"/>
    </row>
    <row r="8372" spans="10:10" x14ac:dyDescent="0.25">
      <c r="J8372" s="160"/>
    </row>
    <row r="8373" spans="10:10" x14ac:dyDescent="0.25">
      <c r="J8373" s="160"/>
    </row>
    <row r="8374" spans="10:10" x14ac:dyDescent="0.25">
      <c r="J8374" s="160"/>
    </row>
    <row r="8375" spans="10:10" x14ac:dyDescent="0.25">
      <c r="J8375" s="160"/>
    </row>
    <row r="8376" spans="10:10" x14ac:dyDescent="0.25">
      <c r="J8376" s="160"/>
    </row>
    <row r="8377" spans="10:10" x14ac:dyDescent="0.25">
      <c r="J8377" s="160"/>
    </row>
    <row r="8378" spans="10:10" x14ac:dyDescent="0.25">
      <c r="J8378" s="160"/>
    </row>
    <row r="8379" spans="10:10" x14ac:dyDescent="0.25">
      <c r="J8379" s="160"/>
    </row>
    <row r="8380" spans="10:10" x14ac:dyDescent="0.25">
      <c r="J8380" s="160"/>
    </row>
    <row r="8381" spans="10:10" x14ac:dyDescent="0.25">
      <c r="J8381" s="160"/>
    </row>
    <row r="8382" spans="10:10" x14ac:dyDescent="0.25">
      <c r="J8382" s="160"/>
    </row>
    <row r="8383" spans="10:10" x14ac:dyDescent="0.25">
      <c r="J8383" s="160"/>
    </row>
    <row r="8384" spans="10:10" x14ac:dyDescent="0.25">
      <c r="J8384" s="160"/>
    </row>
    <row r="8385" spans="10:10" x14ac:dyDescent="0.25">
      <c r="J8385" s="160"/>
    </row>
    <row r="8386" spans="10:10" x14ac:dyDescent="0.25">
      <c r="J8386" s="160"/>
    </row>
    <row r="8387" spans="10:10" x14ac:dyDescent="0.25">
      <c r="J8387" s="160"/>
    </row>
    <row r="8388" spans="10:10" x14ac:dyDescent="0.25">
      <c r="J8388" s="160"/>
    </row>
    <row r="8389" spans="10:10" x14ac:dyDescent="0.25">
      <c r="J8389" s="160"/>
    </row>
    <row r="8390" spans="10:10" x14ac:dyDescent="0.25">
      <c r="J8390" s="160"/>
    </row>
    <row r="8391" spans="10:10" x14ac:dyDescent="0.25">
      <c r="J8391" s="160"/>
    </row>
    <row r="8392" spans="10:10" x14ac:dyDescent="0.25">
      <c r="J8392" s="160"/>
    </row>
    <row r="8393" spans="10:10" x14ac:dyDescent="0.25">
      <c r="J8393" s="160"/>
    </row>
    <row r="8394" spans="10:10" x14ac:dyDescent="0.25">
      <c r="J8394" s="160"/>
    </row>
    <row r="8395" spans="10:10" x14ac:dyDescent="0.25">
      <c r="J8395" s="160"/>
    </row>
    <row r="8396" spans="10:10" x14ac:dyDescent="0.25">
      <c r="J8396" s="160"/>
    </row>
    <row r="8397" spans="10:10" x14ac:dyDescent="0.25">
      <c r="J8397" s="160"/>
    </row>
    <row r="8398" spans="10:10" x14ac:dyDescent="0.25">
      <c r="J8398" s="160"/>
    </row>
    <row r="8399" spans="10:10" x14ac:dyDescent="0.25">
      <c r="J8399" s="160"/>
    </row>
    <row r="8400" spans="10:10" x14ac:dyDescent="0.25">
      <c r="J8400" s="160"/>
    </row>
    <row r="8401" spans="10:10" x14ac:dyDescent="0.25">
      <c r="J8401" s="160"/>
    </row>
    <row r="8402" spans="10:10" x14ac:dyDescent="0.25">
      <c r="J8402" s="160"/>
    </row>
    <row r="8403" spans="10:10" x14ac:dyDescent="0.25">
      <c r="J8403" s="160"/>
    </row>
    <row r="8404" spans="10:10" x14ac:dyDescent="0.25">
      <c r="J8404" s="160"/>
    </row>
    <row r="8405" spans="10:10" x14ac:dyDescent="0.25">
      <c r="J8405" s="160"/>
    </row>
    <row r="8406" spans="10:10" x14ac:dyDescent="0.25">
      <c r="J8406" s="160"/>
    </row>
    <row r="8407" spans="10:10" x14ac:dyDescent="0.25">
      <c r="J8407" s="160"/>
    </row>
    <row r="8408" spans="10:10" x14ac:dyDescent="0.25">
      <c r="J8408" s="160"/>
    </row>
    <row r="8409" spans="10:10" x14ac:dyDescent="0.25">
      <c r="J8409" s="160"/>
    </row>
    <row r="8410" spans="10:10" x14ac:dyDescent="0.25">
      <c r="J8410" s="160"/>
    </row>
    <row r="8411" spans="10:10" x14ac:dyDescent="0.25">
      <c r="J8411" s="160"/>
    </row>
    <row r="8412" spans="10:10" x14ac:dyDescent="0.25">
      <c r="J8412" s="160"/>
    </row>
    <row r="8413" spans="10:10" x14ac:dyDescent="0.25">
      <c r="J8413" s="160"/>
    </row>
    <row r="8414" spans="10:10" x14ac:dyDescent="0.25">
      <c r="J8414" s="160"/>
    </row>
    <row r="8415" spans="10:10" x14ac:dyDescent="0.25">
      <c r="J8415" s="160"/>
    </row>
    <row r="8416" spans="10:10" x14ac:dyDescent="0.25">
      <c r="J8416" s="160"/>
    </row>
    <row r="8417" spans="10:10" x14ac:dyDescent="0.25">
      <c r="J8417" s="160"/>
    </row>
    <row r="8418" spans="10:10" x14ac:dyDescent="0.25">
      <c r="J8418" s="160"/>
    </row>
    <row r="8419" spans="10:10" x14ac:dyDescent="0.25">
      <c r="J8419" s="160"/>
    </row>
    <row r="8420" spans="10:10" x14ac:dyDescent="0.25">
      <c r="J8420" s="160"/>
    </row>
    <row r="8421" spans="10:10" x14ac:dyDescent="0.25">
      <c r="J8421" s="160"/>
    </row>
    <row r="8422" spans="10:10" x14ac:dyDescent="0.25">
      <c r="J8422" s="160"/>
    </row>
    <row r="8423" spans="10:10" x14ac:dyDescent="0.25">
      <c r="J8423" s="160"/>
    </row>
    <row r="8424" spans="10:10" x14ac:dyDescent="0.25">
      <c r="J8424" s="160"/>
    </row>
    <row r="8425" spans="10:10" x14ac:dyDescent="0.25">
      <c r="J8425" s="160"/>
    </row>
    <row r="8426" spans="10:10" x14ac:dyDescent="0.25">
      <c r="J8426" s="160"/>
    </row>
    <row r="8427" spans="10:10" x14ac:dyDescent="0.25">
      <c r="J8427" s="160"/>
    </row>
    <row r="8428" spans="10:10" x14ac:dyDescent="0.25">
      <c r="J8428" s="160"/>
    </row>
    <row r="8429" spans="10:10" x14ac:dyDescent="0.25">
      <c r="J8429" s="160"/>
    </row>
    <row r="8430" spans="10:10" x14ac:dyDescent="0.25">
      <c r="J8430" s="160"/>
    </row>
    <row r="8431" spans="10:10" x14ac:dyDescent="0.25">
      <c r="J8431" s="160"/>
    </row>
    <row r="8432" spans="10:10" x14ac:dyDescent="0.25">
      <c r="J8432" s="160"/>
    </row>
    <row r="8433" spans="10:10" x14ac:dyDescent="0.25">
      <c r="J8433" s="160"/>
    </row>
    <row r="8434" spans="10:10" x14ac:dyDescent="0.25">
      <c r="J8434" s="160"/>
    </row>
    <row r="8435" spans="10:10" x14ac:dyDescent="0.25">
      <c r="J8435" s="160"/>
    </row>
    <row r="8436" spans="10:10" x14ac:dyDescent="0.25">
      <c r="J8436" s="160"/>
    </row>
    <row r="8437" spans="10:10" x14ac:dyDescent="0.25">
      <c r="J8437" s="160"/>
    </row>
    <row r="8438" spans="10:10" x14ac:dyDescent="0.25">
      <c r="J8438" s="160"/>
    </row>
    <row r="8439" spans="10:10" x14ac:dyDescent="0.25">
      <c r="J8439" s="160"/>
    </row>
    <row r="8440" spans="10:10" x14ac:dyDescent="0.25">
      <c r="J8440" s="160"/>
    </row>
    <row r="8441" spans="10:10" x14ac:dyDescent="0.25">
      <c r="J8441" s="160"/>
    </row>
    <row r="8442" spans="10:10" x14ac:dyDescent="0.25">
      <c r="J8442" s="160"/>
    </row>
    <row r="8443" spans="10:10" x14ac:dyDescent="0.25">
      <c r="J8443" s="160"/>
    </row>
    <row r="8444" spans="10:10" x14ac:dyDescent="0.25">
      <c r="J8444" s="160"/>
    </row>
    <row r="8445" spans="10:10" x14ac:dyDescent="0.25">
      <c r="J8445" s="160"/>
    </row>
    <row r="8446" spans="10:10" x14ac:dyDescent="0.25">
      <c r="J8446" s="160"/>
    </row>
    <row r="8447" spans="10:10" x14ac:dyDescent="0.25">
      <c r="J8447" s="160"/>
    </row>
    <row r="8448" spans="10:10" x14ac:dyDescent="0.25">
      <c r="J8448" s="160"/>
    </row>
    <row r="8449" spans="10:10" x14ac:dyDescent="0.25">
      <c r="J8449" s="160"/>
    </row>
    <row r="8450" spans="10:10" x14ac:dyDescent="0.25">
      <c r="J8450" s="160"/>
    </row>
    <row r="8451" spans="10:10" x14ac:dyDescent="0.25">
      <c r="J8451" s="160"/>
    </row>
    <row r="8452" spans="10:10" x14ac:dyDescent="0.25">
      <c r="J8452" s="160"/>
    </row>
    <row r="8453" spans="10:10" x14ac:dyDescent="0.25">
      <c r="J8453" s="160"/>
    </row>
    <row r="8454" spans="10:10" x14ac:dyDescent="0.25">
      <c r="J8454" s="160"/>
    </row>
    <row r="8455" spans="10:10" x14ac:dyDescent="0.25">
      <c r="J8455" s="160"/>
    </row>
    <row r="8456" spans="10:10" x14ac:dyDescent="0.25">
      <c r="J8456" s="160"/>
    </row>
    <row r="8457" spans="10:10" x14ac:dyDescent="0.25">
      <c r="J8457" s="160"/>
    </row>
    <row r="8458" spans="10:10" x14ac:dyDescent="0.25">
      <c r="J8458" s="160"/>
    </row>
    <row r="8459" spans="10:10" x14ac:dyDescent="0.25">
      <c r="J8459" s="160"/>
    </row>
    <row r="8460" spans="10:10" x14ac:dyDescent="0.25">
      <c r="J8460" s="160"/>
    </row>
    <row r="8461" spans="10:10" x14ac:dyDescent="0.25">
      <c r="J8461" s="160"/>
    </row>
    <row r="8462" spans="10:10" x14ac:dyDescent="0.25">
      <c r="J8462" s="160"/>
    </row>
    <row r="8463" spans="10:10" x14ac:dyDescent="0.25">
      <c r="J8463" s="160"/>
    </row>
    <row r="8464" spans="10:10" x14ac:dyDescent="0.25">
      <c r="J8464" s="160"/>
    </row>
    <row r="8465" spans="10:10" x14ac:dyDescent="0.25">
      <c r="J8465" s="160"/>
    </row>
    <row r="8466" spans="10:10" x14ac:dyDescent="0.25">
      <c r="J8466" s="160"/>
    </row>
    <row r="8467" spans="10:10" x14ac:dyDescent="0.25">
      <c r="J8467" s="160"/>
    </row>
    <row r="8468" spans="10:10" x14ac:dyDescent="0.25">
      <c r="J8468" s="160"/>
    </row>
    <row r="8469" spans="10:10" x14ac:dyDescent="0.25">
      <c r="J8469" s="160"/>
    </row>
    <row r="8470" spans="10:10" x14ac:dyDescent="0.25">
      <c r="J8470" s="160"/>
    </row>
    <row r="8471" spans="10:10" x14ac:dyDescent="0.25">
      <c r="J8471" s="160"/>
    </row>
    <row r="8472" spans="10:10" x14ac:dyDescent="0.25">
      <c r="J8472" s="160"/>
    </row>
    <row r="8473" spans="10:10" x14ac:dyDescent="0.25">
      <c r="J8473" s="160"/>
    </row>
    <row r="8474" spans="10:10" x14ac:dyDescent="0.25">
      <c r="J8474" s="160"/>
    </row>
    <row r="8475" spans="10:10" x14ac:dyDescent="0.25">
      <c r="J8475" s="160"/>
    </row>
    <row r="8476" spans="10:10" x14ac:dyDescent="0.25">
      <c r="J8476" s="160"/>
    </row>
    <row r="8477" spans="10:10" x14ac:dyDescent="0.25">
      <c r="J8477" s="160"/>
    </row>
    <row r="8478" spans="10:10" x14ac:dyDescent="0.25">
      <c r="J8478" s="160"/>
    </row>
    <row r="8479" spans="10:10" x14ac:dyDescent="0.25">
      <c r="J8479" s="160"/>
    </row>
    <row r="8480" spans="10:10" x14ac:dyDescent="0.25">
      <c r="J8480" s="160"/>
    </row>
    <row r="8481" spans="10:10" x14ac:dyDescent="0.25">
      <c r="J8481" s="160"/>
    </row>
    <row r="8482" spans="10:10" x14ac:dyDescent="0.25">
      <c r="J8482" s="160"/>
    </row>
    <row r="8483" spans="10:10" x14ac:dyDescent="0.25">
      <c r="J8483" s="160"/>
    </row>
    <row r="8484" spans="10:10" x14ac:dyDescent="0.25">
      <c r="J8484" s="160"/>
    </row>
    <row r="8485" spans="10:10" x14ac:dyDescent="0.25">
      <c r="J8485" s="160"/>
    </row>
    <row r="8486" spans="10:10" x14ac:dyDescent="0.25">
      <c r="J8486" s="160"/>
    </row>
    <row r="8487" spans="10:10" x14ac:dyDescent="0.25">
      <c r="J8487" s="160"/>
    </row>
    <row r="8488" spans="10:10" x14ac:dyDescent="0.25">
      <c r="J8488" s="160"/>
    </row>
    <row r="8489" spans="10:10" x14ac:dyDescent="0.25">
      <c r="J8489" s="160"/>
    </row>
    <row r="8490" spans="10:10" x14ac:dyDescent="0.25">
      <c r="J8490" s="160"/>
    </row>
    <row r="8491" spans="10:10" x14ac:dyDescent="0.25">
      <c r="J8491" s="160"/>
    </row>
    <row r="8492" spans="10:10" x14ac:dyDescent="0.25">
      <c r="J8492" s="160"/>
    </row>
    <row r="8493" spans="10:10" x14ac:dyDescent="0.25">
      <c r="J8493" s="160"/>
    </row>
    <row r="8494" spans="10:10" x14ac:dyDescent="0.25">
      <c r="J8494" s="160"/>
    </row>
    <row r="8495" spans="10:10" x14ac:dyDescent="0.25">
      <c r="J8495" s="160"/>
    </row>
    <row r="8496" spans="10:10" x14ac:dyDescent="0.25">
      <c r="J8496" s="160"/>
    </row>
    <row r="8497" spans="10:10" x14ac:dyDescent="0.25">
      <c r="J8497" s="160"/>
    </row>
    <row r="8498" spans="10:10" x14ac:dyDescent="0.25">
      <c r="J8498" s="160"/>
    </row>
    <row r="8499" spans="10:10" x14ac:dyDescent="0.25">
      <c r="J8499" s="160"/>
    </row>
    <row r="8500" spans="10:10" x14ac:dyDescent="0.25">
      <c r="J8500" s="160"/>
    </row>
    <row r="8501" spans="10:10" x14ac:dyDescent="0.25">
      <c r="J8501" s="160"/>
    </row>
    <row r="8502" spans="10:10" x14ac:dyDescent="0.25">
      <c r="J8502" s="160"/>
    </row>
    <row r="8503" spans="10:10" x14ac:dyDescent="0.25">
      <c r="J8503" s="160"/>
    </row>
    <row r="8504" spans="10:10" x14ac:dyDescent="0.25">
      <c r="J8504" s="160"/>
    </row>
    <row r="8505" spans="10:10" x14ac:dyDescent="0.25">
      <c r="J8505" s="160"/>
    </row>
    <row r="8506" spans="10:10" x14ac:dyDescent="0.25">
      <c r="J8506" s="160"/>
    </row>
    <row r="8507" spans="10:10" x14ac:dyDescent="0.25">
      <c r="J8507" s="160"/>
    </row>
    <row r="8508" spans="10:10" x14ac:dyDescent="0.25">
      <c r="J8508" s="160"/>
    </row>
    <row r="8509" spans="10:10" x14ac:dyDescent="0.25">
      <c r="J8509" s="160"/>
    </row>
    <row r="8510" spans="10:10" x14ac:dyDescent="0.25">
      <c r="J8510" s="160"/>
    </row>
    <row r="8511" spans="10:10" x14ac:dyDescent="0.25">
      <c r="J8511" s="160"/>
    </row>
    <row r="8512" spans="10:10" x14ac:dyDescent="0.25">
      <c r="J8512" s="160"/>
    </row>
    <row r="8513" spans="10:10" x14ac:dyDescent="0.25">
      <c r="J8513" s="160"/>
    </row>
    <row r="8514" spans="10:10" x14ac:dyDescent="0.25">
      <c r="J8514" s="160"/>
    </row>
    <row r="8515" spans="10:10" x14ac:dyDescent="0.25">
      <c r="J8515" s="160"/>
    </row>
    <row r="8516" spans="10:10" x14ac:dyDescent="0.25">
      <c r="J8516" s="160"/>
    </row>
    <row r="8517" spans="10:10" x14ac:dyDescent="0.25">
      <c r="J8517" s="160"/>
    </row>
    <row r="8518" spans="10:10" x14ac:dyDescent="0.25">
      <c r="J8518" s="160"/>
    </row>
    <row r="8519" spans="10:10" x14ac:dyDescent="0.25">
      <c r="J8519" s="160"/>
    </row>
    <row r="8520" spans="10:10" x14ac:dyDescent="0.25">
      <c r="J8520" s="160"/>
    </row>
    <row r="8521" spans="10:10" x14ac:dyDescent="0.25">
      <c r="J8521" s="160"/>
    </row>
    <row r="8522" spans="10:10" x14ac:dyDescent="0.25">
      <c r="J8522" s="160"/>
    </row>
    <row r="8523" spans="10:10" x14ac:dyDescent="0.25">
      <c r="J8523" s="160"/>
    </row>
    <row r="8524" spans="10:10" x14ac:dyDescent="0.25">
      <c r="J8524" s="160"/>
    </row>
    <row r="8525" spans="10:10" x14ac:dyDescent="0.25">
      <c r="J8525" s="160"/>
    </row>
    <row r="8526" spans="10:10" x14ac:dyDescent="0.25">
      <c r="J8526" s="160"/>
    </row>
    <row r="8527" spans="10:10" x14ac:dyDescent="0.25">
      <c r="J8527" s="160"/>
    </row>
    <row r="8528" spans="10:10" x14ac:dyDescent="0.25">
      <c r="J8528" s="160"/>
    </row>
    <row r="8529" spans="10:10" x14ac:dyDescent="0.25">
      <c r="J8529" s="160"/>
    </row>
    <row r="8530" spans="10:10" x14ac:dyDescent="0.25">
      <c r="J8530" s="160"/>
    </row>
    <row r="8531" spans="10:10" x14ac:dyDescent="0.25">
      <c r="J8531" s="160"/>
    </row>
    <row r="8532" spans="10:10" x14ac:dyDescent="0.25">
      <c r="J8532" s="160"/>
    </row>
    <row r="8533" spans="10:10" x14ac:dyDescent="0.25">
      <c r="J8533" s="160"/>
    </row>
    <row r="8534" spans="10:10" x14ac:dyDescent="0.25">
      <c r="J8534" s="160"/>
    </row>
    <row r="8535" spans="10:10" x14ac:dyDescent="0.25">
      <c r="J8535" s="160"/>
    </row>
    <row r="8536" spans="10:10" x14ac:dyDescent="0.25">
      <c r="J8536" s="160"/>
    </row>
    <row r="8537" spans="10:10" x14ac:dyDescent="0.25">
      <c r="J8537" s="160"/>
    </row>
    <row r="8538" spans="10:10" x14ac:dyDescent="0.25">
      <c r="J8538" s="160"/>
    </row>
    <row r="8539" spans="10:10" x14ac:dyDescent="0.25">
      <c r="J8539" s="160"/>
    </row>
    <row r="8540" spans="10:10" x14ac:dyDescent="0.25">
      <c r="J8540" s="160"/>
    </row>
    <row r="8541" spans="10:10" x14ac:dyDescent="0.25">
      <c r="J8541" s="160"/>
    </row>
    <row r="8542" spans="10:10" x14ac:dyDescent="0.25">
      <c r="J8542" s="160"/>
    </row>
    <row r="8543" spans="10:10" x14ac:dyDescent="0.25">
      <c r="J8543" s="160"/>
    </row>
    <row r="8544" spans="10:10" x14ac:dyDescent="0.25">
      <c r="J8544" s="160"/>
    </row>
    <row r="8545" spans="10:10" x14ac:dyDescent="0.25">
      <c r="J8545" s="160"/>
    </row>
    <row r="8546" spans="10:10" x14ac:dyDescent="0.25">
      <c r="J8546" s="160"/>
    </row>
    <row r="8547" spans="10:10" x14ac:dyDescent="0.25">
      <c r="J8547" s="160"/>
    </row>
    <row r="8548" spans="10:10" x14ac:dyDescent="0.25">
      <c r="J8548" s="160"/>
    </row>
    <row r="8549" spans="10:10" x14ac:dyDescent="0.25">
      <c r="J8549" s="160"/>
    </row>
    <row r="8550" spans="10:10" x14ac:dyDescent="0.25">
      <c r="J8550" s="160"/>
    </row>
    <row r="8551" spans="10:10" x14ac:dyDescent="0.25">
      <c r="J8551" s="160"/>
    </row>
    <row r="8552" spans="10:10" x14ac:dyDescent="0.25">
      <c r="J8552" s="160"/>
    </row>
    <row r="8553" spans="10:10" x14ac:dyDescent="0.25">
      <c r="J8553" s="160"/>
    </row>
    <row r="8554" spans="10:10" x14ac:dyDescent="0.25">
      <c r="J8554" s="160"/>
    </row>
    <row r="8555" spans="10:10" x14ac:dyDescent="0.25">
      <c r="J8555" s="160"/>
    </row>
    <row r="8556" spans="10:10" x14ac:dyDescent="0.25">
      <c r="J8556" s="160"/>
    </row>
    <row r="8557" spans="10:10" x14ac:dyDescent="0.25">
      <c r="J8557" s="160"/>
    </row>
    <row r="8558" spans="10:10" x14ac:dyDescent="0.25">
      <c r="J8558" s="160"/>
    </row>
    <row r="8559" spans="10:10" x14ac:dyDescent="0.25">
      <c r="J8559" s="160"/>
    </row>
    <row r="8560" spans="10:10" x14ac:dyDescent="0.25">
      <c r="J8560" s="160"/>
    </row>
    <row r="8561" spans="10:10" x14ac:dyDescent="0.25">
      <c r="J8561" s="160"/>
    </row>
    <row r="8562" spans="10:10" x14ac:dyDescent="0.25">
      <c r="J8562" s="160"/>
    </row>
    <row r="8563" spans="10:10" x14ac:dyDescent="0.25">
      <c r="J8563" s="160"/>
    </row>
    <row r="8564" spans="10:10" x14ac:dyDescent="0.25">
      <c r="J8564" s="160"/>
    </row>
    <row r="8565" spans="10:10" x14ac:dyDescent="0.25">
      <c r="J8565" s="160"/>
    </row>
    <row r="8566" spans="10:10" x14ac:dyDescent="0.25">
      <c r="J8566" s="160"/>
    </row>
    <row r="8567" spans="10:10" x14ac:dyDescent="0.25">
      <c r="J8567" s="160"/>
    </row>
    <row r="8568" spans="10:10" x14ac:dyDescent="0.25">
      <c r="J8568" s="160"/>
    </row>
    <row r="8569" spans="10:10" x14ac:dyDescent="0.25">
      <c r="J8569" s="160"/>
    </row>
    <row r="8570" spans="10:10" x14ac:dyDescent="0.25">
      <c r="J8570" s="160"/>
    </row>
    <row r="8571" spans="10:10" x14ac:dyDescent="0.25">
      <c r="J8571" s="160"/>
    </row>
    <row r="8572" spans="10:10" x14ac:dyDescent="0.25">
      <c r="J8572" s="160"/>
    </row>
    <row r="8573" spans="10:10" x14ac:dyDescent="0.25">
      <c r="J8573" s="160"/>
    </row>
    <row r="8574" spans="10:10" x14ac:dyDescent="0.25">
      <c r="J8574" s="160"/>
    </row>
    <row r="8575" spans="10:10" x14ac:dyDescent="0.25">
      <c r="J8575" s="160"/>
    </row>
    <row r="8576" spans="10:10" x14ac:dyDescent="0.25">
      <c r="J8576" s="160"/>
    </row>
    <row r="8577" spans="10:10" x14ac:dyDescent="0.25">
      <c r="J8577" s="160"/>
    </row>
    <row r="8578" spans="10:10" x14ac:dyDescent="0.25">
      <c r="J8578" s="160"/>
    </row>
    <row r="8579" spans="10:10" x14ac:dyDescent="0.25">
      <c r="J8579" s="160"/>
    </row>
    <row r="8580" spans="10:10" x14ac:dyDescent="0.25">
      <c r="J8580" s="160"/>
    </row>
    <row r="8581" spans="10:10" x14ac:dyDescent="0.25">
      <c r="J8581" s="160"/>
    </row>
    <row r="8582" spans="10:10" x14ac:dyDescent="0.25">
      <c r="J8582" s="160"/>
    </row>
    <row r="8583" spans="10:10" x14ac:dyDescent="0.25">
      <c r="J8583" s="160"/>
    </row>
    <row r="8584" spans="10:10" x14ac:dyDescent="0.25">
      <c r="J8584" s="160"/>
    </row>
    <row r="8585" spans="10:10" x14ac:dyDescent="0.25">
      <c r="J8585" s="160"/>
    </row>
    <row r="8586" spans="10:10" x14ac:dyDescent="0.25">
      <c r="J8586" s="160"/>
    </row>
    <row r="8587" spans="10:10" x14ac:dyDescent="0.25">
      <c r="J8587" s="160"/>
    </row>
    <row r="8588" spans="10:10" x14ac:dyDescent="0.25">
      <c r="J8588" s="160"/>
    </row>
    <row r="8589" spans="10:10" x14ac:dyDescent="0.25">
      <c r="J8589" s="160"/>
    </row>
    <row r="8590" spans="10:10" x14ac:dyDescent="0.25">
      <c r="J8590" s="160"/>
    </row>
    <row r="8591" spans="10:10" x14ac:dyDescent="0.25">
      <c r="J8591" s="160"/>
    </row>
    <row r="8592" spans="10:10" x14ac:dyDescent="0.25">
      <c r="J8592" s="160"/>
    </row>
    <row r="8593" spans="10:10" x14ac:dyDescent="0.25">
      <c r="J8593" s="160"/>
    </row>
    <row r="8594" spans="10:10" x14ac:dyDescent="0.25">
      <c r="J8594" s="160"/>
    </row>
    <row r="8595" spans="10:10" x14ac:dyDescent="0.25">
      <c r="J8595" s="160"/>
    </row>
    <row r="8596" spans="10:10" x14ac:dyDescent="0.25">
      <c r="J8596" s="160"/>
    </row>
    <row r="8597" spans="10:10" x14ac:dyDescent="0.25">
      <c r="J8597" s="160"/>
    </row>
    <row r="8598" spans="10:10" x14ac:dyDescent="0.25">
      <c r="J8598" s="160"/>
    </row>
    <row r="8599" spans="10:10" x14ac:dyDescent="0.25">
      <c r="J8599" s="160"/>
    </row>
    <row r="8600" spans="10:10" x14ac:dyDescent="0.25">
      <c r="J8600" s="160"/>
    </row>
    <row r="8601" spans="10:10" x14ac:dyDescent="0.25">
      <c r="J8601" s="160"/>
    </row>
    <row r="8602" spans="10:10" x14ac:dyDescent="0.25">
      <c r="J8602" s="160"/>
    </row>
    <row r="8603" spans="10:10" x14ac:dyDescent="0.25">
      <c r="J8603" s="160"/>
    </row>
    <row r="8604" spans="10:10" x14ac:dyDescent="0.25">
      <c r="J8604" s="160"/>
    </row>
    <row r="8605" spans="10:10" x14ac:dyDescent="0.25">
      <c r="J8605" s="160"/>
    </row>
    <row r="8606" spans="10:10" x14ac:dyDescent="0.25">
      <c r="J8606" s="160"/>
    </row>
    <row r="8607" spans="10:10" x14ac:dyDescent="0.25">
      <c r="J8607" s="160"/>
    </row>
    <row r="8608" spans="10:10" x14ac:dyDescent="0.25">
      <c r="J8608" s="160"/>
    </row>
    <row r="8609" spans="10:10" x14ac:dyDescent="0.25">
      <c r="J8609" s="160"/>
    </row>
    <row r="8610" spans="10:10" x14ac:dyDescent="0.25">
      <c r="J8610" s="160"/>
    </row>
    <row r="8611" spans="10:10" x14ac:dyDescent="0.25">
      <c r="J8611" s="160"/>
    </row>
    <row r="8612" spans="10:10" x14ac:dyDescent="0.25">
      <c r="J8612" s="160"/>
    </row>
    <row r="8613" spans="10:10" x14ac:dyDescent="0.25">
      <c r="J8613" s="160"/>
    </row>
    <row r="8614" spans="10:10" x14ac:dyDescent="0.25">
      <c r="J8614" s="160"/>
    </row>
    <row r="8615" spans="10:10" x14ac:dyDescent="0.25">
      <c r="J8615" s="160"/>
    </row>
    <row r="8616" spans="10:10" x14ac:dyDescent="0.25">
      <c r="J8616" s="160"/>
    </row>
    <row r="8617" spans="10:10" x14ac:dyDescent="0.25">
      <c r="J8617" s="160"/>
    </row>
    <row r="8618" spans="10:10" x14ac:dyDescent="0.25">
      <c r="J8618" s="160"/>
    </row>
    <row r="8619" spans="10:10" x14ac:dyDescent="0.25">
      <c r="J8619" s="160"/>
    </row>
    <row r="8620" spans="10:10" x14ac:dyDescent="0.25">
      <c r="J8620" s="160"/>
    </row>
    <row r="8621" spans="10:10" x14ac:dyDescent="0.25">
      <c r="J8621" s="160"/>
    </row>
    <row r="8622" spans="10:10" x14ac:dyDescent="0.25">
      <c r="J8622" s="160"/>
    </row>
    <row r="8623" spans="10:10" x14ac:dyDescent="0.25">
      <c r="J8623" s="160"/>
    </row>
    <row r="8624" spans="10:10" x14ac:dyDescent="0.25">
      <c r="J8624" s="160"/>
    </row>
    <row r="8625" spans="10:10" x14ac:dyDescent="0.25">
      <c r="J8625" s="160"/>
    </row>
    <row r="8626" spans="10:10" x14ac:dyDescent="0.25">
      <c r="J8626" s="160"/>
    </row>
    <row r="8627" spans="10:10" x14ac:dyDescent="0.25">
      <c r="J8627" s="160"/>
    </row>
    <row r="8628" spans="10:10" x14ac:dyDescent="0.25">
      <c r="J8628" s="160"/>
    </row>
    <row r="8629" spans="10:10" x14ac:dyDescent="0.25">
      <c r="J8629" s="160"/>
    </row>
    <row r="8630" spans="10:10" x14ac:dyDescent="0.25">
      <c r="J8630" s="160"/>
    </row>
    <row r="8631" spans="10:10" x14ac:dyDescent="0.25">
      <c r="J8631" s="160"/>
    </row>
    <row r="8632" spans="10:10" x14ac:dyDescent="0.25">
      <c r="J8632" s="160"/>
    </row>
    <row r="8633" spans="10:10" x14ac:dyDescent="0.25">
      <c r="J8633" s="160"/>
    </row>
    <row r="8634" spans="10:10" x14ac:dyDescent="0.25">
      <c r="J8634" s="160"/>
    </row>
    <row r="8635" spans="10:10" x14ac:dyDescent="0.25">
      <c r="J8635" s="160"/>
    </row>
    <row r="8636" spans="10:10" x14ac:dyDescent="0.25">
      <c r="J8636" s="160"/>
    </row>
    <row r="8637" spans="10:10" x14ac:dyDescent="0.25">
      <c r="J8637" s="160"/>
    </row>
    <row r="8638" spans="10:10" x14ac:dyDescent="0.25">
      <c r="J8638" s="160"/>
    </row>
    <row r="8639" spans="10:10" x14ac:dyDescent="0.25">
      <c r="J8639" s="160"/>
    </row>
    <row r="8640" spans="10:10" x14ac:dyDescent="0.25">
      <c r="J8640" s="160"/>
    </row>
    <row r="8641" spans="10:10" x14ac:dyDescent="0.25">
      <c r="J8641" s="160"/>
    </row>
    <row r="8642" spans="10:10" x14ac:dyDescent="0.25">
      <c r="J8642" s="160"/>
    </row>
    <row r="8643" spans="10:10" x14ac:dyDescent="0.25">
      <c r="J8643" s="160"/>
    </row>
    <row r="8644" spans="10:10" x14ac:dyDescent="0.25">
      <c r="J8644" s="160"/>
    </row>
    <row r="8645" spans="10:10" x14ac:dyDescent="0.25">
      <c r="J8645" s="160"/>
    </row>
    <row r="8646" spans="10:10" x14ac:dyDescent="0.25">
      <c r="J8646" s="160"/>
    </row>
    <row r="8647" spans="10:10" x14ac:dyDescent="0.25">
      <c r="J8647" s="160"/>
    </row>
    <row r="8648" spans="10:10" x14ac:dyDescent="0.25">
      <c r="J8648" s="160"/>
    </row>
    <row r="8649" spans="10:10" x14ac:dyDescent="0.25">
      <c r="J8649" s="160"/>
    </row>
    <row r="8650" spans="10:10" x14ac:dyDescent="0.25">
      <c r="J8650" s="160"/>
    </row>
    <row r="8651" spans="10:10" x14ac:dyDescent="0.25">
      <c r="J8651" s="160"/>
    </row>
    <row r="8652" spans="10:10" x14ac:dyDescent="0.25">
      <c r="J8652" s="160"/>
    </row>
    <row r="8653" spans="10:10" x14ac:dyDescent="0.25">
      <c r="J8653" s="160"/>
    </row>
    <row r="8654" spans="10:10" x14ac:dyDescent="0.25">
      <c r="J8654" s="160"/>
    </row>
    <row r="8655" spans="10:10" x14ac:dyDescent="0.25">
      <c r="J8655" s="160"/>
    </row>
    <row r="8656" spans="10:10" x14ac:dyDescent="0.25">
      <c r="J8656" s="160"/>
    </row>
    <row r="8657" spans="10:10" x14ac:dyDescent="0.25">
      <c r="J8657" s="160"/>
    </row>
    <row r="8658" spans="10:10" x14ac:dyDescent="0.25">
      <c r="J8658" s="160"/>
    </row>
    <row r="8659" spans="10:10" x14ac:dyDescent="0.25">
      <c r="J8659" s="160"/>
    </row>
    <row r="8660" spans="10:10" x14ac:dyDescent="0.25">
      <c r="J8660" s="160"/>
    </row>
    <row r="8661" spans="10:10" x14ac:dyDescent="0.25">
      <c r="J8661" s="160"/>
    </row>
    <row r="8662" spans="10:10" x14ac:dyDescent="0.25">
      <c r="J8662" s="160"/>
    </row>
    <row r="8663" spans="10:10" x14ac:dyDescent="0.25">
      <c r="J8663" s="160"/>
    </row>
    <row r="8664" spans="10:10" x14ac:dyDescent="0.25">
      <c r="J8664" s="160"/>
    </row>
    <row r="8665" spans="10:10" x14ac:dyDescent="0.25">
      <c r="J8665" s="160"/>
    </row>
    <row r="8666" spans="10:10" x14ac:dyDescent="0.25">
      <c r="J8666" s="160"/>
    </row>
    <row r="8667" spans="10:10" x14ac:dyDescent="0.25">
      <c r="J8667" s="160"/>
    </row>
    <row r="8668" spans="10:10" x14ac:dyDescent="0.25">
      <c r="J8668" s="160"/>
    </row>
    <row r="8669" spans="10:10" x14ac:dyDescent="0.25">
      <c r="J8669" s="160"/>
    </row>
    <row r="8670" spans="10:10" x14ac:dyDescent="0.25">
      <c r="J8670" s="160"/>
    </row>
    <row r="8671" spans="10:10" x14ac:dyDescent="0.25">
      <c r="J8671" s="160"/>
    </row>
    <row r="8672" spans="10:10" x14ac:dyDescent="0.25">
      <c r="J8672" s="160"/>
    </row>
    <row r="8673" spans="10:10" x14ac:dyDescent="0.25">
      <c r="J8673" s="160"/>
    </row>
    <row r="8674" spans="10:10" x14ac:dyDescent="0.25">
      <c r="J8674" s="160"/>
    </row>
    <row r="8675" spans="10:10" x14ac:dyDescent="0.25">
      <c r="J8675" s="160"/>
    </row>
    <row r="8676" spans="10:10" x14ac:dyDescent="0.25">
      <c r="J8676" s="160"/>
    </row>
    <row r="8677" spans="10:10" x14ac:dyDescent="0.25">
      <c r="J8677" s="160"/>
    </row>
    <row r="8678" spans="10:10" x14ac:dyDescent="0.25">
      <c r="J8678" s="160"/>
    </row>
    <row r="8679" spans="10:10" x14ac:dyDescent="0.25">
      <c r="J8679" s="160"/>
    </row>
    <row r="8680" spans="10:10" x14ac:dyDescent="0.25">
      <c r="J8680" s="160"/>
    </row>
    <row r="8681" spans="10:10" x14ac:dyDescent="0.25">
      <c r="J8681" s="160"/>
    </row>
    <row r="8682" spans="10:10" x14ac:dyDescent="0.25">
      <c r="J8682" s="160"/>
    </row>
    <row r="8683" spans="10:10" x14ac:dyDescent="0.25">
      <c r="J8683" s="160"/>
    </row>
    <row r="8684" spans="10:10" x14ac:dyDescent="0.25">
      <c r="J8684" s="160"/>
    </row>
    <row r="8685" spans="10:10" x14ac:dyDescent="0.25">
      <c r="J8685" s="160"/>
    </row>
    <row r="8686" spans="10:10" x14ac:dyDescent="0.25">
      <c r="J8686" s="160"/>
    </row>
    <row r="8687" spans="10:10" x14ac:dyDescent="0.25">
      <c r="J8687" s="160"/>
    </row>
    <row r="8688" spans="10:10" x14ac:dyDescent="0.25">
      <c r="J8688" s="160"/>
    </row>
    <row r="8689" spans="10:10" x14ac:dyDescent="0.25">
      <c r="J8689" s="160"/>
    </row>
    <row r="8690" spans="10:10" x14ac:dyDescent="0.25">
      <c r="J8690" s="160"/>
    </row>
    <row r="8691" spans="10:10" x14ac:dyDescent="0.25">
      <c r="J8691" s="160"/>
    </row>
    <row r="8692" spans="10:10" x14ac:dyDescent="0.25">
      <c r="J8692" s="160"/>
    </row>
    <row r="8693" spans="10:10" x14ac:dyDescent="0.25">
      <c r="J8693" s="160"/>
    </row>
    <row r="8694" spans="10:10" x14ac:dyDescent="0.25">
      <c r="J8694" s="160"/>
    </row>
    <row r="8695" spans="10:10" x14ac:dyDescent="0.25">
      <c r="J8695" s="160"/>
    </row>
    <row r="8696" spans="10:10" x14ac:dyDescent="0.25">
      <c r="J8696" s="160"/>
    </row>
    <row r="8697" spans="10:10" x14ac:dyDescent="0.25">
      <c r="J8697" s="160"/>
    </row>
    <row r="8698" spans="10:10" x14ac:dyDescent="0.25">
      <c r="J8698" s="160"/>
    </row>
    <row r="8699" spans="10:10" x14ac:dyDescent="0.25">
      <c r="J8699" s="160"/>
    </row>
    <row r="8700" spans="10:10" x14ac:dyDescent="0.25">
      <c r="J8700" s="160"/>
    </row>
    <row r="8701" spans="10:10" x14ac:dyDescent="0.25">
      <c r="J8701" s="160"/>
    </row>
    <row r="8702" spans="10:10" x14ac:dyDescent="0.25">
      <c r="J8702" s="160"/>
    </row>
    <row r="8703" spans="10:10" x14ac:dyDescent="0.25">
      <c r="J8703" s="160"/>
    </row>
    <row r="8704" spans="10:10" x14ac:dyDescent="0.25">
      <c r="J8704" s="160"/>
    </row>
    <row r="8705" spans="10:10" x14ac:dyDescent="0.25">
      <c r="J8705" s="160"/>
    </row>
    <row r="8706" spans="10:10" x14ac:dyDescent="0.25">
      <c r="J8706" s="160"/>
    </row>
    <row r="8707" spans="10:10" x14ac:dyDescent="0.25">
      <c r="J8707" s="160"/>
    </row>
    <row r="8708" spans="10:10" x14ac:dyDescent="0.25">
      <c r="J8708" s="160"/>
    </row>
    <row r="8709" spans="10:10" x14ac:dyDescent="0.25">
      <c r="J8709" s="160"/>
    </row>
    <row r="8710" spans="10:10" x14ac:dyDescent="0.25">
      <c r="J8710" s="160"/>
    </row>
    <row r="8711" spans="10:10" x14ac:dyDescent="0.25">
      <c r="J8711" s="160"/>
    </row>
    <row r="8712" spans="10:10" x14ac:dyDescent="0.25">
      <c r="J8712" s="160"/>
    </row>
    <row r="8713" spans="10:10" x14ac:dyDescent="0.25">
      <c r="J8713" s="160"/>
    </row>
    <row r="8714" spans="10:10" x14ac:dyDescent="0.25">
      <c r="J8714" s="160"/>
    </row>
    <row r="8715" spans="10:10" x14ac:dyDescent="0.25">
      <c r="J8715" s="160"/>
    </row>
    <row r="8716" spans="10:10" x14ac:dyDescent="0.25">
      <c r="J8716" s="160"/>
    </row>
    <row r="8717" spans="10:10" x14ac:dyDescent="0.25">
      <c r="J8717" s="160"/>
    </row>
    <row r="8718" spans="10:10" x14ac:dyDescent="0.25">
      <c r="J8718" s="160"/>
    </row>
    <row r="8719" spans="10:10" x14ac:dyDescent="0.25">
      <c r="J8719" s="160"/>
    </row>
    <row r="8720" spans="10:10" x14ac:dyDescent="0.25">
      <c r="J8720" s="160"/>
    </row>
    <row r="8721" spans="10:10" x14ac:dyDescent="0.25">
      <c r="J8721" s="160"/>
    </row>
    <row r="8722" spans="10:10" x14ac:dyDescent="0.25">
      <c r="J8722" s="160"/>
    </row>
    <row r="8723" spans="10:10" x14ac:dyDescent="0.25">
      <c r="J8723" s="160"/>
    </row>
    <row r="8724" spans="10:10" x14ac:dyDescent="0.25">
      <c r="J8724" s="160"/>
    </row>
    <row r="8725" spans="10:10" x14ac:dyDescent="0.25">
      <c r="J8725" s="160"/>
    </row>
    <row r="8726" spans="10:10" x14ac:dyDescent="0.25">
      <c r="J8726" s="160"/>
    </row>
    <row r="8727" spans="10:10" x14ac:dyDescent="0.25">
      <c r="J8727" s="160"/>
    </row>
    <row r="8728" spans="10:10" x14ac:dyDescent="0.25">
      <c r="J8728" s="160"/>
    </row>
    <row r="8729" spans="10:10" x14ac:dyDescent="0.25">
      <c r="J8729" s="160"/>
    </row>
    <row r="8730" spans="10:10" x14ac:dyDescent="0.25">
      <c r="J8730" s="160"/>
    </row>
    <row r="8731" spans="10:10" x14ac:dyDescent="0.25">
      <c r="J8731" s="160"/>
    </row>
    <row r="8732" spans="10:10" x14ac:dyDescent="0.25">
      <c r="J8732" s="160"/>
    </row>
    <row r="8733" spans="10:10" x14ac:dyDescent="0.25">
      <c r="J8733" s="160"/>
    </row>
    <row r="8734" spans="10:10" x14ac:dyDescent="0.25">
      <c r="J8734" s="160"/>
    </row>
    <row r="8735" spans="10:10" x14ac:dyDescent="0.25">
      <c r="J8735" s="160"/>
    </row>
    <row r="8736" spans="10:10" x14ac:dyDescent="0.25">
      <c r="J8736" s="160"/>
    </row>
    <row r="8737" spans="10:10" x14ac:dyDescent="0.25">
      <c r="J8737" s="160"/>
    </row>
    <row r="8738" spans="10:10" x14ac:dyDescent="0.25">
      <c r="J8738" s="160"/>
    </row>
    <row r="8739" spans="10:10" x14ac:dyDescent="0.25">
      <c r="J8739" s="160"/>
    </row>
    <row r="8740" spans="10:10" x14ac:dyDescent="0.25">
      <c r="J8740" s="160"/>
    </row>
    <row r="8741" spans="10:10" x14ac:dyDescent="0.25">
      <c r="J8741" s="160"/>
    </row>
    <row r="8742" spans="10:10" x14ac:dyDescent="0.25">
      <c r="J8742" s="160"/>
    </row>
    <row r="8743" spans="10:10" x14ac:dyDescent="0.25">
      <c r="J8743" s="160"/>
    </row>
    <row r="8744" spans="10:10" x14ac:dyDescent="0.25">
      <c r="J8744" s="160"/>
    </row>
    <row r="8745" spans="10:10" x14ac:dyDescent="0.25">
      <c r="J8745" s="160"/>
    </row>
    <row r="8746" spans="10:10" x14ac:dyDescent="0.25">
      <c r="J8746" s="160"/>
    </row>
    <row r="8747" spans="10:10" x14ac:dyDescent="0.25">
      <c r="J8747" s="160"/>
    </row>
    <row r="8748" spans="10:10" x14ac:dyDescent="0.25">
      <c r="J8748" s="160"/>
    </row>
    <row r="8749" spans="10:10" x14ac:dyDescent="0.25">
      <c r="J8749" s="160"/>
    </row>
    <row r="8750" spans="10:10" x14ac:dyDescent="0.25">
      <c r="J8750" s="160"/>
    </row>
    <row r="8751" spans="10:10" x14ac:dyDescent="0.25">
      <c r="J8751" s="160"/>
    </row>
    <row r="8752" spans="10:10" x14ac:dyDescent="0.25">
      <c r="J8752" s="160"/>
    </row>
    <row r="8753" spans="10:10" x14ac:dyDescent="0.25">
      <c r="J8753" s="160"/>
    </row>
    <row r="8754" spans="10:10" x14ac:dyDescent="0.25">
      <c r="J8754" s="160"/>
    </row>
    <row r="8755" spans="10:10" x14ac:dyDescent="0.25">
      <c r="J8755" s="160"/>
    </row>
    <row r="8756" spans="10:10" x14ac:dyDescent="0.25">
      <c r="J8756" s="160"/>
    </row>
    <row r="8757" spans="10:10" x14ac:dyDescent="0.25">
      <c r="J8757" s="160"/>
    </row>
    <row r="8758" spans="10:10" x14ac:dyDescent="0.25">
      <c r="J8758" s="160"/>
    </row>
    <row r="8759" spans="10:10" x14ac:dyDescent="0.25">
      <c r="J8759" s="160"/>
    </row>
    <row r="8760" spans="10:10" x14ac:dyDescent="0.25">
      <c r="J8760" s="160"/>
    </row>
    <row r="8761" spans="10:10" x14ac:dyDescent="0.25">
      <c r="J8761" s="160"/>
    </row>
    <row r="8762" spans="10:10" x14ac:dyDescent="0.25">
      <c r="J8762" s="160"/>
    </row>
    <row r="8763" spans="10:10" x14ac:dyDescent="0.25">
      <c r="J8763" s="160"/>
    </row>
    <row r="8764" spans="10:10" x14ac:dyDescent="0.25">
      <c r="J8764" s="160"/>
    </row>
    <row r="8765" spans="10:10" x14ac:dyDescent="0.25">
      <c r="J8765" s="160"/>
    </row>
    <row r="8766" spans="10:10" x14ac:dyDescent="0.25">
      <c r="J8766" s="160"/>
    </row>
    <row r="8767" spans="10:10" x14ac:dyDescent="0.25">
      <c r="J8767" s="160"/>
    </row>
    <row r="8768" spans="10:10" x14ac:dyDescent="0.25">
      <c r="J8768" s="160"/>
    </row>
    <row r="8769" spans="10:10" x14ac:dyDescent="0.25">
      <c r="J8769" s="160"/>
    </row>
    <row r="8770" spans="10:10" x14ac:dyDescent="0.25">
      <c r="J8770" s="160"/>
    </row>
    <row r="8771" spans="10:10" x14ac:dyDescent="0.25">
      <c r="J8771" s="160"/>
    </row>
    <row r="8772" spans="10:10" x14ac:dyDescent="0.25">
      <c r="J8772" s="160"/>
    </row>
    <row r="8773" spans="10:10" x14ac:dyDescent="0.25">
      <c r="J8773" s="160"/>
    </row>
    <row r="8774" spans="10:10" x14ac:dyDescent="0.25">
      <c r="J8774" s="160"/>
    </row>
    <row r="8775" spans="10:10" x14ac:dyDescent="0.25">
      <c r="J8775" s="160"/>
    </row>
    <row r="8776" spans="10:10" x14ac:dyDescent="0.25">
      <c r="J8776" s="160"/>
    </row>
    <row r="8777" spans="10:10" x14ac:dyDescent="0.25">
      <c r="J8777" s="160"/>
    </row>
    <row r="8778" spans="10:10" x14ac:dyDescent="0.25">
      <c r="J8778" s="160"/>
    </row>
    <row r="8779" spans="10:10" x14ac:dyDescent="0.25">
      <c r="J8779" s="160"/>
    </row>
    <row r="8780" spans="10:10" x14ac:dyDescent="0.25">
      <c r="J8780" s="160"/>
    </row>
    <row r="8781" spans="10:10" x14ac:dyDescent="0.25">
      <c r="J8781" s="160"/>
    </row>
    <row r="8782" spans="10:10" x14ac:dyDescent="0.25">
      <c r="J8782" s="160"/>
    </row>
    <row r="8783" spans="10:10" x14ac:dyDescent="0.25">
      <c r="J8783" s="160"/>
    </row>
    <row r="8784" spans="10:10" x14ac:dyDescent="0.25">
      <c r="J8784" s="160"/>
    </row>
    <row r="8785" spans="10:10" x14ac:dyDescent="0.25">
      <c r="J8785" s="160"/>
    </row>
    <row r="8786" spans="10:10" x14ac:dyDescent="0.25">
      <c r="J8786" s="160"/>
    </row>
    <row r="8787" spans="10:10" x14ac:dyDescent="0.25">
      <c r="J8787" s="160"/>
    </row>
    <row r="8788" spans="10:10" x14ac:dyDescent="0.25">
      <c r="J8788" s="160"/>
    </row>
    <row r="8789" spans="10:10" x14ac:dyDescent="0.25">
      <c r="J8789" s="160"/>
    </row>
    <row r="8790" spans="10:10" x14ac:dyDescent="0.25">
      <c r="J8790" s="160"/>
    </row>
    <row r="8791" spans="10:10" x14ac:dyDescent="0.25">
      <c r="J8791" s="160"/>
    </row>
    <row r="8792" spans="10:10" x14ac:dyDescent="0.25">
      <c r="J8792" s="160"/>
    </row>
    <row r="8793" spans="10:10" x14ac:dyDescent="0.25">
      <c r="J8793" s="160"/>
    </row>
    <row r="8794" spans="10:10" x14ac:dyDescent="0.25">
      <c r="J8794" s="160"/>
    </row>
    <row r="8795" spans="10:10" x14ac:dyDescent="0.25">
      <c r="J8795" s="160"/>
    </row>
    <row r="8796" spans="10:10" x14ac:dyDescent="0.25">
      <c r="J8796" s="160"/>
    </row>
    <row r="8797" spans="10:10" x14ac:dyDescent="0.25">
      <c r="J8797" s="160"/>
    </row>
    <row r="8798" spans="10:10" x14ac:dyDescent="0.25">
      <c r="J8798" s="160"/>
    </row>
    <row r="8799" spans="10:10" x14ac:dyDescent="0.25">
      <c r="J8799" s="160"/>
    </row>
    <row r="8800" spans="10:10" x14ac:dyDescent="0.25">
      <c r="J8800" s="160"/>
    </row>
    <row r="8801" spans="10:10" x14ac:dyDescent="0.25">
      <c r="J8801" s="160"/>
    </row>
    <row r="8802" spans="10:10" x14ac:dyDescent="0.25">
      <c r="J8802" s="160"/>
    </row>
    <row r="8803" spans="10:10" x14ac:dyDescent="0.25">
      <c r="J8803" s="160"/>
    </row>
    <row r="8804" spans="10:10" x14ac:dyDescent="0.25">
      <c r="J8804" s="160"/>
    </row>
    <row r="8805" spans="10:10" x14ac:dyDescent="0.25">
      <c r="J8805" s="160"/>
    </row>
    <row r="8806" spans="10:10" x14ac:dyDescent="0.25">
      <c r="J8806" s="160"/>
    </row>
    <row r="8807" spans="10:10" x14ac:dyDescent="0.25">
      <c r="J8807" s="160"/>
    </row>
    <row r="8808" spans="10:10" x14ac:dyDescent="0.25">
      <c r="J8808" s="160"/>
    </row>
    <row r="8809" spans="10:10" x14ac:dyDescent="0.25">
      <c r="J8809" s="160"/>
    </row>
    <row r="8810" spans="10:10" x14ac:dyDescent="0.25">
      <c r="J8810" s="160"/>
    </row>
    <row r="8811" spans="10:10" x14ac:dyDescent="0.25">
      <c r="J8811" s="160"/>
    </row>
    <row r="8812" spans="10:10" x14ac:dyDescent="0.25">
      <c r="J8812" s="160"/>
    </row>
    <row r="8813" spans="10:10" x14ac:dyDescent="0.25">
      <c r="J8813" s="160"/>
    </row>
    <row r="8814" spans="10:10" x14ac:dyDescent="0.25">
      <c r="J8814" s="160"/>
    </row>
    <row r="8815" spans="10:10" x14ac:dyDescent="0.25">
      <c r="J8815" s="160"/>
    </row>
    <row r="8816" spans="10:10" x14ac:dyDescent="0.25">
      <c r="J8816" s="160"/>
    </row>
    <row r="8817" spans="10:10" x14ac:dyDescent="0.25">
      <c r="J8817" s="160"/>
    </row>
    <row r="8818" spans="10:10" x14ac:dyDescent="0.25">
      <c r="J8818" s="160"/>
    </row>
    <row r="8819" spans="10:10" x14ac:dyDescent="0.25">
      <c r="J8819" s="160"/>
    </row>
    <row r="8820" spans="10:10" x14ac:dyDescent="0.25">
      <c r="J8820" s="160"/>
    </row>
    <row r="8821" spans="10:10" x14ac:dyDescent="0.25">
      <c r="J8821" s="160"/>
    </row>
    <row r="8822" spans="10:10" x14ac:dyDescent="0.25">
      <c r="J8822" s="160"/>
    </row>
    <row r="8823" spans="10:10" x14ac:dyDescent="0.25">
      <c r="J8823" s="160"/>
    </row>
    <row r="8824" spans="10:10" x14ac:dyDescent="0.25">
      <c r="J8824" s="160"/>
    </row>
    <row r="8825" spans="10:10" x14ac:dyDescent="0.25">
      <c r="J8825" s="160"/>
    </row>
    <row r="8826" spans="10:10" x14ac:dyDescent="0.25">
      <c r="J8826" s="160"/>
    </row>
    <row r="8827" spans="10:10" x14ac:dyDescent="0.25">
      <c r="J8827" s="160"/>
    </row>
    <row r="8828" spans="10:10" x14ac:dyDescent="0.25">
      <c r="J8828" s="160"/>
    </row>
    <row r="8829" spans="10:10" x14ac:dyDescent="0.25">
      <c r="J8829" s="160"/>
    </row>
    <row r="8830" spans="10:10" x14ac:dyDescent="0.25">
      <c r="J8830" s="160"/>
    </row>
    <row r="8831" spans="10:10" x14ac:dyDescent="0.25">
      <c r="J8831" s="160"/>
    </row>
    <row r="8832" spans="10:10" x14ac:dyDescent="0.25">
      <c r="J8832" s="160"/>
    </row>
    <row r="8833" spans="10:10" x14ac:dyDescent="0.25">
      <c r="J8833" s="160"/>
    </row>
    <row r="8834" spans="10:10" x14ac:dyDescent="0.25">
      <c r="J8834" s="160"/>
    </row>
    <row r="8835" spans="10:10" x14ac:dyDescent="0.25">
      <c r="J8835" s="160"/>
    </row>
    <row r="8836" spans="10:10" x14ac:dyDescent="0.25">
      <c r="J8836" s="160"/>
    </row>
    <row r="8837" spans="10:10" x14ac:dyDescent="0.25">
      <c r="J8837" s="160"/>
    </row>
    <row r="8838" spans="10:10" x14ac:dyDescent="0.25">
      <c r="J8838" s="160"/>
    </row>
    <row r="8839" spans="10:10" x14ac:dyDescent="0.25">
      <c r="J8839" s="160"/>
    </row>
    <row r="8840" spans="10:10" x14ac:dyDescent="0.25">
      <c r="J8840" s="160"/>
    </row>
    <row r="8841" spans="10:10" x14ac:dyDescent="0.25">
      <c r="J8841" s="160"/>
    </row>
    <row r="8842" spans="10:10" x14ac:dyDescent="0.25">
      <c r="J8842" s="160"/>
    </row>
    <row r="8843" spans="10:10" x14ac:dyDescent="0.25">
      <c r="J8843" s="160"/>
    </row>
    <row r="8844" spans="10:10" x14ac:dyDescent="0.25">
      <c r="J8844" s="160"/>
    </row>
    <row r="8845" spans="10:10" x14ac:dyDescent="0.25">
      <c r="J8845" s="160"/>
    </row>
    <row r="8846" spans="10:10" x14ac:dyDescent="0.25">
      <c r="J8846" s="160"/>
    </row>
    <row r="8847" spans="10:10" x14ac:dyDescent="0.25">
      <c r="J8847" s="160"/>
    </row>
    <row r="8848" spans="10:10" x14ac:dyDescent="0.25">
      <c r="J8848" s="160"/>
    </row>
    <row r="8849" spans="10:10" x14ac:dyDescent="0.25">
      <c r="J8849" s="160"/>
    </row>
    <row r="8850" spans="10:10" x14ac:dyDescent="0.25">
      <c r="J8850" s="160"/>
    </row>
    <row r="8851" spans="10:10" x14ac:dyDescent="0.25">
      <c r="J8851" s="160"/>
    </row>
    <row r="8852" spans="10:10" x14ac:dyDescent="0.25">
      <c r="J8852" s="160"/>
    </row>
    <row r="8853" spans="10:10" x14ac:dyDescent="0.25">
      <c r="J8853" s="160"/>
    </row>
    <row r="8854" spans="10:10" x14ac:dyDescent="0.25">
      <c r="J8854" s="160"/>
    </row>
    <row r="8855" spans="10:10" x14ac:dyDescent="0.25">
      <c r="J8855" s="160"/>
    </row>
    <row r="8856" spans="10:10" x14ac:dyDescent="0.25">
      <c r="J8856" s="160"/>
    </row>
    <row r="8857" spans="10:10" x14ac:dyDescent="0.25">
      <c r="J8857" s="160"/>
    </row>
    <row r="8858" spans="10:10" x14ac:dyDescent="0.25">
      <c r="J8858" s="160"/>
    </row>
    <row r="8859" spans="10:10" x14ac:dyDescent="0.25">
      <c r="J8859" s="160"/>
    </row>
    <row r="8860" spans="10:10" x14ac:dyDescent="0.25">
      <c r="J8860" s="160"/>
    </row>
    <row r="8861" spans="10:10" x14ac:dyDescent="0.25">
      <c r="J8861" s="160"/>
    </row>
    <row r="8862" spans="10:10" x14ac:dyDescent="0.25">
      <c r="J8862" s="160"/>
    </row>
    <row r="8863" spans="10:10" x14ac:dyDescent="0.25">
      <c r="J8863" s="160"/>
    </row>
    <row r="8864" spans="10:10" x14ac:dyDescent="0.25">
      <c r="J8864" s="160"/>
    </row>
    <row r="8865" spans="10:10" x14ac:dyDescent="0.25">
      <c r="J8865" s="160"/>
    </row>
    <row r="8866" spans="10:10" x14ac:dyDescent="0.25">
      <c r="J8866" s="160"/>
    </row>
    <row r="8867" spans="10:10" x14ac:dyDescent="0.25">
      <c r="J8867" s="160"/>
    </row>
    <row r="8868" spans="10:10" x14ac:dyDescent="0.25">
      <c r="J8868" s="160"/>
    </row>
    <row r="8869" spans="10:10" x14ac:dyDescent="0.25">
      <c r="J8869" s="160"/>
    </row>
    <row r="8870" spans="10:10" x14ac:dyDescent="0.25">
      <c r="J8870" s="160"/>
    </row>
    <row r="8871" spans="10:10" x14ac:dyDescent="0.25">
      <c r="J8871" s="160"/>
    </row>
    <row r="8872" spans="10:10" x14ac:dyDescent="0.25">
      <c r="J8872" s="160"/>
    </row>
    <row r="8873" spans="10:10" x14ac:dyDescent="0.25">
      <c r="J8873" s="160"/>
    </row>
    <row r="8874" spans="10:10" x14ac:dyDescent="0.25">
      <c r="J8874" s="160"/>
    </row>
    <row r="8875" spans="10:10" x14ac:dyDescent="0.25">
      <c r="J8875" s="160"/>
    </row>
    <row r="8876" spans="10:10" x14ac:dyDescent="0.25">
      <c r="J8876" s="160"/>
    </row>
    <row r="8877" spans="10:10" x14ac:dyDescent="0.25">
      <c r="J8877" s="160"/>
    </row>
    <row r="8878" spans="10:10" x14ac:dyDescent="0.25">
      <c r="J8878" s="160"/>
    </row>
    <row r="8879" spans="10:10" x14ac:dyDescent="0.25">
      <c r="J8879" s="160"/>
    </row>
    <row r="8880" spans="10:10" x14ac:dyDescent="0.25">
      <c r="J8880" s="160"/>
    </row>
    <row r="8881" spans="10:10" x14ac:dyDescent="0.25">
      <c r="J8881" s="160"/>
    </row>
    <row r="8882" spans="10:10" x14ac:dyDescent="0.25">
      <c r="J8882" s="160"/>
    </row>
    <row r="8883" spans="10:10" x14ac:dyDescent="0.25">
      <c r="J8883" s="160"/>
    </row>
    <row r="8884" spans="10:10" x14ac:dyDescent="0.25">
      <c r="J8884" s="160"/>
    </row>
    <row r="8885" spans="10:10" x14ac:dyDescent="0.25">
      <c r="J8885" s="160"/>
    </row>
    <row r="8886" spans="10:10" x14ac:dyDescent="0.25">
      <c r="J8886" s="160"/>
    </row>
    <row r="8887" spans="10:10" x14ac:dyDescent="0.25">
      <c r="J8887" s="160"/>
    </row>
    <row r="8888" spans="10:10" x14ac:dyDescent="0.25">
      <c r="J8888" s="160"/>
    </row>
    <row r="8889" spans="10:10" x14ac:dyDescent="0.25">
      <c r="J8889" s="160"/>
    </row>
    <row r="8890" spans="10:10" x14ac:dyDescent="0.25">
      <c r="J8890" s="160"/>
    </row>
    <row r="8891" spans="10:10" x14ac:dyDescent="0.25">
      <c r="J8891" s="160"/>
    </row>
    <row r="8892" spans="10:10" x14ac:dyDescent="0.25">
      <c r="J8892" s="160"/>
    </row>
    <row r="8893" spans="10:10" x14ac:dyDescent="0.25">
      <c r="J8893" s="160"/>
    </row>
    <row r="8894" spans="10:10" x14ac:dyDescent="0.25">
      <c r="J8894" s="160"/>
    </row>
    <row r="8895" spans="10:10" x14ac:dyDescent="0.25">
      <c r="J8895" s="160"/>
    </row>
    <row r="8896" spans="10:10" x14ac:dyDescent="0.25">
      <c r="J8896" s="160"/>
    </row>
    <row r="8897" spans="10:10" x14ac:dyDescent="0.25">
      <c r="J8897" s="160"/>
    </row>
    <row r="8898" spans="10:10" x14ac:dyDescent="0.25">
      <c r="J8898" s="160"/>
    </row>
    <row r="8899" spans="10:10" x14ac:dyDescent="0.25">
      <c r="J8899" s="160"/>
    </row>
    <row r="8900" spans="10:10" x14ac:dyDescent="0.25">
      <c r="J8900" s="160"/>
    </row>
    <row r="8901" spans="10:10" x14ac:dyDescent="0.25">
      <c r="J8901" s="160"/>
    </row>
    <row r="8902" spans="10:10" x14ac:dyDescent="0.25">
      <c r="J8902" s="160"/>
    </row>
    <row r="8903" spans="10:10" x14ac:dyDescent="0.25">
      <c r="J8903" s="160"/>
    </row>
    <row r="8904" spans="10:10" x14ac:dyDescent="0.25">
      <c r="J8904" s="160"/>
    </row>
    <row r="8905" spans="10:10" x14ac:dyDescent="0.25">
      <c r="J8905" s="160"/>
    </row>
    <row r="8906" spans="10:10" x14ac:dyDescent="0.25">
      <c r="J8906" s="160"/>
    </row>
    <row r="8907" spans="10:10" x14ac:dyDescent="0.25">
      <c r="J8907" s="160"/>
    </row>
    <row r="8908" spans="10:10" x14ac:dyDescent="0.25">
      <c r="J8908" s="160"/>
    </row>
    <row r="8909" spans="10:10" x14ac:dyDescent="0.25">
      <c r="J8909" s="160"/>
    </row>
    <row r="8910" spans="10:10" x14ac:dyDescent="0.25">
      <c r="J8910" s="160"/>
    </row>
    <row r="8911" spans="10:10" x14ac:dyDescent="0.25">
      <c r="J8911" s="160"/>
    </row>
    <row r="8912" spans="10:10" x14ac:dyDescent="0.25">
      <c r="J8912" s="160"/>
    </row>
    <row r="8913" spans="10:10" x14ac:dyDescent="0.25">
      <c r="J8913" s="160"/>
    </row>
    <row r="8914" spans="10:10" x14ac:dyDescent="0.25">
      <c r="J8914" s="160"/>
    </row>
    <row r="8915" spans="10:10" x14ac:dyDescent="0.25">
      <c r="J8915" s="160"/>
    </row>
    <row r="8916" spans="10:10" x14ac:dyDescent="0.25">
      <c r="J8916" s="160"/>
    </row>
    <row r="8917" spans="10:10" x14ac:dyDescent="0.25">
      <c r="J8917" s="160"/>
    </row>
    <row r="8918" spans="10:10" x14ac:dyDescent="0.25">
      <c r="J8918" s="160"/>
    </row>
    <row r="8919" spans="10:10" x14ac:dyDescent="0.25">
      <c r="J8919" s="160"/>
    </row>
    <row r="8920" spans="10:10" x14ac:dyDescent="0.25">
      <c r="J8920" s="160"/>
    </row>
    <row r="8921" spans="10:10" x14ac:dyDescent="0.25">
      <c r="J8921" s="160"/>
    </row>
    <row r="8922" spans="10:10" x14ac:dyDescent="0.25">
      <c r="J8922" s="160"/>
    </row>
    <row r="8923" spans="10:10" x14ac:dyDescent="0.25">
      <c r="J8923" s="160"/>
    </row>
    <row r="8924" spans="10:10" x14ac:dyDescent="0.25">
      <c r="J8924" s="160"/>
    </row>
    <row r="8925" spans="10:10" x14ac:dyDescent="0.25">
      <c r="J8925" s="160"/>
    </row>
    <row r="8926" spans="10:10" x14ac:dyDescent="0.25">
      <c r="J8926" s="160"/>
    </row>
    <row r="8927" spans="10:10" x14ac:dyDescent="0.25">
      <c r="J8927" s="160"/>
    </row>
    <row r="8928" spans="10:10" x14ac:dyDescent="0.25">
      <c r="J8928" s="160"/>
    </row>
    <row r="8929" spans="10:10" x14ac:dyDescent="0.25">
      <c r="J8929" s="160"/>
    </row>
    <row r="8930" spans="10:10" x14ac:dyDescent="0.25">
      <c r="J8930" s="160"/>
    </row>
    <row r="8931" spans="10:10" x14ac:dyDescent="0.25">
      <c r="J8931" s="160"/>
    </row>
    <row r="8932" spans="10:10" x14ac:dyDescent="0.25">
      <c r="J8932" s="160"/>
    </row>
    <row r="8933" spans="10:10" x14ac:dyDescent="0.25">
      <c r="J8933" s="160"/>
    </row>
    <row r="8934" spans="10:10" x14ac:dyDescent="0.25">
      <c r="J8934" s="160"/>
    </row>
    <row r="8935" spans="10:10" x14ac:dyDescent="0.25">
      <c r="J8935" s="160"/>
    </row>
    <row r="8936" spans="10:10" x14ac:dyDescent="0.25">
      <c r="J8936" s="160"/>
    </row>
    <row r="8937" spans="10:10" x14ac:dyDescent="0.25">
      <c r="J8937" s="160"/>
    </row>
    <row r="8938" spans="10:10" x14ac:dyDescent="0.25">
      <c r="J8938" s="160"/>
    </row>
    <row r="8939" spans="10:10" x14ac:dyDescent="0.25">
      <c r="J8939" s="160"/>
    </row>
    <row r="8940" spans="10:10" x14ac:dyDescent="0.25">
      <c r="J8940" s="160"/>
    </row>
    <row r="8941" spans="10:10" x14ac:dyDescent="0.25">
      <c r="J8941" s="160"/>
    </row>
    <row r="8942" spans="10:10" x14ac:dyDescent="0.25">
      <c r="J8942" s="160"/>
    </row>
    <row r="8943" spans="10:10" x14ac:dyDescent="0.25">
      <c r="J8943" s="160"/>
    </row>
    <row r="8944" spans="10:10" x14ac:dyDescent="0.25">
      <c r="J8944" s="160"/>
    </row>
    <row r="8945" spans="10:10" x14ac:dyDescent="0.25">
      <c r="J8945" s="160"/>
    </row>
    <row r="8946" spans="10:10" x14ac:dyDescent="0.25">
      <c r="J8946" s="160"/>
    </row>
    <row r="8947" spans="10:10" x14ac:dyDescent="0.25">
      <c r="J8947" s="160"/>
    </row>
    <row r="8948" spans="10:10" x14ac:dyDescent="0.25">
      <c r="J8948" s="160"/>
    </row>
    <row r="8949" spans="10:10" x14ac:dyDescent="0.25">
      <c r="J8949" s="160"/>
    </row>
    <row r="8950" spans="10:10" x14ac:dyDescent="0.25">
      <c r="J8950" s="160"/>
    </row>
    <row r="8951" spans="10:10" x14ac:dyDescent="0.25">
      <c r="J8951" s="160"/>
    </row>
    <row r="8952" spans="10:10" x14ac:dyDescent="0.25">
      <c r="J8952" s="160"/>
    </row>
    <row r="8953" spans="10:10" x14ac:dyDescent="0.25">
      <c r="J8953" s="160"/>
    </row>
    <row r="8954" spans="10:10" x14ac:dyDescent="0.25">
      <c r="J8954" s="160"/>
    </row>
    <row r="8955" spans="10:10" x14ac:dyDescent="0.25">
      <c r="J8955" s="160"/>
    </row>
    <row r="8956" spans="10:10" x14ac:dyDescent="0.25">
      <c r="J8956" s="160"/>
    </row>
    <row r="8957" spans="10:10" x14ac:dyDescent="0.25">
      <c r="J8957" s="160"/>
    </row>
    <row r="8958" spans="10:10" x14ac:dyDescent="0.25">
      <c r="J8958" s="160"/>
    </row>
    <row r="8959" spans="10:10" x14ac:dyDescent="0.25">
      <c r="J8959" s="160"/>
    </row>
    <row r="8960" spans="10:10" x14ac:dyDescent="0.25">
      <c r="J8960" s="160"/>
    </row>
    <row r="8961" spans="10:10" x14ac:dyDescent="0.25">
      <c r="J8961" s="160"/>
    </row>
    <row r="8962" spans="10:10" x14ac:dyDescent="0.25">
      <c r="J8962" s="160"/>
    </row>
    <row r="8963" spans="10:10" x14ac:dyDescent="0.25">
      <c r="J8963" s="160"/>
    </row>
    <row r="8964" spans="10:10" x14ac:dyDescent="0.25">
      <c r="J8964" s="160"/>
    </row>
    <row r="8965" spans="10:10" x14ac:dyDescent="0.25">
      <c r="J8965" s="160"/>
    </row>
    <row r="8966" spans="10:10" x14ac:dyDescent="0.25">
      <c r="J8966" s="160"/>
    </row>
    <row r="8967" spans="10:10" x14ac:dyDescent="0.25">
      <c r="J8967" s="160"/>
    </row>
    <row r="8968" spans="10:10" x14ac:dyDescent="0.25">
      <c r="J8968" s="160"/>
    </row>
    <row r="8969" spans="10:10" x14ac:dyDescent="0.25">
      <c r="J8969" s="160"/>
    </row>
    <row r="8970" spans="10:10" x14ac:dyDescent="0.25">
      <c r="J8970" s="160"/>
    </row>
    <row r="8971" spans="10:10" x14ac:dyDescent="0.25">
      <c r="J8971" s="160"/>
    </row>
    <row r="8972" spans="10:10" x14ac:dyDescent="0.25">
      <c r="J8972" s="160"/>
    </row>
    <row r="8973" spans="10:10" x14ac:dyDescent="0.25">
      <c r="J8973" s="160"/>
    </row>
    <row r="8974" spans="10:10" x14ac:dyDescent="0.25">
      <c r="J8974" s="160"/>
    </row>
    <row r="8975" spans="10:10" x14ac:dyDescent="0.25">
      <c r="J8975" s="160"/>
    </row>
    <row r="8976" spans="10:10" x14ac:dyDescent="0.25">
      <c r="J8976" s="160"/>
    </row>
    <row r="8977" spans="10:10" x14ac:dyDescent="0.25">
      <c r="J8977" s="160"/>
    </row>
    <row r="8978" spans="10:10" x14ac:dyDescent="0.25">
      <c r="J8978" s="160"/>
    </row>
    <row r="8979" spans="10:10" x14ac:dyDescent="0.25">
      <c r="J8979" s="160"/>
    </row>
    <row r="8980" spans="10:10" x14ac:dyDescent="0.25">
      <c r="J8980" s="160"/>
    </row>
    <row r="8981" spans="10:10" x14ac:dyDescent="0.25">
      <c r="J8981" s="160"/>
    </row>
    <row r="8982" spans="10:10" x14ac:dyDescent="0.25">
      <c r="J8982" s="160"/>
    </row>
    <row r="8983" spans="10:10" x14ac:dyDescent="0.25">
      <c r="J8983" s="160"/>
    </row>
    <row r="8984" spans="10:10" x14ac:dyDescent="0.25">
      <c r="J8984" s="160"/>
    </row>
    <row r="8985" spans="10:10" x14ac:dyDescent="0.25">
      <c r="J8985" s="160"/>
    </row>
    <row r="8986" spans="10:10" x14ac:dyDescent="0.25">
      <c r="J8986" s="160"/>
    </row>
    <row r="8987" spans="10:10" x14ac:dyDescent="0.25">
      <c r="J8987" s="160"/>
    </row>
    <row r="8988" spans="10:10" x14ac:dyDescent="0.25">
      <c r="J8988" s="160"/>
    </row>
    <row r="8989" spans="10:10" x14ac:dyDescent="0.25">
      <c r="J8989" s="160"/>
    </row>
    <row r="8990" spans="10:10" x14ac:dyDescent="0.25">
      <c r="J8990" s="160"/>
    </row>
    <row r="8991" spans="10:10" x14ac:dyDescent="0.25">
      <c r="J8991" s="160"/>
    </row>
    <row r="8992" spans="10:10" x14ac:dyDescent="0.25">
      <c r="J8992" s="160"/>
    </row>
    <row r="8993" spans="10:10" x14ac:dyDescent="0.25">
      <c r="J8993" s="160"/>
    </row>
    <row r="8994" spans="10:10" x14ac:dyDescent="0.25">
      <c r="J8994" s="160"/>
    </row>
    <row r="8995" spans="10:10" x14ac:dyDescent="0.25">
      <c r="J8995" s="160"/>
    </row>
    <row r="8996" spans="10:10" x14ac:dyDescent="0.25">
      <c r="J8996" s="160"/>
    </row>
    <row r="8997" spans="10:10" x14ac:dyDescent="0.25">
      <c r="J8997" s="160"/>
    </row>
    <row r="8998" spans="10:10" x14ac:dyDescent="0.25">
      <c r="J8998" s="160"/>
    </row>
    <row r="8999" spans="10:10" x14ac:dyDescent="0.25">
      <c r="J8999" s="160"/>
    </row>
    <row r="9000" spans="10:10" x14ac:dyDescent="0.25">
      <c r="J9000" s="160"/>
    </row>
    <row r="9001" spans="10:10" x14ac:dyDescent="0.25">
      <c r="J9001" s="160"/>
    </row>
    <row r="9002" spans="10:10" x14ac:dyDescent="0.25">
      <c r="J9002" s="160"/>
    </row>
    <row r="9003" spans="10:10" x14ac:dyDescent="0.25">
      <c r="J9003" s="160"/>
    </row>
    <row r="9004" spans="10:10" x14ac:dyDescent="0.25">
      <c r="J9004" s="160"/>
    </row>
    <row r="9005" spans="10:10" x14ac:dyDescent="0.25">
      <c r="J9005" s="160"/>
    </row>
    <row r="9006" spans="10:10" x14ac:dyDescent="0.25">
      <c r="J9006" s="160"/>
    </row>
    <row r="9007" spans="10:10" x14ac:dyDescent="0.25">
      <c r="J9007" s="160"/>
    </row>
    <row r="9008" spans="10:10" x14ac:dyDescent="0.25">
      <c r="J9008" s="160"/>
    </row>
    <row r="9009" spans="10:10" x14ac:dyDescent="0.25">
      <c r="J9009" s="160"/>
    </row>
    <row r="9010" spans="10:10" x14ac:dyDescent="0.25">
      <c r="J9010" s="160"/>
    </row>
    <row r="9011" spans="10:10" x14ac:dyDescent="0.25">
      <c r="J9011" s="160"/>
    </row>
    <row r="9012" spans="10:10" x14ac:dyDescent="0.25">
      <c r="J9012" s="160"/>
    </row>
    <row r="9013" spans="10:10" x14ac:dyDescent="0.25">
      <c r="J9013" s="160"/>
    </row>
    <row r="9014" spans="10:10" x14ac:dyDescent="0.25">
      <c r="J9014" s="160"/>
    </row>
    <row r="9015" spans="10:10" x14ac:dyDescent="0.25">
      <c r="J9015" s="160"/>
    </row>
    <row r="9016" spans="10:10" x14ac:dyDescent="0.25">
      <c r="J9016" s="160"/>
    </row>
    <row r="9017" spans="10:10" x14ac:dyDescent="0.25">
      <c r="J9017" s="160"/>
    </row>
    <row r="9018" spans="10:10" x14ac:dyDescent="0.25">
      <c r="J9018" s="160"/>
    </row>
    <row r="9019" spans="10:10" x14ac:dyDescent="0.25">
      <c r="J9019" s="160"/>
    </row>
    <row r="9020" spans="10:10" x14ac:dyDescent="0.25">
      <c r="J9020" s="160"/>
    </row>
    <row r="9021" spans="10:10" x14ac:dyDescent="0.25">
      <c r="J9021" s="160"/>
    </row>
    <row r="9022" spans="10:10" x14ac:dyDescent="0.25">
      <c r="J9022" s="160"/>
    </row>
    <row r="9023" spans="10:10" x14ac:dyDescent="0.25">
      <c r="J9023" s="160"/>
    </row>
    <row r="9024" spans="10:10" x14ac:dyDescent="0.25">
      <c r="J9024" s="160"/>
    </row>
    <row r="9025" spans="10:10" x14ac:dyDescent="0.25">
      <c r="J9025" s="160"/>
    </row>
    <row r="9026" spans="10:10" x14ac:dyDescent="0.25">
      <c r="J9026" s="160"/>
    </row>
    <row r="9027" spans="10:10" x14ac:dyDescent="0.25">
      <c r="J9027" s="160"/>
    </row>
    <row r="9028" spans="10:10" x14ac:dyDescent="0.25">
      <c r="J9028" s="160"/>
    </row>
    <row r="9029" spans="10:10" x14ac:dyDescent="0.25">
      <c r="J9029" s="160"/>
    </row>
    <row r="9030" spans="10:10" x14ac:dyDescent="0.25">
      <c r="J9030" s="160"/>
    </row>
    <row r="9031" spans="10:10" x14ac:dyDescent="0.25">
      <c r="J9031" s="160"/>
    </row>
    <row r="9032" spans="10:10" x14ac:dyDescent="0.25">
      <c r="J9032" s="160"/>
    </row>
    <row r="9033" spans="10:10" x14ac:dyDescent="0.25">
      <c r="J9033" s="160"/>
    </row>
    <row r="9034" spans="10:10" x14ac:dyDescent="0.25">
      <c r="J9034" s="160"/>
    </row>
    <row r="9035" spans="10:10" x14ac:dyDescent="0.25">
      <c r="J9035" s="160"/>
    </row>
    <row r="9036" spans="10:10" x14ac:dyDescent="0.25">
      <c r="J9036" s="160"/>
    </row>
    <row r="9037" spans="10:10" x14ac:dyDescent="0.25">
      <c r="J9037" s="160"/>
    </row>
    <row r="9038" spans="10:10" x14ac:dyDescent="0.25">
      <c r="J9038" s="160"/>
    </row>
    <row r="9039" spans="10:10" x14ac:dyDescent="0.25">
      <c r="J9039" s="160"/>
    </row>
    <row r="9040" spans="10:10" x14ac:dyDescent="0.25">
      <c r="J9040" s="160"/>
    </row>
    <row r="9041" spans="10:10" x14ac:dyDescent="0.25">
      <c r="J9041" s="160"/>
    </row>
    <row r="9042" spans="10:10" x14ac:dyDescent="0.25">
      <c r="J9042" s="160"/>
    </row>
    <row r="9043" spans="10:10" x14ac:dyDescent="0.25">
      <c r="J9043" s="160"/>
    </row>
    <row r="9044" spans="10:10" x14ac:dyDescent="0.25">
      <c r="J9044" s="160"/>
    </row>
    <row r="9045" spans="10:10" x14ac:dyDescent="0.25">
      <c r="J9045" s="160"/>
    </row>
    <row r="9046" spans="10:10" x14ac:dyDescent="0.25">
      <c r="J9046" s="160"/>
    </row>
    <row r="9047" spans="10:10" x14ac:dyDescent="0.25">
      <c r="J9047" s="160"/>
    </row>
    <row r="9048" spans="10:10" x14ac:dyDescent="0.25">
      <c r="J9048" s="160"/>
    </row>
    <row r="9049" spans="10:10" x14ac:dyDescent="0.25">
      <c r="J9049" s="160"/>
    </row>
    <row r="9050" spans="10:10" x14ac:dyDescent="0.25">
      <c r="J9050" s="160"/>
    </row>
    <row r="9051" spans="10:10" x14ac:dyDescent="0.25">
      <c r="J9051" s="160"/>
    </row>
    <row r="9052" spans="10:10" x14ac:dyDescent="0.25">
      <c r="J9052" s="160"/>
    </row>
    <row r="9053" spans="10:10" x14ac:dyDescent="0.25">
      <c r="J9053" s="160"/>
    </row>
    <row r="9054" spans="10:10" x14ac:dyDescent="0.25">
      <c r="J9054" s="160"/>
    </row>
    <row r="9055" spans="10:10" x14ac:dyDescent="0.25">
      <c r="J9055" s="160"/>
    </row>
    <row r="9056" spans="10:10" x14ac:dyDescent="0.25">
      <c r="J9056" s="160"/>
    </row>
    <row r="9057" spans="10:10" x14ac:dyDescent="0.25">
      <c r="J9057" s="160"/>
    </row>
    <row r="9058" spans="10:10" x14ac:dyDescent="0.25">
      <c r="J9058" s="160"/>
    </row>
    <row r="9059" spans="10:10" x14ac:dyDescent="0.25">
      <c r="J9059" s="160"/>
    </row>
    <row r="9060" spans="10:10" x14ac:dyDescent="0.25">
      <c r="J9060" s="160"/>
    </row>
    <row r="9061" spans="10:10" x14ac:dyDescent="0.25">
      <c r="J9061" s="160"/>
    </row>
    <row r="9062" spans="10:10" x14ac:dyDescent="0.25">
      <c r="J9062" s="160"/>
    </row>
    <row r="9063" spans="10:10" x14ac:dyDescent="0.25">
      <c r="J9063" s="160"/>
    </row>
    <row r="9064" spans="10:10" x14ac:dyDescent="0.25">
      <c r="J9064" s="160"/>
    </row>
    <row r="9065" spans="10:10" x14ac:dyDescent="0.25">
      <c r="J9065" s="160"/>
    </row>
    <row r="9066" spans="10:10" x14ac:dyDescent="0.25">
      <c r="J9066" s="160"/>
    </row>
    <row r="9067" spans="10:10" x14ac:dyDescent="0.25">
      <c r="J9067" s="160"/>
    </row>
    <row r="9068" spans="10:10" x14ac:dyDescent="0.25">
      <c r="J9068" s="160"/>
    </row>
    <row r="9069" spans="10:10" x14ac:dyDescent="0.25">
      <c r="J9069" s="160"/>
    </row>
    <row r="9070" spans="10:10" x14ac:dyDescent="0.25">
      <c r="J9070" s="160"/>
    </row>
    <row r="9071" spans="10:10" x14ac:dyDescent="0.25">
      <c r="J9071" s="160"/>
    </row>
    <row r="9072" spans="10:10" x14ac:dyDescent="0.25">
      <c r="J9072" s="160"/>
    </row>
    <row r="9073" spans="10:10" x14ac:dyDescent="0.25">
      <c r="J9073" s="160"/>
    </row>
    <row r="9074" spans="10:10" x14ac:dyDescent="0.25">
      <c r="J9074" s="160"/>
    </row>
    <row r="9075" spans="10:10" x14ac:dyDescent="0.25">
      <c r="J9075" s="160"/>
    </row>
    <row r="9076" spans="10:10" x14ac:dyDescent="0.25">
      <c r="J9076" s="160"/>
    </row>
    <row r="9077" spans="10:10" x14ac:dyDescent="0.25">
      <c r="J9077" s="160"/>
    </row>
    <row r="9078" spans="10:10" x14ac:dyDescent="0.25">
      <c r="J9078" s="160"/>
    </row>
    <row r="9079" spans="10:10" x14ac:dyDescent="0.25">
      <c r="J9079" s="160"/>
    </row>
    <row r="9080" spans="10:10" x14ac:dyDescent="0.25">
      <c r="J9080" s="160"/>
    </row>
    <row r="9081" spans="10:10" x14ac:dyDescent="0.25">
      <c r="J9081" s="160"/>
    </row>
    <row r="9082" spans="10:10" x14ac:dyDescent="0.25">
      <c r="J9082" s="160"/>
    </row>
    <row r="9083" spans="10:10" x14ac:dyDescent="0.25">
      <c r="J9083" s="160"/>
    </row>
    <row r="9084" spans="10:10" x14ac:dyDescent="0.25">
      <c r="J9084" s="160"/>
    </row>
    <row r="9085" spans="10:10" x14ac:dyDescent="0.25">
      <c r="J9085" s="160"/>
    </row>
    <row r="9086" spans="10:10" x14ac:dyDescent="0.25">
      <c r="J9086" s="160"/>
    </row>
    <row r="9087" spans="10:10" x14ac:dyDescent="0.25">
      <c r="J9087" s="160"/>
    </row>
    <row r="9088" spans="10:10" x14ac:dyDescent="0.25">
      <c r="J9088" s="160"/>
    </row>
    <row r="9089" spans="10:10" x14ac:dyDescent="0.25">
      <c r="J9089" s="160"/>
    </row>
    <row r="9090" spans="10:10" x14ac:dyDescent="0.25">
      <c r="J9090" s="160"/>
    </row>
    <row r="9091" spans="10:10" x14ac:dyDescent="0.25">
      <c r="J9091" s="160"/>
    </row>
    <row r="9092" spans="10:10" x14ac:dyDescent="0.25">
      <c r="J9092" s="160"/>
    </row>
    <row r="9093" spans="10:10" x14ac:dyDescent="0.25">
      <c r="J9093" s="160"/>
    </row>
    <row r="9094" spans="10:10" x14ac:dyDescent="0.25">
      <c r="J9094" s="160"/>
    </row>
    <row r="9095" spans="10:10" x14ac:dyDescent="0.25">
      <c r="J9095" s="160"/>
    </row>
    <row r="9096" spans="10:10" x14ac:dyDescent="0.25">
      <c r="J9096" s="160"/>
    </row>
    <row r="9097" spans="10:10" x14ac:dyDescent="0.25">
      <c r="J9097" s="160"/>
    </row>
    <row r="9098" spans="10:10" x14ac:dyDescent="0.25">
      <c r="J9098" s="160"/>
    </row>
    <row r="9099" spans="10:10" x14ac:dyDescent="0.25">
      <c r="J9099" s="160"/>
    </row>
    <row r="9100" spans="10:10" x14ac:dyDescent="0.25">
      <c r="J9100" s="160"/>
    </row>
    <row r="9101" spans="10:10" x14ac:dyDescent="0.25">
      <c r="J9101" s="160"/>
    </row>
    <row r="9102" spans="10:10" x14ac:dyDescent="0.25">
      <c r="J9102" s="160"/>
    </row>
    <row r="9103" spans="10:10" x14ac:dyDescent="0.25">
      <c r="J9103" s="160"/>
    </row>
    <row r="9104" spans="10:10" x14ac:dyDescent="0.25">
      <c r="J9104" s="160"/>
    </row>
    <row r="9105" spans="10:10" x14ac:dyDescent="0.25">
      <c r="J9105" s="160"/>
    </row>
    <row r="9106" spans="10:10" x14ac:dyDescent="0.25">
      <c r="J9106" s="160"/>
    </row>
    <row r="9107" spans="10:10" x14ac:dyDescent="0.25">
      <c r="J9107" s="160"/>
    </row>
    <row r="9108" spans="10:10" x14ac:dyDescent="0.25">
      <c r="J9108" s="160"/>
    </row>
    <row r="9109" spans="10:10" x14ac:dyDescent="0.25">
      <c r="J9109" s="160"/>
    </row>
    <row r="9110" spans="10:10" x14ac:dyDescent="0.25">
      <c r="J9110" s="160"/>
    </row>
    <row r="9111" spans="10:10" x14ac:dyDescent="0.25">
      <c r="J9111" s="160"/>
    </row>
    <row r="9112" spans="10:10" x14ac:dyDescent="0.25">
      <c r="J9112" s="160"/>
    </row>
    <row r="9113" spans="10:10" x14ac:dyDescent="0.25">
      <c r="J9113" s="160"/>
    </row>
    <row r="9114" spans="10:10" x14ac:dyDescent="0.25">
      <c r="J9114" s="160"/>
    </row>
    <row r="9115" spans="10:10" x14ac:dyDescent="0.25">
      <c r="J9115" s="160"/>
    </row>
    <row r="9116" spans="10:10" x14ac:dyDescent="0.25">
      <c r="J9116" s="160"/>
    </row>
    <row r="9117" spans="10:10" x14ac:dyDescent="0.25">
      <c r="J9117" s="160"/>
    </row>
    <row r="9118" spans="10:10" x14ac:dyDescent="0.25">
      <c r="J9118" s="160"/>
    </row>
    <row r="9119" spans="10:10" x14ac:dyDescent="0.25">
      <c r="J9119" s="160"/>
    </row>
    <row r="9120" spans="10:10" x14ac:dyDescent="0.25">
      <c r="J9120" s="160"/>
    </row>
    <row r="9121" spans="10:10" x14ac:dyDescent="0.25">
      <c r="J9121" s="160"/>
    </row>
    <row r="9122" spans="10:10" x14ac:dyDescent="0.25">
      <c r="J9122" s="160"/>
    </row>
    <row r="9123" spans="10:10" x14ac:dyDescent="0.25">
      <c r="J9123" s="160"/>
    </row>
    <row r="9124" spans="10:10" x14ac:dyDescent="0.25">
      <c r="J9124" s="160"/>
    </row>
    <row r="9125" spans="10:10" x14ac:dyDescent="0.25">
      <c r="J9125" s="160"/>
    </row>
    <row r="9126" spans="10:10" x14ac:dyDescent="0.25">
      <c r="J9126" s="160"/>
    </row>
    <row r="9127" spans="10:10" x14ac:dyDescent="0.25">
      <c r="J9127" s="160"/>
    </row>
    <row r="9128" spans="10:10" x14ac:dyDescent="0.25">
      <c r="J9128" s="160"/>
    </row>
    <row r="9129" spans="10:10" x14ac:dyDescent="0.25">
      <c r="J9129" s="160"/>
    </row>
    <row r="9130" spans="10:10" x14ac:dyDescent="0.25">
      <c r="J9130" s="160"/>
    </row>
    <row r="9131" spans="10:10" x14ac:dyDescent="0.25">
      <c r="J9131" s="160"/>
    </row>
    <row r="9132" spans="10:10" x14ac:dyDescent="0.25">
      <c r="J9132" s="160"/>
    </row>
    <row r="9133" spans="10:10" x14ac:dyDescent="0.25">
      <c r="J9133" s="160"/>
    </row>
    <row r="9134" spans="10:10" x14ac:dyDescent="0.25">
      <c r="J9134" s="160"/>
    </row>
    <row r="9135" spans="10:10" x14ac:dyDescent="0.25">
      <c r="J9135" s="160"/>
    </row>
    <row r="9136" spans="10:10" x14ac:dyDescent="0.25">
      <c r="J9136" s="160"/>
    </row>
    <row r="9137" spans="10:10" x14ac:dyDescent="0.25">
      <c r="J9137" s="160"/>
    </row>
    <row r="9138" spans="10:10" x14ac:dyDescent="0.25">
      <c r="J9138" s="160"/>
    </row>
    <row r="9139" spans="10:10" x14ac:dyDescent="0.25">
      <c r="J9139" s="160"/>
    </row>
    <row r="9140" spans="10:10" x14ac:dyDescent="0.25">
      <c r="J9140" s="160"/>
    </row>
    <row r="9141" spans="10:10" x14ac:dyDescent="0.25">
      <c r="J9141" s="160"/>
    </row>
    <row r="9142" spans="10:10" x14ac:dyDescent="0.25">
      <c r="J9142" s="160"/>
    </row>
    <row r="9143" spans="10:10" x14ac:dyDescent="0.25">
      <c r="J9143" s="160"/>
    </row>
    <row r="9144" spans="10:10" x14ac:dyDescent="0.25">
      <c r="J9144" s="160"/>
    </row>
    <row r="9145" spans="10:10" x14ac:dyDescent="0.25">
      <c r="J9145" s="160"/>
    </row>
    <row r="9146" spans="10:10" x14ac:dyDescent="0.25">
      <c r="J9146" s="160"/>
    </row>
    <row r="9147" spans="10:10" x14ac:dyDescent="0.25">
      <c r="J9147" s="160"/>
    </row>
    <row r="9148" spans="10:10" x14ac:dyDescent="0.25">
      <c r="J9148" s="160"/>
    </row>
    <row r="9149" spans="10:10" x14ac:dyDescent="0.25">
      <c r="J9149" s="160"/>
    </row>
    <row r="9150" spans="10:10" x14ac:dyDescent="0.25">
      <c r="J9150" s="160"/>
    </row>
    <row r="9151" spans="10:10" x14ac:dyDescent="0.25">
      <c r="J9151" s="160"/>
    </row>
    <row r="9152" spans="10:10" x14ac:dyDescent="0.25">
      <c r="J9152" s="160"/>
    </row>
    <row r="9153" spans="10:10" x14ac:dyDescent="0.25">
      <c r="J9153" s="160"/>
    </row>
    <row r="9154" spans="10:10" x14ac:dyDescent="0.25">
      <c r="J9154" s="160"/>
    </row>
    <row r="9155" spans="10:10" x14ac:dyDescent="0.25">
      <c r="J9155" s="160"/>
    </row>
    <row r="9156" spans="10:10" x14ac:dyDescent="0.25">
      <c r="J9156" s="160"/>
    </row>
    <row r="9157" spans="10:10" x14ac:dyDescent="0.25">
      <c r="J9157" s="160"/>
    </row>
    <row r="9158" spans="10:10" x14ac:dyDescent="0.25">
      <c r="J9158" s="160"/>
    </row>
    <row r="9159" spans="10:10" x14ac:dyDescent="0.25">
      <c r="J9159" s="160"/>
    </row>
    <row r="9160" spans="10:10" x14ac:dyDescent="0.25">
      <c r="J9160" s="160"/>
    </row>
    <row r="9161" spans="10:10" x14ac:dyDescent="0.25">
      <c r="J9161" s="160"/>
    </row>
    <row r="9162" spans="10:10" x14ac:dyDescent="0.25">
      <c r="J9162" s="160"/>
    </row>
    <row r="9163" spans="10:10" x14ac:dyDescent="0.25">
      <c r="J9163" s="160"/>
    </row>
    <row r="9164" spans="10:10" x14ac:dyDescent="0.25">
      <c r="J9164" s="160"/>
    </row>
    <row r="9165" spans="10:10" x14ac:dyDescent="0.25">
      <c r="J9165" s="160"/>
    </row>
    <row r="9166" spans="10:10" x14ac:dyDescent="0.25">
      <c r="J9166" s="160"/>
    </row>
    <row r="9167" spans="10:10" x14ac:dyDescent="0.25">
      <c r="J9167" s="160"/>
    </row>
    <row r="9168" spans="10:10" x14ac:dyDescent="0.25">
      <c r="J9168" s="160"/>
    </row>
    <row r="9169" spans="10:10" x14ac:dyDescent="0.25">
      <c r="J9169" s="160"/>
    </row>
    <row r="9170" spans="10:10" x14ac:dyDescent="0.25">
      <c r="J9170" s="160"/>
    </row>
    <row r="9171" spans="10:10" x14ac:dyDescent="0.25">
      <c r="J9171" s="160"/>
    </row>
    <row r="9172" spans="10:10" x14ac:dyDescent="0.25">
      <c r="J9172" s="160"/>
    </row>
    <row r="9173" spans="10:10" x14ac:dyDescent="0.25">
      <c r="J9173" s="160"/>
    </row>
    <row r="9174" spans="10:10" x14ac:dyDescent="0.25">
      <c r="J9174" s="160"/>
    </row>
    <row r="9175" spans="10:10" x14ac:dyDescent="0.25">
      <c r="J9175" s="160"/>
    </row>
    <row r="9176" spans="10:10" x14ac:dyDescent="0.25">
      <c r="J9176" s="160"/>
    </row>
    <row r="9177" spans="10:10" x14ac:dyDescent="0.25">
      <c r="J9177" s="160"/>
    </row>
    <row r="9178" spans="10:10" x14ac:dyDescent="0.25">
      <c r="J9178" s="160"/>
    </row>
    <row r="9179" spans="10:10" x14ac:dyDescent="0.25">
      <c r="J9179" s="160"/>
    </row>
    <row r="9180" spans="10:10" x14ac:dyDescent="0.25">
      <c r="J9180" s="160"/>
    </row>
    <row r="9181" spans="10:10" x14ac:dyDescent="0.25">
      <c r="J9181" s="160"/>
    </row>
    <row r="9182" spans="10:10" x14ac:dyDescent="0.25">
      <c r="J9182" s="160"/>
    </row>
    <row r="9183" spans="10:10" x14ac:dyDescent="0.25">
      <c r="J9183" s="160"/>
    </row>
    <row r="9184" spans="10:10" x14ac:dyDescent="0.25">
      <c r="J9184" s="160"/>
    </row>
    <row r="9185" spans="10:10" x14ac:dyDescent="0.25">
      <c r="J9185" s="160"/>
    </row>
    <row r="9186" spans="10:10" x14ac:dyDescent="0.25">
      <c r="J9186" s="160"/>
    </row>
    <row r="9187" spans="10:10" x14ac:dyDescent="0.25">
      <c r="J9187" s="160"/>
    </row>
    <row r="9188" spans="10:10" x14ac:dyDescent="0.25">
      <c r="J9188" s="160"/>
    </row>
    <row r="9189" spans="10:10" x14ac:dyDescent="0.25">
      <c r="J9189" s="160"/>
    </row>
    <row r="9190" spans="10:10" x14ac:dyDescent="0.25">
      <c r="J9190" s="160"/>
    </row>
    <row r="9191" spans="10:10" x14ac:dyDescent="0.25">
      <c r="J9191" s="160"/>
    </row>
    <row r="9192" spans="10:10" x14ac:dyDescent="0.25">
      <c r="J9192" s="160"/>
    </row>
    <row r="9193" spans="10:10" x14ac:dyDescent="0.25">
      <c r="J9193" s="160"/>
    </row>
    <row r="9194" spans="10:10" x14ac:dyDescent="0.25">
      <c r="J9194" s="160"/>
    </row>
    <row r="9195" spans="10:10" x14ac:dyDescent="0.25">
      <c r="J9195" s="160"/>
    </row>
    <row r="9196" spans="10:10" x14ac:dyDescent="0.25">
      <c r="J9196" s="160"/>
    </row>
    <row r="9197" spans="10:10" x14ac:dyDescent="0.25">
      <c r="J9197" s="160"/>
    </row>
    <row r="9198" spans="10:10" x14ac:dyDescent="0.25">
      <c r="J9198" s="160"/>
    </row>
    <row r="9199" spans="10:10" x14ac:dyDescent="0.25">
      <c r="J9199" s="160"/>
    </row>
    <row r="9200" spans="10:10" x14ac:dyDescent="0.25">
      <c r="J9200" s="160"/>
    </row>
    <row r="9201" spans="10:10" x14ac:dyDescent="0.25">
      <c r="J9201" s="160"/>
    </row>
    <row r="9202" spans="10:10" x14ac:dyDescent="0.25">
      <c r="J9202" s="160"/>
    </row>
    <row r="9203" spans="10:10" x14ac:dyDescent="0.25">
      <c r="J9203" s="160"/>
    </row>
    <row r="9204" spans="10:10" x14ac:dyDescent="0.25">
      <c r="J9204" s="160"/>
    </row>
    <row r="9205" spans="10:10" x14ac:dyDescent="0.25">
      <c r="J9205" s="160"/>
    </row>
    <row r="9206" spans="10:10" x14ac:dyDescent="0.25">
      <c r="J9206" s="160"/>
    </row>
    <row r="9207" spans="10:10" x14ac:dyDescent="0.25">
      <c r="J9207" s="160"/>
    </row>
    <row r="9208" spans="10:10" x14ac:dyDescent="0.25">
      <c r="J9208" s="160"/>
    </row>
    <row r="9209" spans="10:10" x14ac:dyDescent="0.25">
      <c r="J9209" s="160"/>
    </row>
    <row r="9210" spans="10:10" x14ac:dyDescent="0.25">
      <c r="J9210" s="160"/>
    </row>
    <row r="9211" spans="10:10" x14ac:dyDescent="0.25">
      <c r="J9211" s="160"/>
    </row>
    <row r="9212" spans="10:10" x14ac:dyDescent="0.25">
      <c r="J9212" s="160"/>
    </row>
    <row r="9213" spans="10:10" x14ac:dyDescent="0.25">
      <c r="J9213" s="160"/>
    </row>
    <row r="9214" spans="10:10" x14ac:dyDescent="0.25">
      <c r="J9214" s="160"/>
    </row>
    <row r="9215" spans="10:10" x14ac:dyDescent="0.25">
      <c r="J9215" s="160"/>
    </row>
    <row r="9216" spans="10:10" x14ac:dyDescent="0.25">
      <c r="J9216" s="160"/>
    </row>
    <row r="9217" spans="10:10" x14ac:dyDescent="0.25">
      <c r="J9217" s="160"/>
    </row>
    <row r="9218" spans="10:10" x14ac:dyDescent="0.25">
      <c r="J9218" s="160"/>
    </row>
    <row r="9219" spans="10:10" x14ac:dyDescent="0.25">
      <c r="J9219" s="160"/>
    </row>
    <row r="9220" spans="10:10" x14ac:dyDescent="0.25">
      <c r="J9220" s="160"/>
    </row>
    <row r="9221" spans="10:10" x14ac:dyDescent="0.25">
      <c r="J9221" s="160"/>
    </row>
    <row r="9222" spans="10:10" x14ac:dyDescent="0.25">
      <c r="J9222" s="160"/>
    </row>
    <row r="9223" spans="10:10" x14ac:dyDescent="0.25">
      <c r="J9223" s="160"/>
    </row>
    <row r="9224" spans="10:10" x14ac:dyDescent="0.25">
      <c r="J9224" s="160"/>
    </row>
    <row r="9225" spans="10:10" x14ac:dyDescent="0.25">
      <c r="J9225" s="160"/>
    </row>
    <row r="9226" spans="10:10" x14ac:dyDescent="0.25">
      <c r="J9226" s="160"/>
    </row>
    <row r="9227" spans="10:10" x14ac:dyDescent="0.25">
      <c r="J9227" s="160"/>
    </row>
    <row r="9228" spans="10:10" x14ac:dyDescent="0.25">
      <c r="J9228" s="160"/>
    </row>
    <row r="9229" spans="10:10" x14ac:dyDescent="0.25">
      <c r="J9229" s="160"/>
    </row>
    <row r="9230" spans="10:10" x14ac:dyDescent="0.25">
      <c r="J9230" s="160"/>
    </row>
    <row r="9231" spans="10:10" x14ac:dyDescent="0.25">
      <c r="J9231" s="160"/>
    </row>
    <row r="9232" spans="10:10" x14ac:dyDescent="0.25">
      <c r="J9232" s="160"/>
    </row>
    <row r="9233" spans="10:10" x14ac:dyDescent="0.25">
      <c r="J9233" s="160"/>
    </row>
    <row r="9234" spans="10:10" x14ac:dyDescent="0.25">
      <c r="J9234" s="160"/>
    </row>
    <row r="9235" spans="10:10" x14ac:dyDescent="0.25">
      <c r="J9235" s="160"/>
    </row>
    <row r="9236" spans="10:10" x14ac:dyDescent="0.25">
      <c r="J9236" s="160"/>
    </row>
    <row r="9237" spans="10:10" x14ac:dyDescent="0.25">
      <c r="J9237" s="160"/>
    </row>
    <row r="9238" spans="10:10" x14ac:dyDescent="0.25">
      <c r="J9238" s="160"/>
    </row>
    <row r="9239" spans="10:10" x14ac:dyDescent="0.25">
      <c r="J9239" s="160"/>
    </row>
    <row r="9240" spans="10:10" x14ac:dyDescent="0.25">
      <c r="J9240" s="160"/>
    </row>
    <row r="9241" spans="10:10" x14ac:dyDescent="0.25">
      <c r="J9241" s="160"/>
    </row>
    <row r="9242" spans="10:10" x14ac:dyDescent="0.25">
      <c r="J9242" s="160"/>
    </row>
    <row r="9243" spans="10:10" x14ac:dyDescent="0.25">
      <c r="J9243" s="160"/>
    </row>
    <row r="9244" spans="10:10" x14ac:dyDescent="0.25">
      <c r="J9244" s="160"/>
    </row>
    <row r="9245" spans="10:10" x14ac:dyDescent="0.25">
      <c r="J9245" s="160"/>
    </row>
    <row r="9246" spans="10:10" x14ac:dyDescent="0.25">
      <c r="J9246" s="160"/>
    </row>
    <row r="9247" spans="10:10" x14ac:dyDescent="0.25">
      <c r="J9247" s="160"/>
    </row>
    <row r="9248" spans="10:10" x14ac:dyDescent="0.25">
      <c r="J9248" s="160"/>
    </row>
    <row r="9249" spans="10:10" x14ac:dyDescent="0.25">
      <c r="J9249" s="160"/>
    </row>
    <row r="9250" spans="10:10" x14ac:dyDescent="0.25">
      <c r="J9250" s="160"/>
    </row>
    <row r="9251" spans="10:10" x14ac:dyDescent="0.25">
      <c r="J9251" s="160"/>
    </row>
    <row r="9252" spans="10:10" x14ac:dyDescent="0.25">
      <c r="J9252" s="160"/>
    </row>
    <row r="9253" spans="10:10" x14ac:dyDescent="0.25">
      <c r="J9253" s="160"/>
    </row>
    <row r="9254" spans="10:10" x14ac:dyDescent="0.25">
      <c r="J9254" s="160"/>
    </row>
    <row r="9255" spans="10:10" x14ac:dyDescent="0.25">
      <c r="J9255" s="160"/>
    </row>
    <row r="9256" spans="10:10" x14ac:dyDescent="0.25">
      <c r="J9256" s="160"/>
    </row>
    <row r="9257" spans="10:10" x14ac:dyDescent="0.25">
      <c r="J9257" s="160"/>
    </row>
    <row r="9258" spans="10:10" x14ac:dyDescent="0.25">
      <c r="J9258" s="160"/>
    </row>
    <row r="9259" spans="10:10" x14ac:dyDescent="0.25">
      <c r="J9259" s="160"/>
    </row>
    <row r="9260" spans="10:10" x14ac:dyDescent="0.25">
      <c r="J9260" s="160"/>
    </row>
    <row r="9261" spans="10:10" x14ac:dyDescent="0.25">
      <c r="J9261" s="160"/>
    </row>
    <row r="9262" spans="10:10" x14ac:dyDescent="0.25">
      <c r="J9262" s="160"/>
    </row>
    <row r="9263" spans="10:10" x14ac:dyDescent="0.25">
      <c r="J9263" s="160"/>
    </row>
    <row r="9264" spans="10:10" x14ac:dyDescent="0.25">
      <c r="J9264" s="160"/>
    </row>
    <row r="9265" spans="10:10" x14ac:dyDescent="0.25">
      <c r="J9265" s="160"/>
    </row>
    <row r="9266" spans="10:10" x14ac:dyDescent="0.25">
      <c r="J9266" s="160"/>
    </row>
    <row r="9267" spans="10:10" x14ac:dyDescent="0.25">
      <c r="J9267" s="160"/>
    </row>
    <row r="9268" spans="10:10" x14ac:dyDescent="0.25">
      <c r="J9268" s="160"/>
    </row>
    <row r="9269" spans="10:10" x14ac:dyDescent="0.25">
      <c r="J9269" s="160"/>
    </row>
    <row r="9270" spans="10:10" x14ac:dyDescent="0.25">
      <c r="J9270" s="160"/>
    </row>
    <row r="9271" spans="10:10" x14ac:dyDescent="0.25">
      <c r="J9271" s="160"/>
    </row>
    <row r="9272" spans="10:10" x14ac:dyDescent="0.25">
      <c r="J9272" s="160"/>
    </row>
    <row r="9273" spans="10:10" x14ac:dyDescent="0.25">
      <c r="J9273" s="160"/>
    </row>
    <row r="9274" spans="10:10" x14ac:dyDescent="0.25">
      <c r="J9274" s="160"/>
    </row>
    <row r="9275" spans="10:10" x14ac:dyDescent="0.25">
      <c r="J9275" s="160"/>
    </row>
    <row r="9276" spans="10:10" x14ac:dyDescent="0.25">
      <c r="J9276" s="160"/>
    </row>
    <row r="9277" spans="10:10" x14ac:dyDescent="0.25">
      <c r="J9277" s="160"/>
    </row>
    <row r="9278" spans="10:10" x14ac:dyDescent="0.25">
      <c r="J9278" s="160"/>
    </row>
    <row r="9279" spans="10:10" x14ac:dyDescent="0.25">
      <c r="J9279" s="160"/>
    </row>
    <row r="9280" spans="10:10" x14ac:dyDescent="0.25">
      <c r="J9280" s="160"/>
    </row>
    <row r="9281" spans="10:10" x14ac:dyDescent="0.25">
      <c r="J9281" s="160"/>
    </row>
    <row r="9282" spans="10:10" x14ac:dyDescent="0.25">
      <c r="J9282" s="160"/>
    </row>
    <row r="9283" spans="10:10" x14ac:dyDescent="0.25">
      <c r="J9283" s="160"/>
    </row>
    <row r="9284" spans="10:10" x14ac:dyDescent="0.25">
      <c r="J9284" s="160"/>
    </row>
    <row r="9285" spans="10:10" x14ac:dyDescent="0.25">
      <c r="J9285" s="160"/>
    </row>
    <row r="9286" spans="10:10" x14ac:dyDescent="0.25">
      <c r="J9286" s="160"/>
    </row>
    <row r="9287" spans="10:10" x14ac:dyDescent="0.25">
      <c r="J9287" s="160"/>
    </row>
    <row r="9288" spans="10:10" x14ac:dyDescent="0.25">
      <c r="J9288" s="160"/>
    </row>
    <row r="9289" spans="10:10" x14ac:dyDescent="0.25">
      <c r="J9289" s="160"/>
    </row>
    <row r="9290" spans="10:10" x14ac:dyDescent="0.25">
      <c r="J9290" s="160"/>
    </row>
    <row r="9291" spans="10:10" x14ac:dyDescent="0.25">
      <c r="J9291" s="160"/>
    </row>
    <row r="9292" spans="10:10" x14ac:dyDescent="0.25">
      <c r="J9292" s="160"/>
    </row>
    <row r="9293" spans="10:10" x14ac:dyDescent="0.25">
      <c r="J9293" s="160"/>
    </row>
    <row r="9294" spans="10:10" x14ac:dyDescent="0.25">
      <c r="J9294" s="160"/>
    </row>
    <row r="9295" spans="10:10" x14ac:dyDescent="0.25">
      <c r="J9295" s="160"/>
    </row>
    <row r="9296" spans="10:10" x14ac:dyDescent="0.25">
      <c r="J9296" s="160"/>
    </row>
    <row r="9297" spans="10:10" x14ac:dyDescent="0.25">
      <c r="J9297" s="160"/>
    </row>
    <row r="9298" spans="10:10" x14ac:dyDescent="0.25">
      <c r="J9298" s="160"/>
    </row>
    <row r="9299" spans="10:10" x14ac:dyDescent="0.25">
      <c r="J9299" s="160"/>
    </row>
    <row r="9300" spans="10:10" x14ac:dyDescent="0.25">
      <c r="J9300" s="160"/>
    </row>
    <row r="9301" spans="10:10" x14ac:dyDescent="0.25">
      <c r="J9301" s="160"/>
    </row>
    <row r="9302" spans="10:10" x14ac:dyDescent="0.25">
      <c r="J9302" s="160"/>
    </row>
    <row r="9303" spans="10:10" x14ac:dyDescent="0.25">
      <c r="J9303" s="160"/>
    </row>
    <row r="9304" spans="10:10" x14ac:dyDescent="0.25">
      <c r="J9304" s="160"/>
    </row>
    <row r="9305" spans="10:10" x14ac:dyDescent="0.25">
      <c r="J9305" s="160"/>
    </row>
    <row r="9306" spans="10:10" x14ac:dyDescent="0.25">
      <c r="J9306" s="160"/>
    </row>
    <row r="9307" spans="10:10" x14ac:dyDescent="0.25">
      <c r="J9307" s="160"/>
    </row>
    <row r="9308" spans="10:10" x14ac:dyDescent="0.25">
      <c r="J9308" s="160"/>
    </row>
    <row r="9309" spans="10:10" x14ac:dyDescent="0.25">
      <c r="J9309" s="160"/>
    </row>
    <row r="9310" spans="10:10" x14ac:dyDescent="0.25">
      <c r="J9310" s="160"/>
    </row>
    <row r="9311" spans="10:10" x14ac:dyDescent="0.25">
      <c r="J9311" s="160"/>
    </row>
    <row r="9312" spans="10:10" x14ac:dyDescent="0.25">
      <c r="J9312" s="160"/>
    </row>
    <row r="9313" spans="10:10" x14ac:dyDescent="0.25">
      <c r="J9313" s="160"/>
    </row>
    <row r="9314" spans="10:10" x14ac:dyDescent="0.25">
      <c r="J9314" s="160"/>
    </row>
    <row r="9315" spans="10:10" x14ac:dyDescent="0.25">
      <c r="J9315" s="160"/>
    </row>
    <row r="9316" spans="10:10" x14ac:dyDescent="0.25">
      <c r="J9316" s="160"/>
    </row>
    <row r="9317" spans="10:10" x14ac:dyDescent="0.25">
      <c r="J9317" s="160"/>
    </row>
    <row r="9318" spans="10:10" x14ac:dyDescent="0.25">
      <c r="J9318" s="160"/>
    </row>
    <row r="9319" spans="10:10" x14ac:dyDescent="0.25">
      <c r="J9319" s="160"/>
    </row>
    <row r="9320" spans="10:10" x14ac:dyDescent="0.25">
      <c r="J9320" s="160"/>
    </row>
    <row r="9321" spans="10:10" x14ac:dyDescent="0.25">
      <c r="J9321" s="160"/>
    </row>
    <row r="9322" spans="10:10" x14ac:dyDescent="0.25">
      <c r="J9322" s="160"/>
    </row>
    <row r="9323" spans="10:10" x14ac:dyDescent="0.25">
      <c r="J9323" s="160"/>
    </row>
    <row r="9324" spans="10:10" x14ac:dyDescent="0.25">
      <c r="J9324" s="160"/>
    </row>
    <row r="9325" spans="10:10" x14ac:dyDescent="0.25">
      <c r="J9325" s="160"/>
    </row>
    <row r="9326" spans="10:10" x14ac:dyDescent="0.25">
      <c r="J9326" s="160"/>
    </row>
    <row r="9327" spans="10:10" x14ac:dyDescent="0.25">
      <c r="J9327" s="160"/>
    </row>
    <row r="9328" spans="10:10" x14ac:dyDescent="0.25">
      <c r="J9328" s="160"/>
    </row>
    <row r="9329" spans="10:10" x14ac:dyDescent="0.25">
      <c r="J9329" s="160"/>
    </row>
    <row r="9330" spans="10:10" x14ac:dyDescent="0.25">
      <c r="J9330" s="160"/>
    </row>
    <row r="9331" spans="10:10" x14ac:dyDescent="0.25">
      <c r="J9331" s="160"/>
    </row>
    <row r="9332" spans="10:10" x14ac:dyDescent="0.25">
      <c r="J9332" s="160"/>
    </row>
    <row r="9333" spans="10:10" x14ac:dyDescent="0.25">
      <c r="J9333" s="160"/>
    </row>
    <row r="9334" spans="10:10" x14ac:dyDescent="0.25">
      <c r="J9334" s="160"/>
    </row>
    <row r="9335" spans="10:10" x14ac:dyDescent="0.25">
      <c r="J9335" s="160"/>
    </row>
    <row r="9336" spans="10:10" x14ac:dyDescent="0.25">
      <c r="J9336" s="160"/>
    </row>
    <row r="9337" spans="10:10" x14ac:dyDescent="0.25">
      <c r="J9337" s="160"/>
    </row>
    <row r="9338" spans="10:10" x14ac:dyDescent="0.25">
      <c r="J9338" s="160"/>
    </row>
    <row r="9339" spans="10:10" x14ac:dyDescent="0.25">
      <c r="J9339" s="160"/>
    </row>
    <row r="9340" spans="10:10" x14ac:dyDescent="0.25">
      <c r="J9340" s="160"/>
    </row>
    <row r="9341" spans="10:10" x14ac:dyDescent="0.25">
      <c r="J9341" s="160"/>
    </row>
    <row r="9342" spans="10:10" x14ac:dyDescent="0.25">
      <c r="J9342" s="160"/>
    </row>
    <row r="9343" spans="10:10" x14ac:dyDescent="0.25">
      <c r="J9343" s="160"/>
    </row>
    <row r="9344" spans="10:10" x14ac:dyDescent="0.25">
      <c r="J9344" s="160"/>
    </row>
    <row r="9345" spans="10:10" x14ac:dyDescent="0.25">
      <c r="J9345" s="160"/>
    </row>
    <row r="9346" spans="10:10" x14ac:dyDescent="0.25">
      <c r="J9346" s="160"/>
    </row>
    <row r="9347" spans="10:10" x14ac:dyDescent="0.25">
      <c r="J9347" s="160"/>
    </row>
    <row r="9348" spans="10:10" x14ac:dyDescent="0.25">
      <c r="J9348" s="160"/>
    </row>
    <row r="9349" spans="10:10" x14ac:dyDescent="0.25">
      <c r="J9349" s="160"/>
    </row>
    <row r="9350" spans="10:10" x14ac:dyDescent="0.25">
      <c r="J9350" s="160"/>
    </row>
    <row r="9351" spans="10:10" x14ac:dyDescent="0.25">
      <c r="J9351" s="160"/>
    </row>
    <row r="9352" spans="10:10" x14ac:dyDescent="0.25">
      <c r="J9352" s="160"/>
    </row>
    <row r="9353" spans="10:10" x14ac:dyDescent="0.25">
      <c r="J9353" s="160"/>
    </row>
    <row r="9354" spans="10:10" x14ac:dyDescent="0.25">
      <c r="J9354" s="160"/>
    </row>
    <row r="9355" spans="10:10" x14ac:dyDescent="0.25">
      <c r="J9355" s="160"/>
    </row>
    <row r="9356" spans="10:10" x14ac:dyDescent="0.25">
      <c r="J9356" s="160"/>
    </row>
    <row r="9357" spans="10:10" x14ac:dyDescent="0.25">
      <c r="J9357" s="160"/>
    </row>
    <row r="9358" spans="10:10" x14ac:dyDescent="0.25">
      <c r="J9358" s="160"/>
    </row>
    <row r="9359" spans="10:10" x14ac:dyDescent="0.25">
      <c r="J9359" s="160"/>
    </row>
    <row r="9360" spans="10:10" x14ac:dyDescent="0.25">
      <c r="J9360" s="160"/>
    </row>
    <row r="9361" spans="10:10" x14ac:dyDescent="0.25">
      <c r="J9361" s="160"/>
    </row>
    <row r="9362" spans="10:10" x14ac:dyDescent="0.25">
      <c r="J9362" s="160"/>
    </row>
    <row r="9363" spans="10:10" x14ac:dyDescent="0.25">
      <c r="J9363" s="160"/>
    </row>
    <row r="9364" spans="10:10" x14ac:dyDescent="0.25">
      <c r="J9364" s="160"/>
    </row>
    <row r="9365" spans="10:10" x14ac:dyDescent="0.25">
      <c r="J9365" s="160"/>
    </row>
    <row r="9366" spans="10:10" x14ac:dyDescent="0.25">
      <c r="J9366" s="160"/>
    </row>
    <row r="9367" spans="10:10" x14ac:dyDescent="0.25">
      <c r="J9367" s="160"/>
    </row>
    <row r="9368" spans="10:10" x14ac:dyDescent="0.25">
      <c r="J9368" s="160"/>
    </row>
    <row r="9369" spans="10:10" x14ac:dyDescent="0.25">
      <c r="J9369" s="160"/>
    </row>
    <row r="9370" spans="10:10" x14ac:dyDescent="0.25">
      <c r="J9370" s="160"/>
    </row>
    <row r="9371" spans="10:10" x14ac:dyDescent="0.25">
      <c r="J9371" s="160"/>
    </row>
    <row r="9372" spans="10:10" x14ac:dyDescent="0.25">
      <c r="J9372" s="160"/>
    </row>
    <row r="9373" spans="10:10" x14ac:dyDescent="0.25">
      <c r="J9373" s="160"/>
    </row>
    <row r="9374" spans="10:10" x14ac:dyDescent="0.25">
      <c r="J9374" s="160"/>
    </row>
    <row r="9375" spans="10:10" x14ac:dyDescent="0.25">
      <c r="J9375" s="160"/>
    </row>
    <row r="9376" spans="10:10" x14ac:dyDescent="0.25">
      <c r="J9376" s="160"/>
    </row>
    <row r="9377" spans="10:10" x14ac:dyDescent="0.25">
      <c r="J9377" s="160"/>
    </row>
    <row r="9378" spans="10:10" x14ac:dyDescent="0.25">
      <c r="J9378" s="160"/>
    </row>
    <row r="9379" spans="10:10" x14ac:dyDescent="0.25">
      <c r="J9379" s="160"/>
    </row>
    <row r="9380" spans="10:10" x14ac:dyDescent="0.25">
      <c r="J9380" s="160"/>
    </row>
    <row r="9381" spans="10:10" x14ac:dyDescent="0.25">
      <c r="J9381" s="160"/>
    </row>
    <row r="9382" spans="10:10" x14ac:dyDescent="0.25">
      <c r="J9382" s="160"/>
    </row>
    <row r="9383" spans="10:10" x14ac:dyDescent="0.25">
      <c r="J9383" s="160"/>
    </row>
    <row r="9384" spans="10:10" x14ac:dyDescent="0.25">
      <c r="J9384" s="160"/>
    </row>
    <row r="9385" spans="10:10" x14ac:dyDescent="0.25">
      <c r="J9385" s="160"/>
    </row>
    <row r="9386" spans="10:10" x14ac:dyDescent="0.25">
      <c r="J9386" s="160"/>
    </row>
    <row r="9387" spans="10:10" x14ac:dyDescent="0.25">
      <c r="J9387" s="160"/>
    </row>
    <row r="9388" spans="10:10" x14ac:dyDescent="0.25">
      <c r="J9388" s="160"/>
    </row>
    <row r="9389" spans="10:10" x14ac:dyDescent="0.25">
      <c r="J9389" s="160"/>
    </row>
    <row r="9390" spans="10:10" x14ac:dyDescent="0.25">
      <c r="J9390" s="160"/>
    </row>
    <row r="9391" spans="10:10" x14ac:dyDescent="0.25">
      <c r="J9391" s="160"/>
    </row>
    <row r="9392" spans="10:10" x14ac:dyDescent="0.25">
      <c r="J9392" s="160"/>
    </row>
    <row r="9393" spans="10:10" x14ac:dyDescent="0.25">
      <c r="J9393" s="160"/>
    </row>
    <row r="9394" spans="10:10" x14ac:dyDescent="0.25">
      <c r="J9394" s="160"/>
    </row>
    <row r="9395" spans="10:10" x14ac:dyDescent="0.25">
      <c r="J9395" s="160"/>
    </row>
    <row r="9396" spans="10:10" x14ac:dyDescent="0.25">
      <c r="J9396" s="160"/>
    </row>
    <row r="9397" spans="10:10" x14ac:dyDescent="0.25">
      <c r="J9397" s="160"/>
    </row>
    <row r="9398" spans="10:10" x14ac:dyDescent="0.25">
      <c r="J9398" s="160"/>
    </row>
    <row r="9399" spans="10:10" x14ac:dyDescent="0.25">
      <c r="J9399" s="160"/>
    </row>
    <row r="9400" spans="10:10" x14ac:dyDescent="0.25">
      <c r="J9400" s="160"/>
    </row>
    <row r="9401" spans="10:10" x14ac:dyDescent="0.25">
      <c r="J9401" s="160"/>
    </row>
    <row r="9402" spans="10:10" x14ac:dyDescent="0.25">
      <c r="J9402" s="160"/>
    </row>
    <row r="9403" spans="10:10" x14ac:dyDescent="0.25">
      <c r="J9403" s="160"/>
    </row>
    <row r="9404" spans="10:10" x14ac:dyDescent="0.25">
      <c r="J9404" s="160"/>
    </row>
    <row r="9405" spans="10:10" x14ac:dyDescent="0.25">
      <c r="J9405" s="160"/>
    </row>
    <row r="9406" spans="10:10" x14ac:dyDescent="0.25">
      <c r="J9406" s="160"/>
    </row>
    <row r="9407" spans="10:10" x14ac:dyDescent="0.25">
      <c r="J9407" s="160"/>
    </row>
    <row r="9408" spans="10:10" x14ac:dyDescent="0.25">
      <c r="J9408" s="160"/>
    </row>
    <row r="9409" spans="10:10" x14ac:dyDescent="0.25">
      <c r="J9409" s="160"/>
    </row>
    <row r="9410" spans="10:10" x14ac:dyDescent="0.25">
      <c r="J9410" s="160"/>
    </row>
    <row r="9411" spans="10:10" x14ac:dyDescent="0.25">
      <c r="J9411" s="160"/>
    </row>
    <row r="9412" spans="10:10" x14ac:dyDescent="0.25">
      <c r="J9412" s="160"/>
    </row>
    <row r="9413" spans="10:10" x14ac:dyDescent="0.25">
      <c r="J9413" s="160"/>
    </row>
    <row r="9414" spans="10:10" x14ac:dyDescent="0.25">
      <c r="J9414" s="160"/>
    </row>
    <row r="9415" spans="10:10" x14ac:dyDescent="0.25">
      <c r="J9415" s="160"/>
    </row>
    <row r="9416" spans="10:10" x14ac:dyDescent="0.25">
      <c r="J9416" s="160"/>
    </row>
    <row r="9417" spans="10:10" x14ac:dyDescent="0.25">
      <c r="J9417" s="160"/>
    </row>
    <row r="9418" spans="10:10" x14ac:dyDescent="0.25">
      <c r="J9418" s="160"/>
    </row>
    <row r="9419" spans="10:10" x14ac:dyDescent="0.25">
      <c r="J9419" s="160"/>
    </row>
    <row r="9420" spans="10:10" x14ac:dyDescent="0.25">
      <c r="J9420" s="160"/>
    </row>
    <row r="9421" spans="10:10" x14ac:dyDescent="0.25">
      <c r="J9421" s="160"/>
    </row>
    <row r="9422" spans="10:10" x14ac:dyDescent="0.25">
      <c r="J9422" s="160"/>
    </row>
    <row r="9423" spans="10:10" x14ac:dyDescent="0.25">
      <c r="J9423" s="160"/>
    </row>
    <row r="9424" spans="10:10" x14ac:dyDescent="0.25">
      <c r="J9424" s="160"/>
    </row>
    <row r="9425" spans="10:10" x14ac:dyDescent="0.25">
      <c r="J9425" s="160"/>
    </row>
    <row r="9426" spans="10:10" x14ac:dyDescent="0.25">
      <c r="J9426" s="160"/>
    </row>
    <row r="9427" spans="10:10" x14ac:dyDescent="0.25">
      <c r="J9427" s="160"/>
    </row>
    <row r="9428" spans="10:10" x14ac:dyDescent="0.25">
      <c r="J9428" s="160"/>
    </row>
    <row r="9429" spans="10:10" x14ac:dyDescent="0.25">
      <c r="J9429" s="160"/>
    </row>
    <row r="9430" spans="10:10" x14ac:dyDescent="0.25">
      <c r="J9430" s="160"/>
    </row>
    <row r="9431" spans="10:10" x14ac:dyDescent="0.25">
      <c r="J9431" s="160"/>
    </row>
    <row r="9432" spans="10:10" x14ac:dyDescent="0.25">
      <c r="J9432" s="160"/>
    </row>
    <row r="9433" spans="10:10" x14ac:dyDescent="0.25">
      <c r="J9433" s="160"/>
    </row>
    <row r="9434" spans="10:10" x14ac:dyDescent="0.25">
      <c r="J9434" s="160"/>
    </row>
    <row r="9435" spans="10:10" x14ac:dyDescent="0.25">
      <c r="J9435" s="160"/>
    </row>
    <row r="9436" spans="10:10" x14ac:dyDescent="0.25">
      <c r="J9436" s="160"/>
    </row>
    <row r="9437" spans="10:10" x14ac:dyDescent="0.25">
      <c r="J9437" s="160"/>
    </row>
    <row r="9438" spans="10:10" x14ac:dyDescent="0.25">
      <c r="J9438" s="160"/>
    </row>
    <row r="9439" spans="10:10" x14ac:dyDescent="0.25">
      <c r="J9439" s="160"/>
    </row>
    <row r="9440" spans="10:10" x14ac:dyDescent="0.25">
      <c r="J9440" s="160"/>
    </row>
    <row r="9441" spans="10:10" x14ac:dyDescent="0.25">
      <c r="J9441" s="160"/>
    </row>
    <row r="9442" spans="10:10" x14ac:dyDescent="0.25">
      <c r="J9442" s="160"/>
    </row>
    <row r="9443" spans="10:10" x14ac:dyDescent="0.25">
      <c r="J9443" s="160"/>
    </row>
    <row r="9444" spans="10:10" x14ac:dyDescent="0.25">
      <c r="J9444" s="160"/>
    </row>
    <row r="9445" spans="10:10" x14ac:dyDescent="0.25">
      <c r="J9445" s="160"/>
    </row>
    <row r="9446" spans="10:10" x14ac:dyDescent="0.25">
      <c r="J9446" s="160"/>
    </row>
    <row r="9447" spans="10:10" x14ac:dyDescent="0.25">
      <c r="J9447" s="160"/>
    </row>
    <row r="9448" spans="10:10" x14ac:dyDescent="0.25">
      <c r="J9448" s="160"/>
    </row>
    <row r="9449" spans="10:10" x14ac:dyDescent="0.25">
      <c r="J9449" s="160"/>
    </row>
    <row r="9450" spans="10:10" x14ac:dyDescent="0.25">
      <c r="J9450" s="160"/>
    </row>
    <row r="9451" spans="10:10" x14ac:dyDescent="0.25">
      <c r="J9451" s="160"/>
    </row>
    <row r="9452" spans="10:10" x14ac:dyDescent="0.25">
      <c r="J9452" s="160"/>
    </row>
    <row r="9453" spans="10:10" x14ac:dyDescent="0.25">
      <c r="J9453" s="160"/>
    </row>
    <row r="9454" spans="10:10" x14ac:dyDescent="0.25">
      <c r="J9454" s="160"/>
    </row>
    <row r="9455" spans="10:10" x14ac:dyDescent="0.25">
      <c r="J9455" s="160"/>
    </row>
    <row r="9456" spans="10:10" x14ac:dyDescent="0.25">
      <c r="J9456" s="160"/>
    </row>
    <row r="9457" spans="10:10" x14ac:dyDescent="0.25">
      <c r="J9457" s="160"/>
    </row>
    <row r="9458" spans="10:10" x14ac:dyDescent="0.25">
      <c r="J9458" s="160"/>
    </row>
    <row r="9459" spans="10:10" x14ac:dyDescent="0.25">
      <c r="J9459" s="160"/>
    </row>
    <row r="9460" spans="10:10" x14ac:dyDescent="0.25">
      <c r="J9460" s="160"/>
    </row>
    <row r="9461" spans="10:10" x14ac:dyDescent="0.25">
      <c r="J9461" s="160"/>
    </row>
    <row r="9462" spans="10:10" x14ac:dyDescent="0.25">
      <c r="J9462" s="160"/>
    </row>
    <row r="9463" spans="10:10" x14ac:dyDescent="0.25">
      <c r="J9463" s="160"/>
    </row>
    <row r="9464" spans="10:10" x14ac:dyDescent="0.25">
      <c r="J9464" s="160"/>
    </row>
    <row r="9465" spans="10:10" x14ac:dyDescent="0.25">
      <c r="J9465" s="160"/>
    </row>
    <row r="9466" spans="10:10" x14ac:dyDescent="0.25">
      <c r="J9466" s="160"/>
    </row>
    <row r="9467" spans="10:10" x14ac:dyDescent="0.25">
      <c r="J9467" s="160"/>
    </row>
    <row r="9468" spans="10:10" x14ac:dyDescent="0.25">
      <c r="J9468" s="160"/>
    </row>
    <row r="9469" spans="10:10" x14ac:dyDescent="0.25">
      <c r="J9469" s="160"/>
    </row>
    <row r="9470" spans="10:10" x14ac:dyDescent="0.25">
      <c r="J9470" s="160"/>
    </row>
    <row r="9471" spans="10:10" x14ac:dyDescent="0.25">
      <c r="J9471" s="160"/>
    </row>
    <row r="9472" spans="10:10" x14ac:dyDescent="0.25">
      <c r="J9472" s="160"/>
    </row>
    <row r="9473" spans="10:10" x14ac:dyDescent="0.25">
      <c r="J9473" s="160"/>
    </row>
    <row r="9474" spans="10:10" x14ac:dyDescent="0.25">
      <c r="J9474" s="160"/>
    </row>
    <row r="9475" spans="10:10" x14ac:dyDescent="0.25">
      <c r="J9475" s="160"/>
    </row>
    <row r="9476" spans="10:10" x14ac:dyDescent="0.25">
      <c r="J9476" s="160"/>
    </row>
    <row r="9477" spans="10:10" x14ac:dyDescent="0.25">
      <c r="J9477" s="160"/>
    </row>
    <row r="9478" spans="10:10" x14ac:dyDescent="0.25">
      <c r="J9478" s="160"/>
    </row>
    <row r="9479" spans="10:10" x14ac:dyDescent="0.25">
      <c r="J9479" s="160"/>
    </row>
    <row r="9480" spans="10:10" x14ac:dyDescent="0.25">
      <c r="J9480" s="160"/>
    </row>
    <row r="9481" spans="10:10" x14ac:dyDescent="0.25">
      <c r="J9481" s="160"/>
    </row>
    <row r="9482" spans="10:10" x14ac:dyDescent="0.25">
      <c r="J9482" s="160"/>
    </row>
    <row r="9483" spans="10:10" x14ac:dyDescent="0.25">
      <c r="J9483" s="160"/>
    </row>
    <row r="9484" spans="10:10" x14ac:dyDescent="0.25">
      <c r="J9484" s="160"/>
    </row>
    <row r="9485" spans="10:10" x14ac:dyDescent="0.25">
      <c r="J9485" s="160"/>
    </row>
    <row r="9486" spans="10:10" x14ac:dyDescent="0.25">
      <c r="J9486" s="160"/>
    </row>
    <row r="9487" spans="10:10" x14ac:dyDescent="0.25">
      <c r="J9487" s="160"/>
    </row>
    <row r="9488" spans="10:10" x14ac:dyDescent="0.25">
      <c r="J9488" s="160"/>
    </row>
    <row r="9489" spans="10:10" x14ac:dyDescent="0.25">
      <c r="J9489" s="160"/>
    </row>
    <row r="9490" spans="10:10" x14ac:dyDescent="0.25">
      <c r="J9490" s="160"/>
    </row>
    <row r="9491" spans="10:10" x14ac:dyDescent="0.25">
      <c r="J9491" s="160"/>
    </row>
    <row r="9492" spans="10:10" x14ac:dyDescent="0.25">
      <c r="J9492" s="160"/>
    </row>
    <row r="9493" spans="10:10" x14ac:dyDescent="0.25">
      <c r="J9493" s="160"/>
    </row>
    <row r="9494" spans="10:10" x14ac:dyDescent="0.25">
      <c r="J9494" s="160"/>
    </row>
    <row r="9495" spans="10:10" x14ac:dyDescent="0.25">
      <c r="J9495" s="160"/>
    </row>
    <row r="9496" spans="10:10" x14ac:dyDescent="0.25">
      <c r="J9496" s="160"/>
    </row>
    <row r="9497" spans="10:10" x14ac:dyDescent="0.25">
      <c r="J9497" s="160"/>
    </row>
    <row r="9498" spans="10:10" x14ac:dyDescent="0.25">
      <c r="J9498" s="160"/>
    </row>
    <row r="9499" spans="10:10" x14ac:dyDescent="0.25">
      <c r="J9499" s="160"/>
    </row>
    <row r="9500" spans="10:10" x14ac:dyDescent="0.25">
      <c r="J9500" s="160"/>
    </row>
    <row r="9501" spans="10:10" x14ac:dyDescent="0.25">
      <c r="J9501" s="160"/>
    </row>
    <row r="9502" spans="10:10" x14ac:dyDescent="0.25">
      <c r="J9502" s="160"/>
    </row>
    <row r="9503" spans="10:10" x14ac:dyDescent="0.25">
      <c r="J9503" s="160"/>
    </row>
    <row r="9504" spans="10:10" x14ac:dyDescent="0.25">
      <c r="J9504" s="160"/>
    </row>
    <row r="9505" spans="10:10" x14ac:dyDescent="0.25">
      <c r="J9505" s="160"/>
    </row>
    <row r="9506" spans="10:10" x14ac:dyDescent="0.25">
      <c r="J9506" s="160"/>
    </row>
    <row r="9507" spans="10:10" x14ac:dyDescent="0.25">
      <c r="J9507" s="160"/>
    </row>
    <row r="9508" spans="10:10" x14ac:dyDescent="0.25">
      <c r="J9508" s="160"/>
    </row>
    <row r="9509" spans="10:10" x14ac:dyDescent="0.25">
      <c r="J9509" s="160"/>
    </row>
    <row r="9510" spans="10:10" x14ac:dyDescent="0.25">
      <c r="J9510" s="160"/>
    </row>
    <row r="9511" spans="10:10" x14ac:dyDescent="0.25">
      <c r="J9511" s="160"/>
    </row>
    <row r="9512" spans="10:10" x14ac:dyDescent="0.25">
      <c r="J9512" s="160"/>
    </row>
    <row r="9513" spans="10:10" x14ac:dyDescent="0.25">
      <c r="J9513" s="160"/>
    </row>
    <row r="9514" spans="10:10" x14ac:dyDescent="0.25">
      <c r="J9514" s="160"/>
    </row>
    <row r="9515" spans="10:10" x14ac:dyDescent="0.25">
      <c r="J9515" s="160"/>
    </row>
    <row r="9516" spans="10:10" x14ac:dyDescent="0.25">
      <c r="J9516" s="160"/>
    </row>
    <row r="9517" spans="10:10" x14ac:dyDescent="0.25">
      <c r="J9517" s="160"/>
    </row>
    <row r="9518" spans="10:10" x14ac:dyDescent="0.25">
      <c r="J9518" s="160"/>
    </row>
    <row r="9519" spans="10:10" x14ac:dyDescent="0.25">
      <c r="J9519" s="160"/>
    </row>
    <row r="9520" spans="10:10" x14ac:dyDescent="0.25">
      <c r="J9520" s="160"/>
    </row>
    <row r="9521" spans="10:10" x14ac:dyDescent="0.25">
      <c r="J9521" s="160"/>
    </row>
    <row r="9522" spans="10:10" x14ac:dyDescent="0.25">
      <c r="J9522" s="160"/>
    </row>
    <row r="9523" spans="10:10" x14ac:dyDescent="0.25">
      <c r="J9523" s="160"/>
    </row>
    <row r="9524" spans="10:10" x14ac:dyDescent="0.25">
      <c r="J9524" s="160"/>
    </row>
    <row r="9525" spans="10:10" x14ac:dyDescent="0.25">
      <c r="J9525" s="160"/>
    </row>
    <row r="9526" spans="10:10" x14ac:dyDescent="0.25">
      <c r="J9526" s="160"/>
    </row>
    <row r="9527" spans="10:10" x14ac:dyDescent="0.25">
      <c r="J9527" s="160"/>
    </row>
    <row r="9528" spans="10:10" x14ac:dyDescent="0.25">
      <c r="J9528" s="160"/>
    </row>
    <row r="9529" spans="10:10" x14ac:dyDescent="0.25">
      <c r="J9529" s="160"/>
    </row>
    <row r="9530" spans="10:10" x14ac:dyDescent="0.25">
      <c r="J9530" s="160"/>
    </row>
    <row r="9531" spans="10:10" x14ac:dyDescent="0.25">
      <c r="J9531" s="160"/>
    </row>
    <row r="9532" spans="10:10" x14ac:dyDescent="0.25">
      <c r="J9532" s="160"/>
    </row>
    <row r="9533" spans="10:10" x14ac:dyDescent="0.25">
      <c r="J9533" s="160"/>
    </row>
    <row r="9534" spans="10:10" x14ac:dyDescent="0.25">
      <c r="J9534" s="160"/>
    </row>
    <row r="9535" spans="10:10" x14ac:dyDescent="0.25">
      <c r="J9535" s="160"/>
    </row>
    <row r="9536" spans="10:10" x14ac:dyDescent="0.25">
      <c r="J9536" s="160"/>
    </row>
    <row r="9537" spans="10:10" x14ac:dyDescent="0.25">
      <c r="J9537" s="160"/>
    </row>
    <row r="9538" spans="10:10" x14ac:dyDescent="0.25">
      <c r="J9538" s="160"/>
    </row>
    <row r="9539" spans="10:10" x14ac:dyDescent="0.25">
      <c r="J9539" s="160"/>
    </row>
    <row r="9540" spans="10:10" x14ac:dyDescent="0.25">
      <c r="J9540" s="160"/>
    </row>
    <row r="9541" spans="10:10" x14ac:dyDescent="0.25">
      <c r="J9541" s="160"/>
    </row>
    <row r="9542" spans="10:10" x14ac:dyDescent="0.25">
      <c r="J9542" s="160"/>
    </row>
    <row r="9543" spans="10:10" x14ac:dyDescent="0.25">
      <c r="J9543" s="160"/>
    </row>
    <row r="9544" spans="10:10" x14ac:dyDescent="0.25">
      <c r="J9544" s="160"/>
    </row>
    <row r="9545" spans="10:10" x14ac:dyDescent="0.25">
      <c r="J9545" s="160"/>
    </row>
    <row r="9546" spans="10:10" x14ac:dyDescent="0.25">
      <c r="J9546" s="160"/>
    </row>
    <row r="9547" spans="10:10" x14ac:dyDescent="0.25">
      <c r="J9547" s="160"/>
    </row>
    <row r="9548" spans="10:10" x14ac:dyDescent="0.25">
      <c r="J9548" s="160"/>
    </row>
    <row r="9549" spans="10:10" x14ac:dyDescent="0.25">
      <c r="J9549" s="160"/>
    </row>
    <row r="9550" spans="10:10" x14ac:dyDescent="0.25">
      <c r="J9550" s="160"/>
    </row>
    <row r="9551" spans="10:10" x14ac:dyDescent="0.25">
      <c r="J9551" s="160"/>
    </row>
    <row r="9552" spans="10:10" x14ac:dyDescent="0.25">
      <c r="J9552" s="160"/>
    </row>
    <row r="9553" spans="10:10" x14ac:dyDescent="0.25">
      <c r="J9553" s="160"/>
    </row>
    <row r="9554" spans="10:10" x14ac:dyDescent="0.25">
      <c r="J9554" s="160"/>
    </row>
    <row r="9555" spans="10:10" x14ac:dyDescent="0.25">
      <c r="J9555" s="160"/>
    </row>
    <row r="9556" spans="10:10" x14ac:dyDescent="0.25">
      <c r="J9556" s="160"/>
    </row>
    <row r="9557" spans="10:10" x14ac:dyDescent="0.25">
      <c r="J9557" s="160"/>
    </row>
    <row r="9558" spans="10:10" x14ac:dyDescent="0.25">
      <c r="J9558" s="160"/>
    </row>
    <row r="9559" spans="10:10" x14ac:dyDescent="0.25">
      <c r="J9559" s="160"/>
    </row>
    <row r="9560" spans="10:10" x14ac:dyDescent="0.25">
      <c r="J9560" s="160"/>
    </row>
    <row r="9561" spans="10:10" x14ac:dyDescent="0.25">
      <c r="J9561" s="160"/>
    </row>
    <row r="9562" spans="10:10" x14ac:dyDescent="0.25">
      <c r="J9562" s="160"/>
    </row>
    <row r="9563" spans="10:10" x14ac:dyDescent="0.25">
      <c r="J9563" s="160"/>
    </row>
    <row r="9564" spans="10:10" x14ac:dyDescent="0.25">
      <c r="J9564" s="160"/>
    </row>
    <row r="9565" spans="10:10" x14ac:dyDescent="0.25">
      <c r="J9565" s="160"/>
    </row>
    <row r="9566" spans="10:10" x14ac:dyDescent="0.25">
      <c r="J9566" s="160"/>
    </row>
    <row r="9567" spans="10:10" x14ac:dyDescent="0.25">
      <c r="J9567" s="160"/>
    </row>
    <row r="9568" spans="10:10" x14ac:dyDescent="0.25">
      <c r="J9568" s="160"/>
    </row>
    <row r="9569" spans="10:10" x14ac:dyDescent="0.25">
      <c r="J9569" s="160"/>
    </row>
    <row r="9570" spans="10:10" x14ac:dyDescent="0.25">
      <c r="J9570" s="160"/>
    </row>
    <row r="9571" spans="10:10" x14ac:dyDescent="0.25">
      <c r="J9571" s="160"/>
    </row>
    <row r="9572" spans="10:10" x14ac:dyDescent="0.25">
      <c r="J9572" s="160"/>
    </row>
    <row r="9573" spans="10:10" x14ac:dyDescent="0.25">
      <c r="J9573" s="160"/>
    </row>
    <row r="9574" spans="10:10" x14ac:dyDescent="0.25">
      <c r="J9574" s="160"/>
    </row>
    <row r="9575" spans="10:10" x14ac:dyDescent="0.25">
      <c r="J9575" s="160"/>
    </row>
    <row r="9576" spans="10:10" x14ac:dyDescent="0.25">
      <c r="J9576" s="160"/>
    </row>
    <row r="9577" spans="10:10" x14ac:dyDescent="0.25">
      <c r="J9577" s="160"/>
    </row>
    <row r="9578" spans="10:10" x14ac:dyDescent="0.25">
      <c r="J9578" s="160"/>
    </row>
    <row r="9579" spans="10:10" x14ac:dyDescent="0.25">
      <c r="J9579" s="160"/>
    </row>
    <row r="9580" spans="10:10" x14ac:dyDescent="0.25">
      <c r="J9580" s="160"/>
    </row>
    <row r="9581" spans="10:10" x14ac:dyDescent="0.25">
      <c r="J9581" s="160"/>
    </row>
    <row r="9582" spans="10:10" x14ac:dyDescent="0.25">
      <c r="J9582" s="160"/>
    </row>
    <row r="9583" spans="10:10" x14ac:dyDescent="0.25">
      <c r="J9583" s="160"/>
    </row>
    <row r="9584" spans="10:10" x14ac:dyDescent="0.25">
      <c r="J9584" s="160"/>
    </row>
    <row r="9585" spans="10:10" x14ac:dyDescent="0.25">
      <c r="J9585" s="160"/>
    </row>
    <row r="9586" spans="10:10" x14ac:dyDescent="0.25">
      <c r="J9586" s="160"/>
    </row>
    <row r="9587" spans="10:10" x14ac:dyDescent="0.25">
      <c r="J9587" s="160"/>
    </row>
    <row r="9588" spans="10:10" x14ac:dyDescent="0.25">
      <c r="J9588" s="160"/>
    </row>
    <row r="9589" spans="10:10" x14ac:dyDescent="0.25">
      <c r="J9589" s="160"/>
    </row>
    <row r="9590" spans="10:10" x14ac:dyDescent="0.25">
      <c r="J9590" s="160"/>
    </row>
    <row r="9591" spans="10:10" x14ac:dyDescent="0.25">
      <c r="J9591" s="160"/>
    </row>
    <row r="9592" spans="10:10" x14ac:dyDescent="0.25">
      <c r="J9592" s="160"/>
    </row>
    <row r="9593" spans="10:10" x14ac:dyDescent="0.25">
      <c r="J9593" s="160"/>
    </row>
    <row r="9594" spans="10:10" x14ac:dyDescent="0.25">
      <c r="J9594" s="160"/>
    </row>
    <row r="9595" spans="10:10" x14ac:dyDescent="0.25">
      <c r="J9595" s="160"/>
    </row>
    <row r="9596" spans="10:10" x14ac:dyDescent="0.25">
      <c r="J9596" s="160"/>
    </row>
    <row r="9597" spans="10:10" x14ac:dyDescent="0.25">
      <c r="J9597" s="160"/>
    </row>
    <row r="9598" spans="10:10" x14ac:dyDescent="0.25">
      <c r="J9598" s="160"/>
    </row>
    <row r="9599" spans="10:10" x14ac:dyDescent="0.25">
      <c r="J9599" s="160"/>
    </row>
    <row r="9600" spans="10:10" x14ac:dyDescent="0.25">
      <c r="J9600" s="160"/>
    </row>
    <row r="9601" spans="10:10" x14ac:dyDescent="0.25">
      <c r="J9601" s="160"/>
    </row>
    <row r="9602" spans="10:10" x14ac:dyDescent="0.25">
      <c r="J9602" s="160"/>
    </row>
    <row r="9603" spans="10:10" x14ac:dyDescent="0.25">
      <c r="J9603" s="160"/>
    </row>
    <row r="9604" spans="10:10" x14ac:dyDescent="0.25">
      <c r="J9604" s="160"/>
    </row>
    <row r="9605" spans="10:10" x14ac:dyDescent="0.25">
      <c r="J9605" s="160"/>
    </row>
    <row r="9606" spans="10:10" x14ac:dyDescent="0.25">
      <c r="J9606" s="160"/>
    </row>
    <row r="9607" spans="10:10" x14ac:dyDescent="0.25">
      <c r="J9607" s="160"/>
    </row>
    <row r="9608" spans="10:10" x14ac:dyDescent="0.25">
      <c r="J9608" s="160"/>
    </row>
    <row r="9609" spans="10:10" x14ac:dyDescent="0.25">
      <c r="J9609" s="160"/>
    </row>
    <row r="9610" spans="10:10" x14ac:dyDescent="0.25">
      <c r="J9610" s="160"/>
    </row>
    <row r="9611" spans="10:10" x14ac:dyDescent="0.25">
      <c r="J9611" s="160"/>
    </row>
    <row r="9612" spans="10:10" x14ac:dyDescent="0.25">
      <c r="J9612" s="160"/>
    </row>
    <row r="9613" spans="10:10" x14ac:dyDescent="0.25">
      <c r="J9613" s="160"/>
    </row>
    <row r="9614" spans="10:10" x14ac:dyDescent="0.25">
      <c r="J9614" s="160"/>
    </row>
    <row r="9615" spans="10:10" x14ac:dyDescent="0.25">
      <c r="J9615" s="160"/>
    </row>
    <row r="9616" spans="10:10" x14ac:dyDescent="0.25">
      <c r="J9616" s="160"/>
    </row>
    <row r="9617" spans="10:10" x14ac:dyDescent="0.25">
      <c r="J9617" s="160"/>
    </row>
    <row r="9618" spans="10:10" x14ac:dyDescent="0.25">
      <c r="J9618" s="160"/>
    </row>
    <row r="9619" spans="10:10" x14ac:dyDescent="0.25">
      <c r="J9619" s="160"/>
    </row>
    <row r="9620" spans="10:10" x14ac:dyDescent="0.25">
      <c r="J9620" s="160"/>
    </row>
    <row r="9621" spans="10:10" x14ac:dyDescent="0.25">
      <c r="J9621" s="160"/>
    </row>
    <row r="9622" spans="10:10" x14ac:dyDescent="0.25">
      <c r="J9622" s="160"/>
    </row>
    <row r="9623" spans="10:10" x14ac:dyDescent="0.25">
      <c r="J9623" s="160"/>
    </row>
    <row r="9624" spans="10:10" x14ac:dyDescent="0.25">
      <c r="J9624" s="160"/>
    </row>
    <row r="9625" spans="10:10" x14ac:dyDescent="0.25">
      <c r="J9625" s="160"/>
    </row>
    <row r="9626" spans="10:10" x14ac:dyDescent="0.25">
      <c r="J9626" s="160"/>
    </row>
    <row r="9627" spans="10:10" x14ac:dyDescent="0.25">
      <c r="J9627" s="160"/>
    </row>
    <row r="9628" spans="10:10" x14ac:dyDescent="0.25">
      <c r="J9628" s="160"/>
    </row>
    <row r="9629" spans="10:10" x14ac:dyDescent="0.25">
      <c r="J9629" s="160"/>
    </row>
    <row r="9630" spans="10:10" x14ac:dyDescent="0.25">
      <c r="J9630" s="160"/>
    </row>
    <row r="9631" spans="10:10" x14ac:dyDescent="0.25">
      <c r="J9631" s="160"/>
    </row>
    <row r="9632" spans="10:10" x14ac:dyDescent="0.25">
      <c r="J9632" s="160"/>
    </row>
    <row r="9633" spans="10:10" x14ac:dyDescent="0.25">
      <c r="J9633" s="160"/>
    </row>
    <row r="9634" spans="10:10" x14ac:dyDescent="0.25">
      <c r="J9634" s="160"/>
    </row>
    <row r="9635" spans="10:10" x14ac:dyDescent="0.25">
      <c r="J9635" s="160"/>
    </row>
    <row r="9636" spans="10:10" x14ac:dyDescent="0.25">
      <c r="J9636" s="160"/>
    </row>
    <row r="9637" spans="10:10" x14ac:dyDescent="0.25">
      <c r="J9637" s="160"/>
    </row>
    <row r="9638" spans="10:10" x14ac:dyDescent="0.25">
      <c r="J9638" s="160"/>
    </row>
    <row r="9639" spans="10:10" x14ac:dyDescent="0.25">
      <c r="J9639" s="160"/>
    </row>
    <row r="9640" spans="10:10" x14ac:dyDescent="0.25">
      <c r="J9640" s="160"/>
    </row>
    <row r="9641" spans="10:10" x14ac:dyDescent="0.25">
      <c r="J9641" s="160"/>
    </row>
    <row r="9642" spans="10:10" x14ac:dyDescent="0.25">
      <c r="J9642" s="160"/>
    </row>
    <row r="9643" spans="10:10" x14ac:dyDescent="0.25">
      <c r="J9643" s="160"/>
    </row>
    <row r="9644" spans="10:10" x14ac:dyDescent="0.25">
      <c r="J9644" s="160"/>
    </row>
    <row r="9645" spans="10:10" x14ac:dyDescent="0.25">
      <c r="J9645" s="160"/>
    </row>
    <row r="9646" spans="10:10" x14ac:dyDescent="0.25">
      <c r="J9646" s="160"/>
    </row>
    <row r="9647" spans="10:10" x14ac:dyDescent="0.25">
      <c r="J9647" s="160"/>
    </row>
    <row r="9648" spans="10:10" x14ac:dyDescent="0.25">
      <c r="J9648" s="160"/>
    </row>
    <row r="9649" spans="10:10" x14ac:dyDescent="0.25">
      <c r="J9649" s="160"/>
    </row>
    <row r="9650" spans="10:10" x14ac:dyDescent="0.25">
      <c r="J9650" s="160"/>
    </row>
    <row r="9651" spans="10:10" x14ac:dyDescent="0.25">
      <c r="J9651" s="160"/>
    </row>
    <row r="9652" spans="10:10" x14ac:dyDescent="0.25">
      <c r="J9652" s="160"/>
    </row>
    <row r="9653" spans="10:10" x14ac:dyDescent="0.25">
      <c r="J9653" s="160"/>
    </row>
    <row r="9654" spans="10:10" x14ac:dyDescent="0.25">
      <c r="J9654" s="160"/>
    </row>
    <row r="9655" spans="10:10" x14ac:dyDescent="0.25">
      <c r="J9655" s="160"/>
    </row>
    <row r="9656" spans="10:10" x14ac:dyDescent="0.25">
      <c r="J9656" s="160"/>
    </row>
    <row r="9657" spans="10:10" x14ac:dyDescent="0.25">
      <c r="J9657" s="160"/>
    </row>
    <row r="9658" spans="10:10" x14ac:dyDescent="0.25">
      <c r="J9658" s="160"/>
    </row>
    <row r="9659" spans="10:10" x14ac:dyDescent="0.25">
      <c r="J9659" s="160"/>
    </row>
    <row r="9660" spans="10:10" x14ac:dyDescent="0.25">
      <c r="J9660" s="160"/>
    </row>
    <row r="9661" spans="10:10" x14ac:dyDescent="0.25">
      <c r="J9661" s="160"/>
    </row>
    <row r="9662" spans="10:10" x14ac:dyDescent="0.25">
      <c r="J9662" s="160"/>
    </row>
    <row r="9663" spans="10:10" x14ac:dyDescent="0.25">
      <c r="J9663" s="160"/>
    </row>
    <row r="9664" spans="10:10" x14ac:dyDescent="0.25">
      <c r="J9664" s="160"/>
    </row>
    <row r="9665" spans="10:10" x14ac:dyDescent="0.25">
      <c r="J9665" s="160"/>
    </row>
    <row r="9666" spans="10:10" x14ac:dyDescent="0.25">
      <c r="J9666" s="160"/>
    </row>
    <row r="9667" spans="10:10" x14ac:dyDescent="0.25">
      <c r="J9667" s="160"/>
    </row>
    <row r="9668" spans="10:10" x14ac:dyDescent="0.25">
      <c r="J9668" s="160"/>
    </row>
    <row r="9669" spans="10:10" x14ac:dyDescent="0.25">
      <c r="J9669" s="160"/>
    </row>
    <row r="9670" spans="10:10" x14ac:dyDescent="0.25">
      <c r="J9670" s="160"/>
    </row>
    <row r="9671" spans="10:10" x14ac:dyDescent="0.25">
      <c r="J9671" s="160"/>
    </row>
    <row r="9672" spans="10:10" x14ac:dyDescent="0.25">
      <c r="J9672" s="160"/>
    </row>
    <row r="9673" spans="10:10" x14ac:dyDescent="0.25">
      <c r="J9673" s="160"/>
    </row>
    <row r="9674" spans="10:10" x14ac:dyDescent="0.25">
      <c r="J9674" s="160"/>
    </row>
    <row r="9675" spans="10:10" x14ac:dyDescent="0.25">
      <c r="J9675" s="160"/>
    </row>
    <row r="9676" spans="10:10" x14ac:dyDescent="0.25">
      <c r="J9676" s="160"/>
    </row>
    <row r="9677" spans="10:10" x14ac:dyDescent="0.25">
      <c r="J9677" s="160"/>
    </row>
    <row r="9678" spans="10:10" x14ac:dyDescent="0.25">
      <c r="J9678" s="160"/>
    </row>
    <row r="9679" spans="10:10" x14ac:dyDescent="0.25">
      <c r="J9679" s="160"/>
    </row>
    <row r="9680" spans="10:10" x14ac:dyDescent="0.25">
      <c r="J9680" s="160"/>
    </row>
    <row r="9681" spans="10:10" x14ac:dyDescent="0.25">
      <c r="J9681" s="160"/>
    </row>
    <row r="9682" spans="10:10" x14ac:dyDescent="0.25">
      <c r="J9682" s="160"/>
    </row>
    <row r="9683" spans="10:10" x14ac:dyDescent="0.25">
      <c r="J9683" s="160"/>
    </row>
    <row r="9684" spans="10:10" x14ac:dyDescent="0.25">
      <c r="J9684" s="160"/>
    </row>
    <row r="9685" spans="10:10" x14ac:dyDescent="0.25">
      <c r="J9685" s="160"/>
    </row>
    <row r="9686" spans="10:10" x14ac:dyDescent="0.25">
      <c r="J9686" s="160"/>
    </row>
    <row r="9687" spans="10:10" x14ac:dyDescent="0.25">
      <c r="J9687" s="160"/>
    </row>
    <row r="9688" spans="10:10" x14ac:dyDescent="0.25">
      <c r="J9688" s="160"/>
    </row>
    <row r="9689" spans="10:10" x14ac:dyDescent="0.25">
      <c r="J9689" s="160"/>
    </row>
    <row r="9690" spans="10:10" x14ac:dyDescent="0.25">
      <c r="J9690" s="160"/>
    </row>
    <row r="9691" spans="10:10" x14ac:dyDescent="0.25">
      <c r="J9691" s="160"/>
    </row>
    <row r="9692" spans="10:10" x14ac:dyDescent="0.25">
      <c r="J9692" s="160"/>
    </row>
    <row r="9693" spans="10:10" x14ac:dyDescent="0.25">
      <c r="J9693" s="160"/>
    </row>
    <row r="9694" spans="10:10" x14ac:dyDescent="0.25">
      <c r="J9694" s="160"/>
    </row>
    <row r="9695" spans="10:10" x14ac:dyDescent="0.25">
      <c r="J9695" s="160"/>
    </row>
    <row r="9696" spans="10:10" x14ac:dyDescent="0.25">
      <c r="J9696" s="160"/>
    </row>
    <row r="9697" spans="10:10" x14ac:dyDescent="0.25">
      <c r="J9697" s="160"/>
    </row>
    <row r="9698" spans="10:10" x14ac:dyDescent="0.25">
      <c r="J9698" s="160"/>
    </row>
    <row r="9699" spans="10:10" x14ac:dyDescent="0.25">
      <c r="J9699" s="160"/>
    </row>
    <row r="9700" spans="10:10" x14ac:dyDescent="0.25">
      <c r="J9700" s="160"/>
    </row>
    <row r="9701" spans="10:10" x14ac:dyDescent="0.25">
      <c r="J9701" s="160"/>
    </row>
    <row r="9702" spans="10:10" x14ac:dyDescent="0.25">
      <c r="J9702" s="160"/>
    </row>
    <row r="9703" spans="10:10" x14ac:dyDescent="0.25">
      <c r="J9703" s="160"/>
    </row>
    <row r="9704" spans="10:10" x14ac:dyDescent="0.25">
      <c r="J9704" s="160"/>
    </row>
    <row r="9705" spans="10:10" x14ac:dyDescent="0.25">
      <c r="J9705" s="160"/>
    </row>
    <row r="9706" spans="10:10" x14ac:dyDescent="0.25">
      <c r="J9706" s="160"/>
    </row>
    <row r="9707" spans="10:10" x14ac:dyDescent="0.25">
      <c r="J9707" s="160"/>
    </row>
    <row r="9708" spans="10:10" x14ac:dyDescent="0.25">
      <c r="J9708" s="160"/>
    </row>
    <row r="9709" spans="10:10" x14ac:dyDescent="0.25">
      <c r="J9709" s="160"/>
    </row>
    <row r="9710" spans="10:10" x14ac:dyDescent="0.25">
      <c r="J9710" s="160"/>
    </row>
    <row r="9711" spans="10:10" x14ac:dyDescent="0.25">
      <c r="J9711" s="160"/>
    </row>
    <row r="9712" spans="10:10" x14ac:dyDescent="0.25">
      <c r="J9712" s="160"/>
    </row>
    <row r="9713" spans="10:10" x14ac:dyDescent="0.25">
      <c r="J9713" s="160"/>
    </row>
    <row r="9714" spans="10:10" x14ac:dyDescent="0.25">
      <c r="J9714" s="160"/>
    </row>
    <row r="9715" spans="10:10" x14ac:dyDescent="0.25">
      <c r="J9715" s="160"/>
    </row>
    <row r="9716" spans="10:10" x14ac:dyDescent="0.25">
      <c r="J9716" s="160"/>
    </row>
    <row r="9717" spans="10:10" x14ac:dyDescent="0.25">
      <c r="J9717" s="160"/>
    </row>
    <row r="9718" spans="10:10" x14ac:dyDescent="0.25">
      <c r="J9718" s="160"/>
    </row>
    <row r="9719" spans="10:10" x14ac:dyDescent="0.25">
      <c r="J9719" s="160"/>
    </row>
    <row r="9720" spans="10:10" x14ac:dyDescent="0.25">
      <c r="J9720" s="160"/>
    </row>
    <row r="9721" spans="10:10" x14ac:dyDescent="0.25">
      <c r="J9721" s="160"/>
    </row>
    <row r="9722" spans="10:10" x14ac:dyDescent="0.25">
      <c r="J9722" s="160"/>
    </row>
    <row r="9723" spans="10:10" x14ac:dyDescent="0.25">
      <c r="J9723" s="160"/>
    </row>
    <row r="9724" spans="10:10" x14ac:dyDescent="0.25">
      <c r="J9724" s="160"/>
    </row>
    <row r="9725" spans="10:10" x14ac:dyDescent="0.25">
      <c r="J9725" s="160"/>
    </row>
    <row r="9726" spans="10:10" x14ac:dyDescent="0.25">
      <c r="J9726" s="160"/>
    </row>
    <row r="9727" spans="10:10" x14ac:dyDescent="0.25">
      <c r="J9727" s="160"/>
    </row>
    <row r="9728" spans="10:10" x14ac:dyDescent="0.25">
      <c r="J9728" s="160"/>
    </row>
    <row r="9729" spans="10:10" x14ac:dyDescent="0.25">
      <c r="J9729" s="160"/>
    </row>
    <row r="9730" spans="10:10" x14ac:dyDescent="0.25">
      <c r="J9730" s="160"/>
    </row>
    <row r="9731" spans="10:10" x14ac:dyDescent="0.25">
      <c r="J9731" s="160"/>
    </row>
    <row r="9732" spans="10:10" x14ac:dyDescent="0.25">
      <c r="J9732" s="160"/>
    </row>
    <row r="9733" spans="10:10" x14ac:dyDescent="0.25">
      <c r="J9733" s="160"/>
    </row>
    <row r="9734" spans="10:10" x14ac:dyDescent="0.25">
      <c r="J9734" s="160"/>
    </row>
    <row r="9735" spans="10:10" x14ac:dyDescent="0.25">
      <c r="J9735" s="160"/>
    </row>
    <row r="9736" spans="10:10" x14ac:dyDescent="0.25">
      <c r="J9736" s="160"/>
    </row>
    <row r="9737" spans="10:10" x14ac:dyDescent="0.25">
      <c r="J9737" s="160"/>
    </row>
    <row r="9738" spans="10:10" x14ac:dyDescent="0.25">
      <c r="J9738" s="160"/>
    </row>
    <row r="9739" spans="10:10" x14ac:dyDescent="0.25">
      <c r="J9739" s="160"/>
    </row>
    <row r="9740" spans="10:10" x14ac:dyDescent="0.25">
      <c r="J9740" s="160"/>
    </row>
    <row r="9741" spans="10:10" x14ac:dyDescent="0.25">
      <c r="J9741" s="160"/>
    </row>
    <row r="9742" spans="10:10" x14ac:dyDescent="0.25">
      <c r="J9742" s="160"/>
    </row>
    <row r="9743" spans="10:10" x14ac:dyDescent="0.25">
      <c r="J9743" s="160"/>
    </row>
    <row r="9744" spans="10:10" x14ac:dyDescent="0.25">
      <c r="J9744" s="160"/>
    </row>
    <row r="9745" spans="10:10" x14ac:dyDescent="0.25">
      <c r="J9745" s="160"/>
    </row>
    <row r="9746" spans="10:10" x14ac:dyDescent="0.25">
      <c r="J9746" s="160"/>
    </row>
    <row r="9747" spans="10:10" x14ac:dyDescent="0.25">
      <c r="J9747" s="160"/>
    </row>
    <row r="9748" spans="10:10" x14ac:dyDescent="0.25">
      <c r="J9748" s="160"/>
    </row>
    <row r="9749" spans="10:10" x14ac:dyDescent="0.25">
      <c r="J9749" s="160"/>
    </row>
    <row r="9750" spans="10:10" x14ac:dyDescent="0.25">
      <c r="J9750" s="160"/>
    </row>
    <row r="9751" spans="10:10" x14ac:dyDescent="0.25">
      <c r="J9751" s="160"/>
    </row>
    <row r="9752" spans="10:10" x14ac:dyDescent="0.25">
      <c r="J9752" s="160"/>
    </row>
    <row r="9753" spans="10:10" x14ac:dyDescent="0.25">
      <c r="J9753" s="160"/>
    </row>
    <row r="9754" spans="10:10" x14ac:dyDescent="0.25">
      <c r="J9754" s="160"/>
    </row>
    <row r="9755" spans="10:10" x14ac:dyDescent="0.25">
      <c r="J9755" s="160"/>
    </row>
    <row r="9756" spans="10:10" x14ac:dyDescent="0.25">
      <c r="J9756" s="160"/>
    </row>
    <row r="9757" spans="10:10" x14ac:dyDescent="0.25">
      <c r="J9757" s="160"/>
    </row>
    <row r="9758" spans="10:10" x14ac:dyDescent="0.25">
      <c r="J9758" s="160"/>
    </row>
    <row r="9759" spans="10:10" x14ac:dyDescent="0.25">
      <c r="J9759" s="160"/>
    </row>
    <row r="9760" spans="10:10" x14ac:dyDescent="0.25">
      <c r="J9760" s="160"/>
    </row>
    <row r="9761" spans="10:10" x14ac:dyDescent="0.25">
      <c r="J9761" s="160"/>
    </row>
    <row r="9762" spans="10:10" x14ac:dyDescent="0.25">
      <c r="J9762" s="160"/>
    </row>
    <row r="9763" spans="10:10" x14ac:dyDescent="0.25">
      <c r="J9763" s="160"/>
    </row>
    <row r="9764" spans="10:10" x14ac:dyDescent="0.25">
      <c r="J9764" s="160"/>
    </row>
    <row r="9765" spans="10:10" x14ac:dyDescent="0.25">
      <c r="J9765" s="160"/>
    </row>
    <row r="9766" spans="10:10" x14ac:dyDescent="0.25">
      <c r="J9766" s="160"/>
    </row>
    <row r="9767" spans="10:10" x14ac:dyDescent="0.25">
      <c r="J9767" s="160"/>
    </row>
    <row r="9768" spans="10:10" x14ac:dyDescent="0.25">
      <c r="J9768" s="160"/>
    </row>
    <row r="9769" spans="10:10" x14ac:dyDescent="0.25">
      <c r="J9769" s="160"/>
    </row>
    <row r="9770" spans="10:10" x14ac:dyDescent="0.25">
      <c r="J9770" s="160"/>
    </row>
    <row r="9771" spans="10:10" x14ac:dyDescent="0.25">
      <c r="J9771" s="160"/>
    </row>
    <row r="9772" spans="10:10" x14ac:dyDescent="0.25">
      <c r="J9772" s="160"/>
    </row>
    <row r="9773" spans="10:10" x14ac:dyDescent="0.25">
      <c r="J9773" s="160"/>
    </row>
    <row r="9774" spans="10:10" x14ac:dyDescent="0.25">
      <c r="J9774" s="160"/>
    </row>
    <row r="9775" spans="10:10" x14ac:dyDescent="0.25">
      <c r="J9775" s="160"/>
    </row>
    <row r="9776" spans="10:10" x14ac:dyDescent="0.25">
      <c r="J9776" s="160"/>
    </row>
    <row r="9777" spans="10:10" x14ac:dyDescent="0.25">
      <c r="J9777" s="160"/>
    </row>
    <row r="9778" spans="10:10" x14ac:dyDescent="0.25">
      <c r="J9778" s="160"/>
    </row>
    <row r="9779" spans="10:10" x14ac:dyDescent="0.25">
      <c r="J9779" s="160"/>
    </row>
    <row r="9780" spans="10:10" x14ac:dyDescent="0.25">
      <c r="J9780" s="160"/>
    </row>
    <row r="9781" spans="10:10" x14ac:dyDescent="0.25">
      <c r="J9781" s="160"/>
    </row>
    <row r="9782" spans="10:10" x14ac:dyDescent="0.25">
      <c r="J9782" s="160"/>
    </row>
    <row r="9783" spans="10:10" x14ac:dyDescent="0.25">
      <c r="J9783" s="160"/>
    </row>
    <row r="9784" spans="10:10" x14ac:dyDescent="0.25">
      <c r="J9784" s="160"/>
    </row>
    <row r="9785" spans="10:10" x14ac:dyDescent="0.25">
      <c r="J9785" s="160"/>
    </row>
    <row r="9786" spans="10:10" x14ac:dyDescent="0.25">
      <c r="J9786" s="160"/>
    </row>
    <row r="9787" spans="10:10" x14ac:dyDescent="0.25">
      <c r="J9787" s="160"/>
    </row>
    <row r="9788" spans="10:10" x14ac:dyDescent="0.25">
      <c r="J9788" s="160"/>
    </row>
    <row r="9789" spans="10:10" x14ac:dyDescent="0.25">
      <c r="J9789" s="160"/>
    </row>
    <row r="9790" spans="10:10" x14ac:dyDescent="0.25">
      <c r="J9790" s="160"/>
    </row>
    <row r="9791" spans="10:10" x14ac:dyDescent="0.25">
      <c r="J9791" s="160"/>
    </row>
    <row r="9792" spans="10:10" x14ac:dyDescent="0.25">
      <c r="J9792" s="160"/>
    </row>
    <row r="9793" spans="10:10" x14ac:dyDescent="0.25">
      <c r="J9793" s="160"/>
    </row>
    <row r="9794" spans="10:10" x14ac:dyDescent="0.25">
      <c r="J9794" s="160"/>
    </row>
    <row r="9795" spans="10:10" x14ac:dyDescent="0.25">
      <c r="J9795" s="160"/>
    </row>
    <row r="9796" spans="10:10" x14ac:dyDescent="0.25">
      <c r="J9796" s="160"/>
    </row>
    <row r="9797" spans="10:10" x14ac:dyDescent="0.25">
      <c r="J9797" s="160"/>
    </row>
    <row r="9798" spans="10:10" x14ac:dyDescent="0.25">
      <c r="J9798" s="160"/>
    </row>
    <row r="9799" spans="10:10" x14ac:dyDescent="0.25">
      <c r="J9799" s="160"/>
    </row>
    <row r="9800" spans="10:10" x14ac:dyDescent="0.25">
      <c r="J9800" s="160"/>
    </row>
    <row r="9801" spans="10:10" x14ac:dyDescent="0.25">
      <c r="J9801" s="160"/>
    </row>
    <row r="9802" spans="10:10" x14ac:dyDescent="0.25">
      <c r="J9802" s="160"/>
    </row>
    <row r="9803" spans="10:10" x14ac:dyDescent="0.25">
      <c r="J9803" s="160"/>
    </row>
    <row r="9804" spans="10:10" x14ac:dyDescent="0.25">
      <c r="J9804" s="160"/>
    </row>
    <row r="9805" spans="10:10" x14ac:dyDescent="0.25">
      <c r="J9805" s="160"/>
    </row>
    <row r="9806" spans="10:10" x14ac:dyDescent="0.25">
      <c r="J9806" s="160"/>
    </row>
    <row r="9807" spans="10:10" x14ac:dyDescent="0.25">
      <c r="J9807" s="160"/>
    </row>
    <row r="9808" spans="10:10" x14ac:dyDescent="0.25">
      <c r="J9808" s="160"/>
    </row>
    <row r="9809" spans="10:10" x14ac:dyDescent="0.25">
      <c r="J9809" s="160"/>
    </row>
    <row r="9810" spans="10:10" x14ac:dyDescent="0.25">
      <c r="J9810" s="160"/>
    </row>
    <row r="9811" spans="10:10" x14ac:dyDescent="0.25">
      <c r="J9811" s="160"/>
    </row>
    <row r="9812" spans="10:10" x14ac:dyDescent="0.25">
      <c r="J9812" s="160"/>
    </row>
    <row r="9813" spans="10:10" x14ac:dyDescent="0.25">
      <c r="J9813" s="160"/>
    </row>
    <row r="9814" spans="10:10" x14ac:dyDescent="0.25">
      <c r="J9814" s="160"/>
    </row>
    <row r="9815" spans="10:10" x14ac:dyDescent="0.25">
      <c r="J9815" s="160"/>
    </row>
    <row r="9816" spans="10:10" x14ac:dyDescent="0.25">
      <c r="J9816" s="160"/>
    </row>
    <row r="9817" spans="10:10" x14ac:dyDescent="0.25">
      <c r="J9817" s="160"/>
    </row>
    <row r="9818" spans="10:10" x14ac:dyDescent="0.25">
      <c r="J9818" s="160"/>
    </row>
    <row r="9819" spans="10:10" x14ac:dyDescent="0.25">
      <c r="J9819" s="160"/>
    </row>
    <row r="9820" spans="10:10" x14ac:dyDescent="0.25">
      <c r="J9820" s="160"/>
    </row>
    <row r="9821" spans="10:10" x14ac:dyDescent="0.25">
      <c r="J9821" s="160"/>
    </row>
    <row r="9822" spans="10:10" x14ac:dyDescent="0.25">
      <c r="J9822" s="160"/>
    </row>
    <row r="9823" spans="10:10" x14ac:dyDescent="0.25">
      <c r="J9823" s="160"/>
    </row>
    <row r="9824" spans="10:10" x14ac:dyDescent="0.25">
      <c r="J9824" s="160"/>
    </row>
    <row r="9825" spans="10:10" x14ac:dyDescent="0.25">
      <c r="J9825" s="160"/>
    </row>
    <row r="9826" spans="10:10" x14ac:dyDescent="0.25">
      <c r="J9826" s="160"/>
    </row>
    <row r="9827" spans="10:10" x14ac:dyDescent="0.25">
      <c r="J9827" s="160"/>
    </row>
    <row r="9828" spans="10:10" x14ac:dyDescent="0.25">
      <c r="J9828" s="160"/>
    </row>
    <row r="9829" spans="10:10" x14ac:dyDescent="0.25">
      <c r="J9829" s="160"/>
    </row>
    <row r="9830" spans="10:10" x14ac:dyDescent="0.25">
      <c r="J9830" s="160"/>
    </row>
    <row r="9831" spans="10:10" x14ac:dyDescent="0.25">
      <c r="J9831" s="160"/>
    </row>
    <row r="9832" spans="10:10" x14ac:dyDescent="0.25">
      <c r="J9832" s="160"/>
    </row>
    <row r="9833" spans="10:10" x14ac:dyDescent="0.25">
      <c r="J9833" s="160"/>
    </row>
    <row r="9834" spans="10:10" x14ac:dyDescent="0.25">
      <c r="J9834" s="160"/>
    </row>
    <row r="9835" spans="10:10" x14ac:dyDescent="0.25">
      <c r="J9835" s="160"/>
    </row>
    <row r="9836" spans="10:10" x14ac:dyDescent="0.25">
      <c r="J9836" s="160"/>
    </row>
    <row r="9837" spans="10:10" x14ac:dyDescent="0.25">
      <c r="J9837" s="160"/>
    </row>
    <row r="9838" spans="10:10" x14ac:dyDescent="0.25">
      <c r="J9838" s="160"/>
    </row>
    <row r="9839" spans="10:10" x14ac:dyDescent="0.25">
      <c r="J9839" s="160"/>
    </row>
    <row r="9840" spans="10:10" x14ac:dyDescent="0.25">
      <c r="J9840" s="160"/>
    </row>
    <row r="9841" spans="10:10" x14ac:dyDescent="0.25">
      <c r="J9841" s="160"/>
    </row>
    <row r="9842" spans="10:10" x14ac:dyDescent="0.25">
      <c r="J9842" s="160"/>
    </row>
    <row r="9843" spans="10:10" x14ac:dyDescent="0.25">
      <c r="J9843" s="160"/>
    </row>
    <row r="9844" spans="10:10" x14ac:dyDescent="0.25">
      <c r="J9844" s="160"/>
    </row>
    <row r="9845" spans="10:10" x14ac:dyDescent="0.25">
      <c r="J9845" s="160"/>
    </row>
    <row r="9846" spans="10:10" x14ac:dyDescent="0.25">
      <c r="J9846" s="160"/>
    </row>
    <row r="9847" spans="10:10" x14ac:dyDescent="0.25">
      <c r="J9847" s="160"/>
    </row>
    <row r="9848" spans="10:10" x14ac:dyDescent="0.25">
      <c r="J9848" s="160"/>
    </row>
    <row r="9849" spans="10:10" x14ac:dyDescent="0.25">
      <c r="J9849" s="160"/>
    </row>
    <row r="9850" spans="10:10" x14ac:dyDescent="0.25">
      <c r="J9850" s="160"/>
    </row>
    <row r="9851" spans="10:10" x14ac:dyDescent="0.25">
      <c r="J9851" s="160"/>
    </row>
    <row r="9852" spans="10:10" x14ac:dyDescent="0.25">
      <c r="J9852" s="160"/>
    </row>
    <row r="9853" spans="10:10" x14ac:dyDescent="0.25">
      <c r="J9853" s="160"/>
    </row>
    <row r="9854" spans="10:10" x14ac:dyDescent="0.25">
      <c r="J9854" s="160"/>
    </row>
    <row r="9855" spans="10:10" x14ac:dyDescent="0.25">
      <c r="J9855" s="160"/>
    </row>
    <row r="9856" spans="10:10" x14ac:dyDescent="0.25">
      <c r="J9856" s="160"/>
    </row>
    <row r="9857" spans="10:10" x14ac:dyDescent="0.25">
      <c r="J9857" s="160"/>
    </row>
    <row r="9858" spans="10:10" x14ac:dyDescent="0.25">
      <c r="J9858" s="160"/>
    </row>
    <row r="9859" spans="10:10" x14ac:dyDescent="0.25">
      <c r="J9859" s="160"/>
    </row>
    <row r="9860" spans="10:10" x14ac:dyDescent="0.25">
      <c r="J9860" s="160"/>
    </row>
    <row r="9861" spans="10:10" x14ac:dyDescent="0.25">
      <c r="J9861" s="160"/>
    </row>
    <row r="9862" spans="10:10" x14ac:dyDescent="0.25">
      <c r="J9862" s="160"/>
    </row>
    <row r="9863" spans="10:10" x14ac:dyDescent="0.25">
      <c r="J9863" s="160"/>
    </row>
    <row r="9864" spans="10:10" x14ac:dyDescent="0.25">
      <c r="J9864" s="160"/>
    </row>
    <row r="9865" spans="10:10" x14ac:dyDescent="0.25">
      <c r="J9865" s="160"/>
    </row>
    <row r="9866" spans="10:10" x14ac:dyDescent="0.25">
      <c r="J9866" s="160"/>
    </row>
    <row r="9867" spans="10:10" x14ac:dyDescent="0.25">
      <c r="J9867" s="160"/>
    </row>
    <row r="9868" spans="10:10" x14ac:dyDescent="0.25">
      <c r="J9868" s="160"/>
    </row>
    <row r="9869" spans="10:10" x14ac:dyDescent="0.25">
      <c r="J9869" s="160"/>
    </row>
    <row r="9870" spans="10:10" x14ac:dyDescent="0.25">
      <c r="J9870" s="160"/>
    </row>
    <row r="9871" spans="10:10" x14ac:dyDescent="0.25">
      <c r="J9871" s="160"/>
    </row>
    <row r="9872" spans="10:10" x14ac:dyDescent="0.25">
      <c r="J9872" s="160"/>
    </row>
    <row r="9873" spans="10:10" x14ac:dyDescent="0.25">
      <c r="J9873" s="160"/>
    </row>
    <row r="9874" spans="10:10" x14ac:dyDescent="0.25">
      <c r="J9874" s="160"/>
    </row>
    <row r="9875" spans="10:10" x14ac:dyDescent="0.25">
      <c r="J9875" s="160"/>
    </row>
    <row r="9876" spans="10:10" x14ac:dyDescent="0.25">
      <c r="J9876" s="160"/>
    </row>
    <row r="9877" spans="10:10" x14ac:dyDescent="0.25">
      <c r="J9877" s="160"/>
    </row>
    <row r="9878" spans="10:10" x14ac:dyDescent="0.25">
      <c r="J9878" s="160"/>
    </row>
    <row r="9879" spans="10:10" x14ac:dyDescent="0.25">
      <c r="J9879" s="160"/>
    </row>
    <row r="9880" spans="10:10" x14ac:dyDescent="0.25">
      <c r="J9880" s="160"/>
    </row>
    <row r="9881" spans="10:10" x14ac:dyDescent="0.25">
      <c r="J9881" s="160"/>
    </row>
    <row r="9882" spans="10:10" x14ac:dyDescent="0.25">
      <c r="J9882" s="160"/>
    </row>
    <row r="9883" spans="10:10" x14ac:dyDescent="0.25">
      <c r="J9883" s="160"/>
    </row>
    <row r="9884" spans="10:10" x14ac:dyDescent="0.25">
      <c r="J9884" s="160"/>
    </row>
    <row r="9885" spans="10:10" x14ac:dyDescent="0.25">
      <c r="J9885" s="160"/>
    </row>
    <row r="9886" spans="10:10" x14ac:dyDescent="0.25">
      <c r="J9886" s="160"/>
    </row>
    <row r="9887" spans="10:10" x14ac:dyDescent="0.25">
      <c r="J9887" s="160"/>
    </row>
    <row r="9888" spans="10:10" x14ac:dyDescent="0.25">
      <c r="J9888" s="160"/>
    </row>
    <row r="9889" spans="10:10" x14ac:dyDescent="0.25">
      <c r="J9889" s="160"/>
    </row>
    <row r="9890" spans="10:10" x14ac:dyDescent="0.25">
      <c r="J9890" s="160"/>
    </row>
    <row r="9891" spans="10:10" x14ac:dyDescent="0.25">
      <c r="J9891" s="160"/>
    </row>
    <row r="9892" spans="10:10" x14ac:dyDescent="0.25">
      <c r="J9892" s="160"/>
    </row>
    <row r="9893" spans="10:10" x14ac:dyDescent="0.25">
      <c r="J9893" s="160"/>
    </row>
    <row r="9894" spans="10:10" x14ac:dyDescent="0.25">
      <c r="J9894" s="160"/>
    </row>
    <row r="9895" spans="10:10" x14ac:dyDescent="0.25">
      <c r="J9895" s="160"/>
    </row>
    <row r="9896" spans="10:10" x14ac:dyDescent="0.25">
      <c r="J9896" s="160"/>
    </row>
    <row r="9897" spans="10:10" x14ac:dyDescent="0.25">
      <c r="J9897" s="160"/>
    </row>
    <row r="9898" spans="10:10" x14ac:dyDescent="0.25">
      <c r="J9898" s="160"/>
    </row>
    <row r="9899" spans="10:10" x14ac:dyDescent="0.25">
      <c r="J9899" s="160"/>
    </row>
    <row r="9900" spans="10:10" x14ac:dyDescent="0.25">
      <c r="J9900" s="160"/>
    </row>
    <row r="9901" spans="10:10" x14ac:dyDescent="0.25">
      <c r="J9901" s="160"/>
    </row>
    <row r="9902" spans="10:10" x14ac:dyDescent="0.25">
      <c r="J9902" s="160"/>
    </row>
    <row r="9903" spans="10:10" x14ac:dyDescent="0.25">
      <c r="J9903" s="160"/>
    </row>
    <row r="9904" spans="10:10" x14ac:dyDescent="0.25">
      <c r="J9904" s="160"/>
    </row>
    <row r="9905" spans="10:10" x14ac:dyDescent="0.25">
      <c r="J9905" s="160"/>
    </row>
    <row r="9906" spans="10:10" x14ac:dyDescent="0.25">
      <c r="J9906" s="160"/>
    </row>
    <row r="9907" spans="10:10" x14ac:dyDescent="0.25">
      <c r="J9907" s="160"/>
    </row>
    <row r="9908" spans="10:10" x14ac:dyDescent="0.25">
      <c r="J9908" s="160"/>
    </row>
    <row r="9909" spans="10:10" x14ac:dyDescent="0.25">
      <c r="J9909" s="160"/>
    </row>
    <row r="9910" spans="10:10" x14ac:dyDescent="0.25">
      <c r="J9910" s="160"/>
    </row>
    <row r="9911" spans="10:10" x14ac:dyDescent="0.25">
      <c r="J9911" s="160"/>
    </row>
    <row r="9912" spans="10:10" x14ac:dyDescent="0.25">
      <c r="J9912" s="160"/>
    </row>
    <row r="9913" spans="10:10" x14ac:dyDescent="0.25">
      <c r="J9913" s="160"/>
    </row>
    <row r="9914" spans="10:10" x14ac:dyDescent="0.25">
      <c r="J9914" s="160"/>
    </row>
    <row r="9915" spans="10:10" x14ac:dyDescent="0.25">
      <c r="J9915" s="160"/>
    </row>
    <row r="9916" spans="10:10" x14ac:dyDescent="0.25">
      <c r="J9916" s="160"/>
    </row>
    <row r="9917" spans="10:10" x14ac:dyDescent="0.25">
      <c r="J9917" s="160"/>
    </row>
    <row r="9918" spans="10:10" x14ac:dyDescent="0.25">
      <c r="J9918" s="160"/>
    </row>
    <row r="9919" spans="10:10" x14ac:dyDescent="0.25">
      <c r="J9919" s="160"/>
    </row>
    <row r="9920" spans="10:10" x14ac:dyDescent="0.25">
      <c r="J9920" s="160"/>
    </row>
    <row r="9921" spans="10:10" x14ac:dyDescent="0.25">
      <c r="J9921" s="160"/>
    </row>
    <row r="9922" spans="10:10" x14ac:dyDescent="0.25">
      <c r="J9922" s="160"/>
    </row>
    <row r="9923" spans="10:10" x14ac:dyDescent="0.25">
      <c r="J9923" s="160"/>
    </row>
    <row r="9924" spans="10:10" x14ac:dyDescent="0.25">
      <c r="J9924" s="160"/>
    </row>
    <row r="9925" spans="10:10" x14ac:dyDescent="0.25">
      <c r="J9925" s="160"/>
    </row>
    <row r="9926" spans="10:10" x14ac:dyDescent="0.25">
      <c r="J9926" s="160"/>
    </row>
    <row r="9927" spans="10:10" x14ac:dyDescent="0.25">
      <c r="J9927" s="160"/>
    </row>
    <row r="9928" spans="10:10" x14ac:dyDescent="0.25">
      <c r="J9928" s="160"/>
    </row>
    <row r="9929" spans="10:10" x14ac:dyDescent="0.25">
      <c r="J9929" s="160"/>
    </row>
    <row r="9930" spans="10:10" x14ac:dyDescent="0.25">
      <c r="J9930" s="160"/>
    </row>
    <row r="9931" spans="10:10" x14ac:dyDescent="0.25">
      <c r="J9931" s="160"/>
    </row>
    <row r="9932" spans="10:10" x14ac:dyDescent="0.25">
      <c r="J9932" s="160"/>
    </row>
    <row r="9933" spans="10:10" x14ac:dyDescent="0.25">
      <c r="J9933" s="160"/>
    </row>
    <row r="9934" spans="10:10" x14ac:dyDescent="0.25">
      <c r="J9934" s="160"/>
    </row>
    <row r="9935" spans="10:10" x14ac:dyDescent="0.25">
      <c r="J9935" s="160"/>
    </row>
    <row r="9936" spans="10:10" x14ac:dyDescent="0.25">
      <c r="J9936" s="160"/>
    </row>
    <row r="9937" spans="10:10" x14ac:dyDescent="0.25">
      <c r="J9937" s="160"/>
    </row>
    <row r="9938" spans="10:10" x14ac:dyDescent="0.25">
      <c r="J9938" s="160"/>
    </row>
    <row r="9939" spans="10:10" x14ac:dyDescent="0.25">
      <c r="J9939" s="160"/>
    </row>
    <row r="9940" spans="10:10" x14ac:dyDescent="0.25">
      <c r="J9940" s="160"/>
    </row>
    <row r="9941" spans="10:10" x14ac:dyDescent="0.25">
      <c r="J9941" s="160"/>
    </row>
    <row r="9942" spans="10:10" x14ac:dyDescent="0.25">
      <c r="J9942" s="160"/>
    </row>
    <row r="9943" spans="10:10" x14ac:dyDescent="0.25">
      <c r="J9943" s="160"/>
    </row>
    <row r="9944" spans="10:10" x14ac:dyDescent="0.25">
      <c r="J9944" s="160"/>
    </row>
    <row r="9945" spans="10:10" x14ac:dyDescent="0.25">
      <c r="J9945" s="160"/>
    </row>
    <row r="9946" spans="10:10" x14ac:dyDescent="0.25">
      <c r="J9946" s="160"/>
    </row>
    <row r="9947" spans="10:10" x14ac:dyDescent="0.25">
      <c r="J9947" s="160"/>
    </row>
    <row r="9948" spans="10:10" x14ac:dyDescent="0.25">
      <c r="J9948" s="160"/>
    </row>
    <row r="9949" spans="10:10" x14ac:dyDescent="0.25">
      <c r="J9949" s="160"/>
    </row>
    <row r="9950" spans="10:10" x14ac:dyDescent="0.25">
      <c r="J9950" s="160"/>
    </row>
    <row r="9951" spans="10:10" x14ac:dyDescent="0.25">
      <c r="J9951" s="160"/>
    </row>
    <row r="9952" spans="10:10" x14ac:dyDescent="0.25">
      <c r="J9952" s="160"/>
    </row>
    <row r="9953" spans="10:10" x14ac:dyDescent="0.25">
      <c r="J9953" s="160"/>
    </row>
    <row r="9954" spans="10:10" x14ac:dyDescent="0.25">
      <c r="J9954" s="160"/>
    </row>
    <row r="9955" spans="10:10" x14ac:dyDescent="0.25">
      <c r="J9955" s="160"/>
    </row>
    <row r="9956" spans="10:10" x14ac:dyDescent="0.25">
      <c r="J9956" s="160"/>
    </row>
    <row r="9957" spans="10:10" x14ac:dyDescent="0.25">
      <c r="J9957" s="160"/>
    </row>
    <row r="9958" spans="10:10" x14ac:dyDescent="0.25">
      <c r="J9958" s="160"/>
    </row>
    <row r="9959" spans="10:10" x14ac:dyDescent="0.25">
      <c r="J9959" s="160"/>
    </row>
    <row r="9960" spans="10:10" x14ac:dyDescent="0.25">
      <c r="J9960" s="160"/>
    </row>
    <row r="9961" spans="10:10" x14ac:dyDescent="0.25">
      <c r="J9961" s="160"/>
    </row>
    <row r="9962" spans="10:10" x14ac:dyDescent="0.25">
      <c r="J9962" s="160"/>
    </row>
    <row r="9963" spans="10:10" x14ac:dyDescent="0.25">
      <c r="J9963" s="160"/>
    </row>
    <row r="9964" spans="10:10" x14ac:dyDescent="0.25">
      <c r="J9964" s="160"/>
    </row>
    <row r="9965" spans="10:10" x14ac:dyDescent="0.25">
      <c r="J9965" s="160"/>
    </row>
    <row r="9966" spans="10:10" x14ac:dyDescent="0.25">
      <c r="J9966" s="160"/>
    </row>
    <row r="9967" spans="10:10" x14ac:dyDescent="0.25">
      <c r="J9967" s="160"/>
    </row>
    <row r="9968" spans="10:10" x14ac:dyDescent="0.25">
      <c r="J9968" s="160"/>
    </row>
    <row r="9969" spans="10:10" x14ac:dyDescent="0.25">
      <c r="J9969" s="160"/>
    </row>
    <row r="9970" spans="10:10" x14ac:dyDescent="0.25">
      <c r="J9970" s="160"/>
    </row>
    <row r="9971" spans="10:10" x14ac:dyDescent="0.25">
      <c r="J9971" s="160"/>
    </row>
    <row r="9972" spans="10:10" x14ac:dyDescent="0.25">
      <c r="J9972" s="160"/>
    </row>
    <row r="9973" spans="10:10" x14ac:dyDescent="0.25">
      <c r="J9973" s="160"/>
    </row>
    <row r="9974" spans="10:10" x14ac:dyDescent="0.25">
      <c r="J9974" s="160"/>
    </row>
    <row r="9975" spans="10:10" x14ac:dyDescent="0.25">
      <c r="J9975" s="160"/>
    </row>
    <row r="9976" spans="10:10" x14ac:dyDescent="0.25">
      <c r="J9976" s="160"/>
    </row>
    <row r="9977" spans="10:10" x14ac:dyDescent="0.25">
      <c r="J9977" s="160"/>
    </row>
    <row r="9978" spans="10:10" x14ac:dyDescent="0.25">
      <c r="J9978" s="160"/>
    </row>
    <row r="9979" spans="10:10" x14ac:dyDescent="0.25">
      <c r="J9979" s="160"/>
    </row>
    <row r="9980" spans="10:10" x14ac:dyDescent="0.25">
      <c r="J9980" s="160"/>
    </row>
    <row r="9981" spans="10:10" x14ac:dyDescent="0.25">
      <c r="J9981" s="160"/>
    </row>
    <row r="9982" spans="10:10" x14ac:dyDescent="0.25">
      <c r="J9982" s="160"/>
    </row>
    <row r="9983" spans="10:10" x14ac:dyDescent="0.25">
      <c r="J9983" s="160"/>
    </row>
    <row r="9984" spans="10:10" x14ac:dyDescent="0.25">
      <c r="J9984" s="160"/>
    </row>
    <row r="9985" spans="10:10" x14ac:dyDescent="0.25">
      <c r="J9985" s="160"/>
    </row>
    <row r="9986" spans="10:10" x14ac:dyDescent="0.25">
      <c r="J9986" s="160"/>
    </row>
    <row r="9987" spans="10:10" x14ac:dyDescent="0.25">
      <c r="J9987" s="160"/>
    </row>
    <row r="9988" spans="10:10" x14ac:dyDescent="0.25">
      <c r="J9988" s="160"/>
    </row>
    <row r="9989" spans="10:10" x14ac:dyDescent="0.25">
      <c r="J9989" s="160"/>
    </row>
    <row r="9990" spans="10:10" x14ac:dyDescent="0.25">
      <c r="J9990" s="160"/>
    </row>
    <row r="9991" spans="10:10" x14ac:dyDescent="0.25">
      <c r="J9991" s="160"/>
    </row>
    <row r="9992" spans="10:10" x14ac:dyDescent="0.25">
      <c r="J9992" s="160"/>
    </row>
    <row r="9993" spans="10:10" x14ac:dyDescent="0.25">
      <c r="J9993" s="160"/>
    </row>
    <row r="9994" spans="10:10" x14ac:dyDescent="0.25">
      <c r="J9994" s="160"/>
    </row>
    <row r="9995" spans="10:10" x14ac:dyDescent="0.25">
      <c r="J9995" s="160"/>
    </row>
    <row r="9996" spans="10:10" x14ac:dyDescent="0.25">
      <c r="J9996" s="160"/>
    </row>
    <row r="9997" spans="10:10" x14ac:dyDescent="0.25">
      <c r="J9997" s="160"/>
    </row>
    <row r="9998" spans="10:10" x14ac:dyDescent="0.25">
      <c r="J9998" s="160"/>
    </row>
    <row r="9999" spans="10:10" x14ac:dyDescent="0.25">
      <c r="J9999" s="160"/>
    </row>
    <row r="10000" spans="10:10" x14ac:dyDescent="0.25">
      <c r="J10000" s="160"/>
    </row>
    <row r="10001" spans="10:10" x14ac:dyDescent="0.25">
      <c r="J10001" s="160"/>
    </row>
    <row r="10002" spans="10:10" x14ac:dyDescent="0.25">
      <c r="J10002" s="160"/>
    </row>
    <row r="10003" spans="10:10" x14ac:dyDescent="0.25">
      <c r="J10003" s="160"/>
    </row>
    <row r="10004" spans="10:10" x14ac:dyDescent="0.25">
      <c r="J10004" s="160"/>
    </row>
    <row r="10005" spans="10:10" x14ac:dyDescent="0.25">
      <c r="J10005" s="160"/>
    </row>
    <row r="10006" spans="10:10" x14ac:dyDescent="0.25">
      <c r="J10006" s="160"/>
    </row>
    <row r="10007" spans="10:10" x14ac:dyDescent="0.25">
      <c r="J10007" s="160"/>
    </row>
    <row r="10008" spans="10:10" x14ac:dyDescent="0.25">
      <c r="J10008" s="160"/>
    </row>
    <row r="10009" spans="10:10" x14ac:dyDescent="0.25">
      <c r="J10009" s="160"/>
    </row>
    <row r="10010" spans="10:10" x14ac:dyDescent="0.25">
      <c r="J10010" s="160"/>
    </row>
    <row r="10011" spans="10:10" x14ac:dyDescent="0.25">
      <c r="J10011" s="160"/>
    </row>
    <row r="10012" spans="10:10" x14ac:dyDescent="0.25">
      <c r="J10012" s="160"/>
    </row>
    <row r="10013" spans="10:10" x14ac:dyDescent="0.25">
      <c r="J10013" s="160"/>
    </row>
    <row r="10014" spans="10:10" x14ac:dyDescent="0.25">
      <c r="J10014" s="160"/>
    </row>
    <row r="10015" spans="10:10" x14ac:dyDescent="0.25">
      <c r="J10015" s="160"/>
    </row>
    <row r="10016" spans="10:10" x14ac:dyDescent="0.25">
      <c r="J10016" s="160"/>
    </row>
    <row r="10017" spans="10:10" x14ac:dyDescent="0.25">
      <c r="J10017" s="160"/>
    </row>
    <row r="10018" spans="10:10" x14ac:dyDescent="0.25">
      <c r="J10018" s="160"/>
    </row>
    <row r="10019" spans="10:10" x14ac:dyDescent="0.25">
      <c r="J10019" s="160"/>
    </row>
    <row r="10020" spans="10:10" x14ac:dyDescent="0.25">
      <c r="J10020" s="160"/>
    </row>
    <row r="10021" spans="10:10" x14ac:dyDescent="0.25">
      <c r="J10021" s="160"/>
    </row>
    <row r="10022" spans="10:10" x14ac:dyDescent="0.25">
      <c r="J10022" s="160"/>
    </row>
    <row r="10023" spans="10:10" x14ac:dyDescent="0.25">
      <c r="J10023" s="160"/>
    </row>
    <row r="10024" spans="10:10" x14ac:dyDescent="0.25">
      <c r="J10024" s="160"/>
    </row>
    <row r="10025" spans="10:10" x14ac:dyDescent="0.25">
      <c r="J10025" s="160"/>
    </row>
    <row r="10026" spans="10:10" x14ac:dyDescent="0.25">
      <c r="J10026" s="160"/>
    </row>
    <row r="10027" spans="10:10" x14ac:dyDescent="0.25">
      <c r="J10027" s="160"/>
    </row>
    <row r="10028" spans="10:10" x14ac:dyDescent="0.25">
      <c r="J10028" s="160"/>
    </row>
    <row r="10029" spans="10:10" x14ac:dyDescent="0.25">
      <c r="J10029" s="160"/>
    </row>
    <row r="10030" spans="10:10" x14ac:dyDescent="0.25">
      <c r="J10030" s="160"/>
    </row>
    <row r="10031" spans="10:10" x14ac:dyDescent="0.25">
      <c r="J10031" s="160"/>
    </row>
    <row r="10032" spans="10:10" x14ac:dyDescent="0.25">
      <c r="J10032" s="160"/>
    </row>
    <row r="10033" spans="10:10" x14ac:dyDescent="0.25">
      <c r="J10033" s="160"/>
    </row>
    <row r="10034" spans="10:10" x14ac:dyDescent="0.25">
      <c r="J10034" s="160"/>
    </row>
    <row r="10035" spans="10:10" x14ac:dyDescent="0.25">
      <c r="J10035" s="160"/>
    </row>
    <row r="10036" spans="10:10" x14ac:dyDescent="0.25">
      <c r="J10036" s="160"/>
    </row>
    <row r="10037" spans="10:10" x14ac:dyDescent="0.25">
      <c r="J10037" s="160"/>
    </row>
    <row r="10038" spans="10:10" x14ac:dyDescent="0.25">
      <c r="J10038" s="160"/>
    </row>
    <row r="10039" spans="10:10" x14ac:dyDescent="0.25">
      <c r="J10039" s="160"/>
    </row>
    <row r="10040" spans="10:10" x14ac:dyDescent="0.25">
      <c r="J10040" s="160"/>
    </row>
    <row r="10041" spans="10:10" x14ac:dyDescent="0.25">
      <c r="J10041" s="160"/>
    </row>
    <row r="10042" spans="10:10" x14ac:dyDescent="0.25">
      <c r="J10042" s="160"/>
    </row>
    <row r="10043" spans="10:10" x14ac:dyDescent="0.25">
      <c r="J10043" s="160"/>
    </row>
    <row r="10044" spans="10:10" x14ac:dyDescent="0.25">
      <c r="J10044" s="160"/>
    </row>
    <row r="10045" spans="10:10" x14ac:dyDescent="0.25">
      <c r="J10045" s="160"/>
    </row>
    <row r="10046" spans="10:10" x14ac:dyDescent="0.25">
      <c r="J10046" s="160"/>
    </row>
    <row r="10047" spans="10:10" x14ac:dyDescent="0.25">
      <c r="J10047" s="160"/>
    </row>
    <row r="10048" spans="10:10" x14ac:dyDescent="0.25">
      <c r="J10048" s="160"/>
    </row>
    <row r="10049" spans="10:10" x14ac:dyDescent="0.25">
      <c r="J10049" s="160"/>
    </row>
    <row r="10050" spans="10:10" x14ac:dyDescent="0.25">
      <c r="J10050" s="160"/>
    </row>
    <row r="10051" spans="10:10" x14ac:dyDescent="0.25">
      <c r="J10051" s="160"/>
    </row>
    <row r="10052" spans="10:10" x14ac:dyDescent="0.25">
      <c r="J10052" s="160"/>
    </row>
    <row r="10053" spans="10:10" x14ac:dyDescent="0.25">
      <c r="J10053" s="160"/>
    </row>
    <row r="10054" spans="10:10" x14ac:dyDescent="0.25">
      <c r="J10054" s="160"/>
    </row>
    <row r="10055" spans="10:10" x14ac:dyDescent="0.25">
      <c r="J10055" s="160"/>
    </row>
    <row r="10056" spans="10:10" x14ac:dyDescent="0.25">
      <c r="J10056" s="160"/>
    </row>
    <row r="10057" spans="10:10" x14ac:dyDescent="0.25">
      <c r="J10057" s="160"/>
    </row>
    <row r="10058" spans="10:10" x14ac:dyDescent="0.25">
      <c r="J10058" s="160"/>
    </row>
    <row r="10059" spans="10:10" x14ac:dyDescent="0.25">
      <c r="J10059" s="160"/>
    </row>
    <row r="10060" spans="10:10" x14ac:dyDescent="0.25">
      <c r="J10060" s="160"/>
    </row>
    <row r="10061" spans="10:10" x14ac:dyDescent="0.25">
      <c r="J10061" s="160"/>
    </row>
    <row r="10062" spans="10:10" x14ac:dyDescent="0.25">
      <c r="J10062" s="160"/>
    </row>
    <row r="10063" spans="10:10" x14ac:dyDescent="0.25">
      <c r="J10063" s="160"/>
    </row>
    <row r="10064" spans="10:10" x14ac:dyDescent="0.25">
      <c r="J10064" s="160"/>
    </row>
    <row r="10065" spans="10:10" x14ac:dyDescent="0.25">
      <c r="J10065" s="160"/>
    </row>
    <row r="10066" spans="10:10" x14ac:dyDescent="0.25">
      <c r="J10066" s="160"/>
    </row>
    <row r="10067" spans="10:10" x14ac:dyDescent="0.25">
      <c r="J10067" s="160"/>
    </row>
    <row r="10068" spans="10:10" x14ac:dyDescent="0.25">
      <c r="J10068" s="160"/>
    </row>
    <row r="10069" spans="10:10" x14ac:dyDescent="0.25">
      <c r="J10069" s="160"/>
    </row>
    <row r="10070" spans="10:10" x14ac:dyDescent="0.25">
      <c r="J10070" s="160"/>
    </row>
    <row r="10071" spans="10:10" x14ac:dyDescent="0.25">
      <c r="J10071" s="160"/>
    </row>
    <row r="10072" spans="10:10" x14ac:dyDescent="0.25">
      <c r="J10072" s="160"/>
    </row>
    <row r="10073" spans="10:10" x14ac:dyDescent="0.25">
      <c r="J10073" s="160"/>
    </row>
    <row r="10074" spans="10:10" x14ac:dyDescent="0.25">
      <c r="J10074" s="160"/>
    </row>
    <row r="10075" spans="10:10" x14ac:dyDescent="0.25">
      <c r="J10075" s="160"/>
    </row>
    <row r="10076" spans="10:10" x14ac:dyDescent="0.25">
      <c r="J10076" s="160"/>
    </row>
    <row r="10077" spans="10:10" x14ac:dyDescent="0.25">
      <c r="J10077" s="160"/>
    </row>
    <row r="10078" spans="10:10" x14ac:dyDescent="0.25">
      <c r="J10078" s="160"/>
    </row>
    <row r="10079" spans="10:10" x14ac:dyDescent="0.25">
      <c r="J10079" s="160"/>
    </row>
    <row r="10080" spans="10:10" x14ac:dyDescent="0.25">
      <c r="J10080" s="160"/>
    </row>
    <row r="10081" spans="10:10" x14ac:dyDescent="0.25">
      <c r="J10081" s="160"/>
    </row>
    <row r="10082" spans="10:10" x14ac:dyDescent="0.25">
      <c r="J10082" s="160"/>
    </row>
    <row r="10083" spans="10:10" x14ac:dyDescent="0.25">
      <c r="J10083" s="160"/>
    </row>
    <row r="10084" spans="10:10" x14ac:dyDescent="0.25">
      <c r="J10084" s="160"/>
    </row>
    <row r="10085" spans="10:10" x14ac:dyDescent="0.25">
      <c r="J10085" s="160"/>
    </row>
    <row r="10086" spans="10:10" x14ac:dyDescent="0.25">
      <c r="J10086" s="160"/>
    </row>
    <row r="10087" spans="10:10" x14ac:dyDescent="0.25">
      <c r="J10087" s="160"/>
    </row>
    <row r="10088" spans="10:10" x14ac:dyDescent="0.25">
      <c r="J10088" s="160"/>
    </row>
    <row r="10089" spans="10:10" x14ac:dyDescent="0.25">
      <c r="J10089" s="160"/>
    </row>
    <row r="10090" spans="10:10" x14ac:dyDescent="0.25">
      <c r="J10090" s="160"/>
    </row>
    <row r="10091" spans="10:10" x14ac:dyDescent="0.25">
      <c r="J10091" s="160"/>
    </row>
    <row r="10092" spans="10:10" x14ac:dyDescent="0.25">
      <c r="J10092" s="160"/>
    </row>
    <row r="10093" spans="10:10" x14ac:dyDescent="0.25">
      <c r="J10093" s="160"/>
    </row>
    <row r="10094" spans="10:10" x14ac:dyDescent="0.25">
      <c r="J10094" s="160"/>
    </row>
    <row r="10095" spans="10:10" x14ac:dyDescent="0.25">
      <c r="J10095" s="160"/>
    </row>
    <row r="10096" spans="10:10" x14ac:dyDescent="0.25">
      <c r="J10096" s="160"/>
    </row>
    <row r="10097" spans="10:10" x14ac:dyDescent="0.25">
      <c r="J10097" s="160"/>
    </row>
    <row r="10098" spans="10:10" x14ac:dyDescent="0.25">
      <c r="J10098" s="160"/>
    </row>
    <row r="10099" spans="10:10" x14ac:dyDescent="0.25">
      <c r="J10099" s="160"/>
    </row>
    <row r="10100" spans="10:10" x14ac:dyDescent="0.25">
      <c r="J10100" s="160"/>
    </row>
    <row r="10101" spans="10:10" x14ac:dyDescent="0.25">
      <c r="J10101" s="160"/>
    </row>
    <row r="10102" spans="10:10" x14ac:dyDescent="0.25">
      <c r="J10102" s="160"/>
    </row>
    <row r="10103" spans="10:10" x14ac:dyDescent="0.25">
      <c r="J10103" s="160"/>
    </row>
    <row r="10104" spans="10:10" x14ac:dyDescent="0.25">
      <c r="J10104" s="160"/>
    </row>
    <row r="10105" spans="10:10" x14ac:dyDescent="0.25">
      <c r="J10105" s="160"/>
    </row>
    <row r="10106" spans="10:10" x14ac:dyDescent="0.25">
      <c r="J10106" s="160"/>
    </row>
    <row r="10107" spans="10:10" x14ac:dyDescent="0.25">
      <c r="J10107" s="160"/>
    </row>
    <row r="10108" spans="10:10" x14ac:dyDescent="0.25">
      <c r="J10108" s="160"/>
    </row>
    <row r="10109" spans="10:10" x14ac:dyDescent="0.25">
      <c r="J10109" s="160"/>
    </row>
    <row r="10110" spans="10:10" x14ac:dyDescent="0.25">
      <c r="J10110" s="160"/>
    </row>
    <row r="10111" spans="10:10" x14ac:dyDescent="0.25">
      <c r="J10111" s="160"/>
    </row>
    <row r="10112" spans="10:10" x14ac:dyDescent="0.25">
      <c r="J10112" s="160"/>
    </row>
    <row r="10113" spans="10:10" x14ac:dyDescent="0.25">
      <c r="J10113" s="160"/>
    </row>
    <row r="10114" spans="10:10" x14ac:dyDescent="0.25">
      <c r="J10114" s="160"/>
    </row>
    <row r="10115" spans="10:10" x14ac:dyDescent="0.25">
      <c r="J10115" s="160"/>
    </row>
    <row r="10116" spans="10:10" x14ac:dyDescent="0.25">
      <c r="J10116" s="160"/>
    </row>
    <row r="10117" spans="10:10" x14ac:dyDescent="0.25">
      <c r="J10117" s="160"/>
    </row>
    <row r="10118" spans="10:10" x14ac:dyDescent="0.25">
      <c r="J10118" s="160"/>
    </row>
    <row r="10119" spans="10:10" x14ac:dyDescent="0.25">
      <c r="J10119" s="160"/>
    </row>
    <row r="10120" spans="10:10" x14ac:dyDescent="0.25">
      <c r="J10120" s="160"/>
    </row>
    <row r="10121" spans="10:10" x14ac:dyDescent="0.25">
      <c r="J10121" s="160"/>
    </row>
    <row r="10122" spans="10:10" x14ac:dyDescent="0.25">
      <c r="J10122" s="160"/>
    </row>
    <row r="10123" spans="10:10" x14ac:dyDescent="0.25">
      <c r="J10123" s="160"/>
    </row>
    <row r="10124" spans="10:10" x14ac:dyDescent="0.25">
      <c r="J10124" s="160"/>
    </row>
    <row r="10125" spans="10:10" x14ac:dyDescent="0.25">
      <c r="J10125" s="160"/>
    </row>
    <row r="10126" spans="10:10" x14ac:dyDescent="0.25">
      <c r="J10126" s="160"/>
    </row>
    <row r="10127" spans="10:10" x14ac:dyDescent="0.25">
      <c r="J10127" s="160"/>
    </row>
    <row r="10128" spans="10:10" x14ac:dyDescent="0.25">
      <c r="J10128" s="160"/>
    </row>
    <row r="10129" spans="10:10" x14ac:dyDescent="0.25">
      <c r="J10129" s="160"/>
    </row>
    <row r="10130" spans="10:10" x14ac:dyDescent="0.25">
      <c r="J10130" s="160"/>
    </row>
    <row r="10131" spans="10:10" x14ac:dyDescent="0.25">
      <c r="J10131" s="160"/>
    </row>
    <row r="10132" spans="10:10" x14ac:dyDescent="0.25">
      <c r="J10132" s="160"/>
    </row>
    <row r="10133" spans="10:10" x14ac:dyDescent="0.25">
      <c r="J10133" s="160"/>
    </row>
    <row r="10134" spans="10:10" x14ac:dyDescent="0.25">
      <c r="J10134" s="160"/>
    </row>
    <row r="10135" spans="10:10" x14ac:dyDescent="0.25">
      <c r="J10135" s="160"/>
    </row>
    <row r="10136" spans="10:10" x14ac:dyDescent="0.25">
      <c r="J10136" s="160"/>
    </row>
    <row r="10137" spans="10:10" x14ac:dyDescent="0.25">
      <c r="J10137" s="160"/>
    </row>
    <row r="10138" spans="10:10" x14ac:dyDescent="0.25">
      <c r="J10138" s="160"/>
    </row>
    <row r="10139" spans="10:10" x14ac:dyDescent="0.25">
      <c r="J10139" s="160"/>
    </row>
    <row r="10140" spans="10:10" x14ac:dyDescent="0.25">
      <c r="J10140" s="160"/>
    </row>
    <row r="10141" spans="10:10" x14ac:dyDescent="0.25">
      <c r="J10141" s="160"/>
    </row>
    <row r="10142" spans="10:10" x14ac:dyDescent="0.25">
      <c r="J10142" s="160"/>
    </row>
    <row r="10143" spans="10:10" x14ac:dyDescent="0.25">
      <c r="J10143" s="160"/>
    </row>
    <row r="10144" spans="10:10" x14ac:dyDescent="0.25">
      <c r="J10144" s="160"/>
    </row>
    <row r="10145" spans="10:10" x14ac:dyDescent="0.25">
      <c r="J10145" s="160"/>
    </row>
    <row r="10146" spans="10:10" x14ac:dyDescent="0.25">
      <c r="J10146" s="160"/>
    </row>
    <row r="10147" spans="10:10" x14ac:dyDescent="0.25">
      <c r="J10147" s="160"/>
    </row>
    <row r="10148" spans="10:10" x14ac:dyDescent="0.25">
      <c r="J10148" s="160"/>
    </row>
    <row r="10149" spans="10:10" x14ac:dyDescent="0.25">
      <c r="J10149" s="160"/>
    </row>
    <row r="10150" spans="10:10" x14ac:dyDescent="0.25">
      <c r="J10150" s="160"/>
    </row>
    <row r="10151" spans="10:10" x14ac:dyDescent="0.25">
      <c r="J10151" s="160"/>
    </row>
    <row r="10152" spans="10:10" x14ac:dyDescent="0.25">
      <c r="J10152" s="160"/>
    </row>
    <row r="10153" spans="10:10" x14ac:dyDescent="0.25">
      <c r="J10153" s="160"/>
    </row>
    <row r="10154" spans="10:10" x14ac:dyDescent="0.25">
      <c r="J10154" s="160"/>
    </row>
    <row r="10155" spans="10:10" x14ac:dyDescent="0.25">
      <c r="J10155" s="160"/>
    </row>
    <row r="10156" spans="10:10" x14ac:dyDescent="0.25">
      <c r="J10156" s="160"/>
    </row>
    <row r="10157" spans="10:10" x14ac:dyDescent="0.25">
      <c r="J10157" s="160"/>
    </row>
    <row r="10158" spans="10:10" x14ac:dyDescent="0.25">
      <c r="J10158" s="160"/>
    </row>
    <row r="10159" spans="10:10" x14ac:dyDescent="0.25">
      <c r="J10159" s="160"/>
    </row>
    <row r="10160" spans="10:10" x14ac:dyDescent="0.25">
      <c r="J10160" s="160"/>
    </row>
    <row r="10161" spans="10:10" x14ac:dyDescent="0.25">
      <c r="J10161" s="160"/>
    </row>
    <row r="10162" spans="10:10" x14ac:dyDescent="0.25">
      <c r="J10162" s="160"/>
    </row>
    <row r="10163" spans="10:10" x14ac:dyDescent="0.25">
      <c r="J10163" s="160"/>
    </row>
    <row r="10164" spans="10:10" x14ac:dyDescent="0.25">
      <c r="J10164" s="160"/>
    </row>
    <row r="10165" spans="10:10" x14ac:dyDescent="0.25">
      <c r="J10165" s="160"/>
    </row>
    <row r="10166" spans="10:10" x14ac:dyDescent="0.25">
      <c r="J10166" s="160"/>
    </row>
    <row r="10167" spans="10:10" x14ac:dyDescent="0.25">
      <c r="J10167" s="160"/>
    </row>
    <row r="10168" spans="10:10" x14ac:dyDescent="0.25">
      <c r="J10168" s="160"/>
    </row>
    <row r="10169" spans="10:10" x14ac:dyDescent="0.25">
      <c r="J10169" s="160"/>
    </row>
    <row r="10170" spans="10:10" x14ac:dyDescent="0.25">
      <c r="J10170" s="160"/>
    </row>
    <row r="10171" spans="10:10" x14ac:dyDescent="0.25">
      <c r="J10171" s="160"/>
    </row>
    <row r="10172" spans="10:10" x14ac:dyDescent="0.25">
      <c r="J10172" s="160"/>
    </row>
    <row r="10173" spans="10:10" x14ac:dyDescent="0.25">
      <c r="J10173" s="160"/>
    </row>
    <row r="10174" spans="10:10" x14ac:dyDescent="0.25">
      <c r="J10174" s="160"/>
    </row>
    <row r="10175" spans="10:10" x14ac:dyDescent="0.25">
      <c r="J10175" s="160"/>
    </row>
    <row r="10176" spans="10:10" x14ac:dyDescent="0.25">
      <c r="J10176" s="160"/>
    </row>
    <row r="10177" spans="10:10" x14ac:dyDescent="0.25">
      <c r="J10177" s="160"/>
    </row>
    <row r="10178" spans="10:10" x14ac:dyDescent="0.25">
      <c r="J10178" s="160"/>
    </row>
    <row r="10179" spans="10:10" x14ac:dyDescent="0.25">
      <c r="J10179" s="160"/>
    </row>
    <row r="10180" spans="10:10" x14ac:dyDescent="0.25">
      <c r="J10180" s="160"/>
    </row>
    <row r="10181" spans="10:10" x14ac:dyDescent="0.25">
      <c r="J10181" s="160"/>
    </row>
    <row r="10182" spans="10:10" x14ac:dyDescent="0.25">
      <c r="J10182" s="160"/>
    </row>
    <row r="10183" spans="10:10" x14ac:dyDescent="0.25">
      <c r="J10183" s="160"/>
    </row>
    <row r="10184" spans="10:10" x14ac:dyDescent="0.25">
      <c r="J10184" s="160"/>
    </row>
    <row r="10185" spans="10:10" x14ac:dyDescent="0.25">
      <c r="J10185" s="160"/>
    </row>
    <row r="10186" spans="10:10" x14ac:dyDescent="0.25">
      <c r="J10186" s="160"/>
    </row>
    <row r="10187" spans="10:10" x14ac:dyDescent="0.25">
      <c r="J10187" s="160"/>
    </row>
    <row r="10188" spans="10:10" x14ac:dyDescent="0.25">
      <c r="J10188" s="160"/>
    </row>
    <row r="10189" spans="10:10" x14ac:dyDescent="0.25">
      <c r="J10189" s="160"/>
    </row>
    <row r="10190" spans="10:10" x14ac:dyDescent="0.25">
      <c r="J10190" s="160"/>
    </row>
    <row r="10191" spans="10:10" x14ac:dyDescent="0.25">
      <c r="J10191" s="160"/>
    </row>
    <row r="10192" spans="10:10" x14ac:dyDescent="0.25">
      <c r="J10192" s="160"/>
    </row>
    <row r="10193" spans="10:10" x14ac:dyDescent="0.25">
      <c r="J10193" s="160"/>
    </row>
    <row r="10194" spans="10:10" x14ac:dyDescent="0.25">
      <c r="J10194" s="160"/>
    </row>
    <row r="10195" spans="10:10" x14ac:dyDescent="0.25">
      <c r="J10195" s="160"/>
    </row>
    <row r="10196" spans="10:10" x14ac:dyDescent="0.25">
      <c r="J10196" s="160"/>
    </row>
    <row r="10197" spans="10:10" x14ac:dyDescent="0.25">
      <c r="J10197" s="160"/>
    </row>
    <row r="10198" spans="10:10" x14ac:dyDescent="0.25">
      <c r="J10198" s="160"/>
    </row>
    <row r="10199" spans="10:10" x14ac:dyDescent="0.25">
      <c r="J10199" s="160"/>
    </row>
    <row r="10200" spans="10:10" x14ac:dyDescent="0.25">
      <c r="J10200" s="160"/>
    </row>
    <row r="10201" spans="10:10" x14ac:dyDescent="0.25">
      <c r="J10201" s="160"/>
    </row>
    <row r="10202" spans="10:10" x14ac:dyDescent="0.25">
      <c r="J10202" s="160"/>
    </row>
    <row r="10203" spans="10:10" x14ac:dyDescent="0.25">
      <c r="J10203" s="160"/>
    </row>
    <row r="10204" spans="10:10" x14ac:dyDescent="0.25">
      <c r="J10204" s="160"/>
    </row>
    <row r="10205" spans="10:10" x14ac:dyDescent="0.25">
      <c r="J10205" s="160"/>
    </row>
    <row r="10206" spans="10:10" x14ac:dyDescent="0.25">
      <c r="J10206" s="160"/>
    </row>
    <row r="10207" spans="10:10" x14ac:dyDescent="0.25">
      <c r="J10207" s="160"/>
    </row>
    <row r="10208" spans="10:10" x14ac:dyDescent="0.25">
      <c r="J10208" s="160"/>
    </row>
    <row r="10209" spans="10:10" x14ac:dyDescent="0.25">
      <c r="J10209" s="160"/>
    </row>
    <row r="10210" spans="10:10" x14ac:dyDescent="0.25">
      <c r="J10210" s="160"/>
    </row>
    <row r="10211" spans="10:10" x14ac:dyDescent="0.25">
      <c r="J10211" s="160"/>
    </row>
    <row r="10212" spans="10:10" x14ac:dyDescent="0.25">
      <c r="J10212" s="160"/>
    </row>
    <row r="10213" spans="10:10" x14ac:dyDescent="0.25">
      <c r="J10213" s="160"/>
    </row>
    <row r="10214" spans="10:10" x14ac:dyDescent="0.25">
      <c r="J10214" s="160"/>
    </row>
    <row r="10215" spans="10:10" x14ac:dyDescent="0.25">
      <c r="J10215" s="160"/>
    </row>
    <row r="10216" spans="10:10" x14ac:dyDescent="0.25">
      <c r="J10216" s="160"/>
    </row>
    <row r="10217" spans="10:10" x14ac:dyDescent="0.25">
      <c r="J10217" s="160"/>
    </row>
    <row r="10218" spans="10:10" x14ac:dyDescent="0.25">
      <c r="J10218" s="160"/>
    </row>
    <row r="10219" spans="10:10" x14ac:dyDescent="0.25">
      <c r="J10219" s="160"/>
    </row>
    <row r="10220" spans="10:10" x14ac:dyDescent="0.25">
      <c r="J10220" s="160"/>
    </row>
    <row r="10221" spans="10:10" x14ac:dyDescent="0.25">
      <c r="J10221" s="160"/>
    </row>
    <row r="10222" spans="10:10" x14ac:dyDescent="0.25">
      <c r="J10222" s="160"/>
    </row>
    <row r="10223" spans="10:10" x14ac:dyDescent="0.25">
      <c r="J10223" s="160"/>
    </row>
    <row r="10224" spans="10:10" x14ac:dyDescent="0.25">
      <c r="J10224" s="160"/>
    </row>
    <row r="10225" spans="10:10" x14ac:dyDescent="0.25">
      <c r="J10225" s="160"/>
    </row>
    <row r="10226" spans="10:10" x14ac:dyDescent="0.25">
      <c r="J10226" s="160"/>
    </row>
    <row r="10227" spans="10:10" x14ac:dyDescent="0.25">
      <c r="J10227" s="160"/>
    </row>
    <row r="10228" spans="10:10" x14ac:dyDescent="0.25">
      <c r="J10228" s="160"/>
    </row>
    <row r="10229" spans="10:10" x14ac:dyDescent="0.25">
      <c r="J10229" s="160"/>
    </row>
    <row r="10230" spans="10:10" x14ac:dyDescent="0.25">
      <c r="J10230" s="160"/>
    </row>
    <row r="10231" spans="10:10" x14ac:dyDescent="0.25">
      <c r="J10231" s="160"/>
    </row>
    <row r="10232" spans="10:10" x14ac:dyDescent="0.25">
      <c r="J10232" s="160"/>
    </row>
    <row r="10233" spans="10:10" x14ac:dyDescent="0.25">
      <c r="J10233" s="160"/>
    </row>
    <row r="10234" spans="10:10" x14ac:dyDescent="0.25">
      <c r="J10234" s="160"/>
    </row>
    <row r="10235" spans="10:10" x14ac:dyDescent="0.25">
      <c r="J10235" s="160"/>
    </row>
    <row r="10236" spans="10:10" x14ac:dyDescent="0.25">
      <c r="J10236" s="160"/>
    </row>
    <row r="10237" spans="10:10" x14ac:dyDescent="0.25">
      <c r="J10237" s="160"/>
    </row>
    <row r="10238" spans="10:10" x14ac:dyDescent="0.25">
      <c r="J10238" s="160"/>
    </row>
    <row r="10239" spans="10:10" x14ac:dyDescent="0.25">
      <c r="J10239" s="160"/>
    </row>
    <row r="10240" spans="10:10" x14ac:dyDescent="0.25">
      <c r="J10240" s="160"/>
    </row>
    <row r="10241" spans="10:10" x14ac:dyDescent="0.25">
      <c r="J10241" s="160"/>
    </row>
    <row r="10242" spans="10:10" x14ac:dyDescent="0.25">
      <c r="J10242" s="160"/>
    </row>
    <row r="10243" spans="10:10" x14ac:dyDescent="0.25">
      <c r="J10243" s="160"/>
    </row>
    <row r="10244" spans="10:10" x14ac:dyDescent="0.25">
      <c r="J10244" s="160"/>
    </row>
    <row r="10245" spans="10:10" x14ac:dyDescent="0.25">
      <c r="J10245" s="160"/>
    </row>
    <row r="10246" spans="10:10" x14ac:dyDescent="0.25">
      <c r="J10246" s="160"/>
    </row>
    <row r="10247" spans="10:10" x14ac:dyDescent="0.25">
      <c r="J10247" s="160"/>
    </row>
    <row r="10248" spans="10:10" x14ac:dyDescent="0.25">
      <c r="J10248" s="160"/>
    </row>
    <row r="10249" spans="10:10" x14ac:dyDescent="0.25">
      <c r="J10249" s="160"/>
    </row>
    <row r="10250" spans="10:10" x14ac:dyDescent="0.25">
      <c r="J10250" s="160"/>
    </row>
    <row r="10251" spans="10:10" x14ac:dyDescent="0.25">
      <c r="J10251" s="160"/>
    </row>
    <row r="10252" spans="10:10" x14ac:dyDescent="0.25">
      <c r="J10252" s="160"/>
    </row>
    <row r="10253" spans="10:10" x14ac:dyDescent="0.25">
      <c r="J10253" s="160"/>
    </row>
    <row r="10254" spans="10:10" x14ac:dyDescent="0.25">
      <c r="J10254" s="160"/>
    </row>
    <row r="10255" spans="10:10" x14ac:dyDescent="0.25">
      <c r="J10255" s="160"/>
    </row>
    <row r="10256" spans="10:10" x14ac:dyDescent="0.25">
      <c r="J10256" s="160"/>
    </row>
    <row r="10257" spans="10:10" x14ac:dyDescent="0.25">
      <c r="J10257" s="160"/>
    </row>
    <row r="10258" spans="10:10" x14ac:dyDescent="0.25">
      <c r="J10258" s="160"/>
    </row>
    <row r="10259" spans="10:10" x14ac:dyDescent="0.25">
      <c r="J10259" s="160"/>
    </row>
    <row r="10260" spans="10:10" x14ac:dyDescent="0.25">
      <c r="J10260" s="160"/>
    </row>
    <row r="10261" spans="10:10" x14ac:dyDescent="0.25">
      <c r="J10261" s="160"/>
    </row>
    <row r="10262" spans="10:10" x14ac:dyDescent="0.25">
      <c r="J10262" s="160"/>
    </row>
    <row r="10263" spans="10:10" x14ac:dyDescent="0.25">
      <c r="J10263" s="160"/>
    </row>
    <row r="10264" spans="10:10" x14ac:dyDescent="0.25">
      <c r="J10264" s="160"/>
    </row>
    <row r="10265" spans="10:10" x14ac:dyDescent="0.25">
      <c r="J10265" s="160"/>
    </row>
    <row r="10266" spans="10:10" x14ac:dyDescent="0.25">
      <c r="J10266" s="160"/>
    </row>
    <row r="10267" spans="10:10" x14ac:dyDescent="0.25">
      <c r="J10267" s="160"/>
    </row>
    <row r="10268" spans="10:10" x14ac:dyDescent="0.25">
      <c r="J10268" s="160"/>
    </row>
    <row r="10269" spans="10:10" x14ac:dyDescent="0.25">
      <c r="J10269" s="160"/>
    </row>
    <row r="10270" spans="10:10" x14ac:dyDescent="0.25">
      <c r="J10270" s="160"/>
    </row>
    <row r="10271" spans="10:10" x14ac:dyDescent="0.25">
      <c r="J10271" s="160"/>
    </row>
    <row r="10272" spans="10:10" x14ac:dyDescent="0.25">
      <c r="J10272" s="160"/>
    </row>
    <row r="10273" spans="10:10" x14ac:dyDescent="0.25">
      <c r="J10273" s="160"/>
    </row>
    <row r="10274" spans="10:10" x14ac:dyDescent="0.25">
      <c r="J10274" s="160"/>
    </row>
    <row r="10275" spans="10:10" x14ac:dyDescent="0.25">
      <c r="J10275" s="160"/>
    </row>
    <row r="10276" spans="10:10" x14ac:dyDescent="0.25">
      <c r="J10276" s="160"/>
    </row>
    <row r="10277" spans="10:10" x14ac:dyDescent="0.25">
      <c r="J10277" s="160"/>
    </row>
    <row r="10278" spans="10:10" x14ac:dyDescent="0.25">
      <c r="J10278" s="160"/>
    </row>
    <row r="10279" spans="10:10" x14ac:dyDescent="0.25">
      <c r="J10279" s="160"/>
    </row>
    <row r="10280" spans="10:10" x14ac:dyDescent="0.25">
      <c r="J10280" s="160"/>
    </row>
    <row r="10281" spans="10:10" x14ac:dyDescent="0.25">
      <c r="J10281" s="160"/>
    </row>
    <row r="10282" spans="10:10" x14ac:dyDescent="0.25">
      <c r="J10282" s="160"/>
    </row>
    <row r="10283" spans="10:10" x14ac:dyDescent="0.25">
      <c r="J10283" s="160"/>
    </row>
    <row r="10284" spans="10:10" x14ac:dyDescent="0.25">
      <c r="J10284" s="160"/>
    </row>
    <row r="10285" spans="10:10" x14ac:dyDescent="0.25">
      <c r="J10285" s="160"/>
    </row>
    <row r="10286" spans="10:10" x14ac:dyDescent="0.25">
      <c r="J10286" s="160"/>
    </row>
    <row r="10287" spans="10:10" x14ac:dyDescent="0.25">
      <c r="J10287" s="160"/>
    </row>
    <row r="10288" spans="10:10" x14ac:dyDescent="0.25">
      <c r="J10288" s="160"/>
    </row>
    <row r="10289" spans="10:10" x14ac:dyDescent="0.25">
      <c r="J10289" s="160"/>
    </row>
    <row r="10290" spans="10:10" x14ac:dyDescent="0.25">
      <c r="J10290" s="160"/>
    </row>
    <row r="10291" spans="10:10" x14ac:dyDescent="0.25">
      <c r="J10291" s="160"/>
    </row>
    <row r="10292" spans="10:10" x14ac:dyDescent="0.25">
      <c r="J10292" s="160"/>
    </row>
    <row r="10293" spans="10:10" x14ac:dyDescent="0.25">
      <c r="J10293" s="160"/>
    </row>
    <row r="10294" spans="10:10" x14ac:dyDescent="0.25">
      <c r="J10294" s="160"/>
    </row>
    <row r="10295" spans="10:10" x14ac:dyDescent="0.25">
      <c r="J10295" s="160"/>
    </row>
    <row r="10296" spans="10:10" x14ac:dyDescent="0.25">
      <c r="J10296" s="160"/>
    </row>
    <row r="10297" spans="10:10" x14ac:dyDescent="0.25">
      <c r="J10297" s="160"/>
    </row>
    <row r="10298" spans="10:10" x14ac:dyDescent="0.25">
      <c r="J10298" s="160"/>
    </row>
    <row r="10299" spans="10:10" x14ac:dyDescent="0.25">
      <c r="J10299" s="160"/>
    </row>
    <row r="10300" spans="10:10" x14ac:dyDescent="0.25">
      <c r="J10300" s="160"/>
    </row>
    <row r="10301" spans="10:10" x14ac:dyDescent="0.25">
      <c r="J10301" s="160"/>
    </row>
    <row r="10302" spans="10:10" x14ac:dyDescent="0.25">
      <c r="J10302" s="160"/>
    </row>
    <row r="10303" spans="10:10" x14ac:dyDescent="0.25">
      <c r="J10303" s="160"/>
    </row>
    <row r="10304" spans="10:10" x14ac:dyDescent="0.25">
      <c r="J10304" s="160"/>
    </row>
    <row r="10305" spans="10:10" x14ac:dyDescent="0.25">
      <c r="J10305" s="160"/>
    </row>
    <row r="10306" spans="10:10" x14ac:dyDescent="0.25">
      <c r="J10306" s="160"/>
    </row>
    <row r="10307" spans="10:10" x14ac:dyDescent="0.25">
      <c r="J10307" s="160"/>
    </row>
    <row r="10308" spans="10:10" x14ac:dyDescent="0.25">
      <c r="J10308" s="160"/>
    </row>
    <row r="10309" spans="10:10" x14ac:dyDescent="0.25">
      <c r="J10309" s="160"/>
    </row>
    <row r="10310" spans="10:10" x14ac:dyDescent="0.25">
      <c r="J10310" s="160"/>
    </row>
    <row r="10311" spans="10:10" x14ac:dyDescent="0.25">
      <c r="J10311" s="160"/>
    </row>
    <row r="10312" spans="10:10" x14ac:dyDescent="0.25">
      <c r="J10312" s="160"/>
    </row>
    <row r="10313" spans="10:10" x14ac:dyDescent="0.25">
      <c r="J10313" s="160"/>
    </row>
    <row r="10314" spans="10:10" x14ac:dyDescent="0.25">
      <c r="J10314" s="160"/>
    </row>
    <row r="10315" spans="10:10" x14ac:dyDescent="0.25">
      <c r="J10315" s="160"/>
    </row>
    <row r="10316" spans="10:10" x14ac:dyDescent="0.25">
      <c r="J10316" s="160"/>
    </row>
    <row r="10317" spans="10:10" x14ac:dyDescent="0.25">
      <c r="J10317" s="160"/>
    </row>
    <row r="10318" spans="10:10" x14ac:dyDescent="0.25">
      <c r="J10318" s="160"/>
    </row>
    <row r="10319" spans="10:10" x14ac:dyDescent="0.25">
      <c r="J10319" s="160"/>
    </row>
    <row r="10320" spans="10:10" x14ac:dyDescent="0.25">
      <c r="J10320" s="160"/>
    </row>
    <row r="10321" spans="10:10" x14ac:dyDescent="0.25">
      <c r="J10321" s="160"/>
    </row>
    <row r="10322" spans="10:10" x14ac:dyDescent="0.25">
      <c r="J10322" s="160"/>
    </row>
    <row r="10323" spans="10:10" x14ac:dyDescent="0.25">
      <c r="J10323" s="160"/>
    </row>
    <row r="10324" spans="10:10" x14ac:dyDescent="0.25">
      <c r="J10324" s="160"/>
    </row>
    <row r="10325" spans="10:10" x14ac:dyDescent="0.25">
      <c r="J10325" s="160"/>
    </row>
    <row r="10326" spans="10:10" x14ac:dyDescent="0.25">
      <c r="J10326" s="160"/>
    </row>
    <row r="10327" spans="10:10" x14ac:dyDescent="0.25">
      <c r="J10327" s="160"/>
    </row>
    <row r="10328" spans="10:10" x14ac:dyDescent="0.25">
      <c r="J10328" s="160"/>
    </row>
    <row r="10329" spans="10:10" x14ac:dyDescent="0.25">
      <c r="J10329" s="160"/>
    </row>
    <row r="10330" spans="10:10" x14ac:dyDescent="0.25">
      <c r="J10330" s="160"/>
    </row>
    <row r="10331" spans="10:10" x14ac:dyDescent="0.25">
      <c r="J10331" s="160"/>
    </row>
    <row r="10332" spans="10:10" x14ac:dyDescent="0.25">
      <c r="J10332" s="160"/>
    </row>
    <row r="10333" spans="10:10" x14ac:dyDescent="0.25">
      <c r="J10333" s="160"/>
    </row>
    <row r="10334" spans="10:10" x14ac:dyDescent="0.25">
      <c r="J10334" s="160"/>
    </row>
    <row r="10335" spans="10:10" x14ac:dyDescent="0.25">
      <c r="J10335" s="160"/>
    </row>
    <row r="10336" spans="10:10" x14ac:dyDescent="0.25">
      <c r="J10336" s="160"/>
    </row>
    <row r="10337" spans="10:10" x14ac:dyDescent="0.25">
      <c r="J10337" s="160"/>
    </row>
    <row r="10338" spans="10:10" x14ac:dyDescent="0.25">
      <c r="J10338" s="160"/>
    </row>
    <row r="10339" spans="10:10" x14ac:dyDescent="0.25">
      <c r="J10339" s="160"/>
    </row>
    <row r="10340" spans="10:10" x14ac:dyDescent="0.25">
      <c r="J10340" s="160"/>
    </row>
    <row r="10341" spans="10:10" x14ac:dyDescent="0.25">
      <c r="J10341" s="160"/>
    </row>
    <row r="10342" spans="10:10" x14ac:dyDescent="0.25">
      <c r="J10342" s="160"/>
    </row>
    <row r="10343" spans="10:10" x14ac:dyDescent="0.25">
      <c r="J10343" s="160"/>
    </row>
    <row r="10344" spans="10:10" x14ac:dyDescent="0.25">
      <c r="J10344" s="160"/>
    </row>
    <row r="10345" spans="10:10" x14ac:dyDescent="0.25">
      <c r="J10345" s="160"/>
    </row>
    <row r="10346" spans="10:10" x14ac:dyDescent="0.25">
      <c r="J10346" s="160"/>
    </row>
    <row r="10347" spans="10:10" x14ac:dyDescent="0.25">
      <c r="J10347" s="160"/>
    </row>
    <row r="10348" spans="10:10" x14ac:dyDescent="0.25">
      <c r="J10348" s="160"/>
    </row>
    <row r="10349" spans="10:10" x14ac:dyDescent="0.25">
      <c r="J10349" s="160"/>
    </row>
    <row r="10350" spans="10:10" x14ac:dyDescent="0.25">
      <c r="J10350" s="160"/>
    </row>
    <row r="10351" spans="10:10" x14ac:dyDescent="0.25">
      <c r="J10351" s="160"/>
    </row>
    <row r="10352" spans="10:10" x14ac:dyDescent="0.25">
      <c r="J10352" s="160"/>
    </row>
    <row r="10353" spans="10:10" x14ac:dyDescent="0.25">
      <c r="J10353" s="160"/>
    </row>
    <row r="10354" spans="10:10" x14ac:dyDescent="0.25">
      <c r="J10354" s="160"/>
    </row>
    <row r="10355" spans="10:10" x14ac:dyDescent="0.25">
      <c r="J10355" s="160"/>
    </row>
    <row r="10356" spans="10:10" x14ac:dyDescent="0.25">
      <c r="J10356" s="160"/>
    </row>
    <row r="10357" spans="10:10" x14ac:dyDescent="0.25">
      <c r="J10357" s="160"/>
    </row>
    <row r="10358" spans="10:10" x14ac:dyDescent="0.25">
      <c r="J10358" s="160"/>
    </row>
    <row r="10359" spans="10:10" x14ac:dyDescent="0.25">
      <c r="J10359" s="160"/>
    </row>
    <row r="10360" spans="10:10" x14ac:dyDescent="0.25">
      <c r="J10360" s="160"/>
    </row>
    <row r="10361" spans="10:10" x14ac:dyDescent="0.25">
      <c r="J10361" s="160"/>
    </row>
    <row r="10362" spans="10:10" x14ac:dyDescent="0.25">
      <c r="J10362" s="160"/>
    </row>
    <row r="10363" spans="10:10" x14ac:dyDescent="0.25">
      <c r="J10363" s="160"/>
    </row>
    <row r="10364" spans="10:10" x14ac:dyDescent="0.25">
      <c r="J10364" s="160"/>
    </row>
    <row r="10365" spans="10:10" x14ac:dyDescent="0.25">
      <c r="J10365" s="160"/>
    </row>
    <row r="10366" spans="10:10" x14ac:dyDescent="0.25">
      <c r="J10366" s="160"/>
    </row>
    <row r="10367" spans="10:10" x14ac:dyDescent="0.25">
      <c r="J10367" s="160"/>
    </row>
    <row r="10368" spans="10:10" x14ac:dyDescent="0.25">
      <c r="J10368" s="160"/>
    </row>
    <row r="10369" spans="10:10" x14ac:dyDescent="0.25">
      <c r="J10369" s="160"/>
    </row>
    <row r="10370" spans="10:10" x14ac:dyDescent="0.25">
      <c r="J10370" s="160"/>
    </row>
    <row r="10371" spans="10:10" x14ac:dyDescent="0.25">
      <c r="J10371" s="160"/>
    </row>
    <row r="10372" spans="10:10" x14ac:dyDescent="0.25">
      <c r="J10372" s="160"/>
    </row>
    <row r="10373" spans="10:10" x14ac:dyDescent="0.25">
      <c r="J10373" s="160"/>
    </row>
    <row r="10374" spans="10:10" x14ac:dyDescent="0.25">
      <c r="J10374" s="160"/>
    </row>
    <row r="10375" spans="10:10" x14ac:dyDescent="0.25">
      <c r="J10375" s="160"/>
    </row>
    <row r="10376" spans="10:10" x14ac:dyDescent="0.25">
      <c r="J10376" s="160"/>
    </row>
    <row r="10377" spans="10:10" x14ac:dyDescent="0.25">
      <c r="J10377" s="160"/>
    </row>
    <row r="10378" spans="10:10" x14ac:dyDescent="0.25">
      <c r="J10378" s="160"/>
    </row>
    <row r="10379" spans="10:10" x14ac:dyDescent="0.25">
      <c r="J10379" s="160"/>
    </row>
    <row r="10380" spans="10:10" x14ac:dyDescent="0.25">
      <c r="J10380" s="160"/>
    </row>
    <row r="10381" spans="10:10" x14ac:dyDescent="0.25">
      <c r="J10381" s="160"/>
    </row>
    <row r="10382" spans="10:10" x14ac:dyDescent="0.25">
      <c r="J10382" s="160"/>
    </row>
    <row r="10383" spans="10:10" x14ac:dyDescent="0.25">
      <c r="J10383" s="160"/>
    </row>
    <row r="10384" spans="10:10" x14ac:dyDescent="0.25">
      <c r="J10384" s="160"/>
    </row>
    <row r="10385" spans="10:10" x14ac:dyDescent="0.25">
      <c r="J10385" s="160"/>
    </row>
    <row r="10386" spans="10:10" x14ac:dyDescent="0.25">
      <c r="J10386" s="160"/>
    </row>
    <row r="10387" spans="10:10" x14ac:dyDescent="0.25">
      <c r="J10387" s="160"/>
    </row>
    <row r="10388" spans="10:10" x14ac:dyDescent="0.25">
      <c r="J10388" s="160"/>
    </row>
    <row r="10389" spans="10:10" x14ac:dyDescent="0.25">
      <c r="J10389" s="160"/>
    </row>
    <row r="10390" spans="10:10" x14ac:dyDescent="0.25">
      <c r="J10390" s="160"/>
    </row>
    <row r="10391" spans="10:10" x14ac:dyDescent="0.25">
      <c r="J10391" s="160"/>
    </row>
    <row r="10392" spans="10:10" x14ac:dyDescent="0.25">
      <c r="J10392" s="160"/>
    </row>
    <row r="10393" spans="10:10" x14ac:dyDescent="0.25">
      <c r="J10393" s="160"/>
    </row>
    <row r="10394" spans="10:10" x14ac:dyDescent="0.25">
      <c r="J10394" s="160"/>
    </row>
    <row r="10395" spans="10:10" x14ac:dyDescent="0.25">
      <c r="J10395" s="160"/>
    </row>
    <row r="10396" spans="10:10" x14ac:dyDescent="0.25">
      <c r="J10396" s="160"/>
    </row>
    <row r="10397" spans="10:10" x14ac:dyDescent="0.25">
      <c r="J10397" s="160"/>
    </row>
    <row r="10398" spans="10:10" x14ac:dyDescent="0.25">
      <c r="J10398" s="160"/>
    </row>
    <row r="10399" spans="10:10" x14ac:dyDescent="0.25">
      <c r="J10399" s="160"/>
    </row>
    <row r="10400" spans="10:10" x14ac:dyDescent="0.25">
      <c r="J10400" s="160"/>
    </row>
    <row r="10401" spans="10:10" x14ac:dyDescent="0.25">
      <c r="J10401" s="160"/>
    </row>
    <row r="10402" spans="10:10" x14ac:dyDescent="0.25">
      <c r="J10402" s="160"/>
    </row>
    <row r="10403" spans="10:10" x14ac:dyDescent="0.25">
      <c r="J10403" s="160"/>
    </row>
    <row r="10404" spans="10:10" x14ac:dyDescent="0.25">
      <c r="J10404" s="160"/>
    </row>
    <row r="10405" spans="10:10" x14ac:dyDescent="0.25">
      <c r="J10405" s="160"/>
    </row>
    <row r="10406" spans="10:10" x14ac:dyDescent="0.25">
      <c r="J10406" s="160"/>
    </row>
    <row r="10407" spans="10:10" x14ac:dyDescent="0.25">
      <c r="J10407" s="160"/>
    </row>
    <row r="10408" spans="10:10" x14ac:dyDescent="0.25">
      <c r="J10408" s="160"/>
    </row>
    <row r="10409" spans="10:10" x14ac:dyDescent="0.25">
      <c r="J10409" s="160"/>
    </row>
    <row r="10410" spans="10:10" x14ac:dyDescent="0.25">
      <c r="J10410" s="160"/>
    </row>
    <row r="10411" spans="10:10" x14ac:dyDescent="0.25">
      <c r="J10411" s="160"/>
    </row>
    <row r="10412" spans="10:10" x14ac:dyDescent="0.25">
      <c r="J10412" s="160"/>
    </row>
    <row r="10413" spans="10:10" x14ac:dyDescent="0.25">
      <c r="J10413" s="160"/>
    </row>
    <row r="10414" spans="10:10" x14ac:dyDescent="0.25">
      <c r="J10414" s="160"/>
    </row>
    <row r="10415" spans="10:10" x14ac:dyDescent="0.25">
      <c r="J10415" s="160"/>
    </row>
    <row r="10416" spans="10:10" x14ac:dyDescent="0.25">
      <c r="J10416" s="160"/>
    </row>
    <row r="10417" spans="10:10" x14ac:dyDescent="0.25">
      <c r="J10417" s="160"/>
    </row>
    <row r="10418" spans="10:10" x14ac:dyDescent="0.25">
      <c r="J10418" s="160"/>
    </row>
    <row r="10419" spans="10:10" x14ac:dyDescent="0.25">
      <c r="J10419" s="160"/>
    </row>
    <row r="10420" spans="10:10" x14ac:dyDescent="0.25">
      <c r="J10420" s="160"/>
    </row>
    <row r="10421" spans="10:10" x14ac:dyDescent="0.25">
      <c r="J10421" s="160"/>
    </row>
    <row r="10422" spans="10:10" x14ac:dyDescent="0.25">
      <c r="J10422" s="160"/>
    </row>
    <row r="10423" spans="10:10" x14ac:dyDescent="0.25">
      <c r="J10423" s="160"/>
    </row>
    <row r="10424" spans="10:10" x14ac:dyDescent="0.25">
      <c r="J10424" s="160"/>
    </row>
    <row r="10425" spans="10:10" x14ac:dyDescent="0.25">
      <c r="J10425" s="160"/>
    </row>
    <row r="10426" spans="10:10" x14ac:dyDescent="0.25">
      <c r="J10426" s="160"/>
    </row>
    <row r="10427" spans="10:10" x14ac:dyDescent="0.25">
      <c r="J10427" s="160"/>
    </row>
    <row r="10428" spans="10:10" x14ac:dyDescent="0.25">
      <c r="J10428" s="160"/>
    </row>
    <row r="10429" spans="10:10" x14ac:dyDescent="0.25">
      <c r="J10429" s="160"/>
    </row>
    <row r="10430" spans="10:10" x14ac:dyDescent="0.25">
      <c r="J10430" s="160"/>
    </row>
    <row r="10431" spans="10:10" x14ac:dyDescent="0.25">
      <c r="J10431" s="160"/>
    </row>
    <row r="10432" spans="10:10" x14ac:dyDescent="0.25">
      <c r="J10432" s="160"/>
    </row>
    <row r="10433" spans="10:10" x14ac:dyDescent="0.25">
      <c r="J10433" s="160"/>
    </row>
    <row r="10434" spans="10:10" x14ac:dyDescent="0.25">
      <c r="J10434" s="160"/>
    </row>
    <row r="10435" spans="10:10" x14ac:dyDescent="0.25">
      <c r="J10435" s="160"/>
    </row>
    <row r="10436" spans="10:10" x14ac:dyDescent="0.25">
      <c r="J10436" s="160"/>
    </row>
    <row r="10437" spans="10:10" x14ac:dyDescent="0.25">
      <c r="J10437" s="160"/>
    </row>
    <row r="10438" spans="10:10" x14ac:dyDescent="0.25">
      <c r="J10438" s="160"/>
    </row>
    <row r="10439" spans="10:10" x14ac:dyDescent="0.25">
      <c r="J10439" s="160"/>
    </row>
    <row r="10440" spans="10:10" x14ac:dyDescent="0.25">
      <c r="J10440" s="160"/>
    </row>
    <row r="10441" spans="10:10" x14ac:dyDescent="0.25">
      <c r="J10441" s="160"/>
    </row>
    <row r="10442" spans="10:10" x14ac:dyDescent="0.25">
      <c r="J10442" s="160"/>
    </row>
    <row r="10443" spans="10:10" x14ac:dyDescent="0.25">
      <c r="J10443" s="160"/>
    </row>
    <row r="10444" spans="10:10" x14ac:dyDescent="0.25">
      <c r="J10444" s="160"/>
    </row>
    <row r="10445" spans="10:10" x14ac:dyDescent="0.25">
      <c r="J10445" s="160"/>
    </row>
    <row r="10446" spans="10:10" x14ac:dyDescent="0.25">
      <c r="J10446" s="160"/>
    </row>
    <row r="10447" spans="10:10" x14ac:dyDescent="0.25">
      <c r="J10447" s="160"/>
    </row>
    <row r="10448" spans="10:10" x14ac:dyDescent="0.25">
      <c r="J10448" s="160"/>
    </row>
    <row r="10449" spans="10:10" x14ac:dyDescent="0.25">
      <c r="J10449" s="160"/>
    </row>
    <row r="10450" spans="10:10" x14ac:dyDescent="0.25">
      <c r="J10450" s="160"/>
    </row>
    <row r="10451" spans="10:10" x14ac:dyDescent="0.25">
      <c r="J10451" s="160"/>
    </row>
    <row r="10452" spans="10:10" x14ac:dyDescent="0.25">
      <c r="J10452" s="160"/>
    </row>
    <row r="10453" spans="10:10" x14ac:dyDescent="0.25">
      <c r="J10453" s="160"/>
    </row>
    <row r="10454" spans="10:10" x14ac:dyDescent="0.25">
      <c r="J10454" s="160"/>
    </row>
    <row r="10455" spans="10:10" x14ac:dyDescent="0.25">
      <c r="J10455" s="160"/>
    </row>
    <row r="10456" spans="10:10" x14ac:dyDescent="0.25">
      <c r="J10456" s="160"/>
    </row>
    <row r="10457" spans="10:10" x14ac:dyDescent="0.25">
      <c r="J10457" s="160"/>
    </row>
    <row r="10458" spans="10:10" x14ac:dyDescent="0.25">
      <c r="J10458" s="160"/>
    </row>
    <row r="10459" spans="10:10" x14ac:dyDescent="0.25">
      <c r="J10459" s="160"/>
    </row>
    <row r="10460" spans="10:10" x14ac:dyDescent="0.25">
      <c r="J10460" s="160"/>
    </row>
    <row r="10461" spans="10:10" x14ac:dyDescent="0.25">
      <c r="J10461" s="160"/>
    </row>
    <row r="10462" spans="10:10" x14ac:dyDescent="0.25">
      <c r="J10462" s="160"/>
    </row>
    <row r="10463" spans="10:10" x14ac:dyDescent="0.25">
      <c r="J10463" s="160"/>
    </row>
    <row r="10464" spans="10:10" x14ac:dyDescent="0.25">
      <c r="J10464" s="160"/>
    </row>
    <row r="10465" spans="10:10" x14ac:dyDescent="0.25">
      <c r="J10465" s="160"/>
    </row>
    <row r="10466" spans="10:10" x14ac:dyDescent="0.25">
      <c r="J10466" s="160"/>
    </row>
    <row r="10467" spans="10:10" x14ac:dyDescent="0.25">
      <c r="J10467" s="160"/>
    </row>
    <row r="10468" spans="10:10" x14ac:dyDescent="0.25">
      <c r="J10468" s="160"/>
    </row>
    <row r="10469" spans="10:10" x14ac:dyDescent="0.25">
      <c r="J10469" s="160"/>
    </row>
    <row r="10470" spans="10:10" x14ac:dyDescent="0.25">
      <c r="J10470" s="160"/>
    </row>
    <row r="10471" spans="10:10" x14ac:dyDescent="0.25">
      <c r="J10471" s="160"/>
    </row>
    <row r="10472" spans="10:10" x14ac:dyDescent="0.25">
      <c r="J10472" s="160"/>
    </row>
    <row r="10473" spans="10:10" x14ac:dyDescent="0.25">
      <c r="J10473" s="160"/>
    </row>
    <row r="10474" spans="10:10" x14ac:dyDescent="0.25">
      <c r="J10474" s="160"/>
    </row>
    <row r="10475" spans="10:10" x14ac:dyDescent="0.25">
      <c r="J10475" s="160"/>
    </row>
    <row r="10476" spans="10:10" x14ac:dyDescent="0.25">
      <c r="J10476" s="160"/>
    </row>
    <row r="10477" spans="10:10" x14ac:dyDescent="0.25">
      <c r="J10477" s="160"/>
    </row>
    <row r="10478" spans="10:10" x14ac:dyDescent="0.25">
      <c r="J10478" s="160"/>
    </row>
    <row r="10479" spans="10:10" x14ac:dyDescent="0.25">
      <c r="J10479" s="160"/>
    </row>
    <row r="10480" spans="10:10" x14ac:dyDescent="0.25">
      <c r="J10480" s="160"/>
    </row>
    <row r="10481" spans="10:10" x14ac:dyDescent="0.25">
      <c r="J10481" s="160"/>
    </row>
    <row r="10482" spans="10:10" x14ac:dyDescent="0.25">
      <c r="J10482" s="160"/>
    </row>
    <row r="10483" spans="10:10" x14ac:dyDescent="0.25">
      <c r="J10483" s="160"/>
    </row>
    <row r="10484" spans="10:10" x14ac:dyDescent="0.25">
      <c r="J10484" s="160"/>
    </row>
    <row r="10485" spans="10:10" x14ac:dyDescent="0.25">
      <c r="J10485" s="160"/>
    </row>
    <row r="10486" spans="10:10" x14ac:dyDescent="0.25">
      <c r="J10486" s="160"/>
    </row>
    <row r="10487" spans="10:10" x14ac:dyDescent="0.25">
      <c r="J10487" s="160"/>
    </row>
    <row r="10488" spans="10:10" x14ac:dyDescent="0.25">
      <c r="J10488" s="160"/>
    </row>
    <row r="10489" spans="10:10" x14ac:dyDescent="0.25">
      <c r="J10489" s="160"/>
    </row>
    <row r="10490" spans="10:10" x14ac:dyDescent="0.25">
      <c r="J10490" s="160"/>
    </row>
    <row r="10491" spans="10:10" x14ac:dyDescent="0.25">
      <c r="J10491" s="160"/>
    </row>
    <row r="10492" spans="10:10" x14ac:dyDescent="0.25">
      <c r="J10492" s="160"/>
    </row>
    <row r="10493" spans="10:10" x14ac:dyDescent="0.25">
      <c r="J10493" s="160"/>
    </row>
    <row r="10494" spans="10:10" x14ac:dyDescent="0.25">
      <c r="J10494" s="160"/>
    </row>
    <row r="10495" spans="10:10" x14ac:dyDescent="0.25">
      <c r="J10495" s="160"/>
    </row>
    <row r="10496" spans="10:10" x14ac:dyDescent="0.25">
      <c r="J10496" s="160"/>
    </row>
    <row r="10497" spans="10:10" x14ac:dyDescent="0.25">
      <c r="J10497" s="160"/>
    </row>
    <row r="10498" spans="10:10" x14ac:dyDescent="0.25">
      <c r="J10498" s="160"/>
    </row>
    <row r="10499" spans="10:10" x14ac:dyDescent="0.25">
      <c r="J10499" s="160"/>
    </row>
    <row r="10500" spans="10:10" x14ac:dyDescent="0.25">
      <c r="J10500" s="160"/>
    </row>
    <row r="10501" spans="10:10" x14ac:dyDescent="0.25">
      <c r="J10501" s="160"/>
    </row>
    <row r="10502" spans="10:10" x14ac:dyDescent="0.25">
      <c r="J10502" s="160"/>
    </row>
    <row r="10503" spans="10:10" x14ac:dyDescent="0.25">
      <c r="J10503" s="160"/>
    </row>
    <row r="10504" spans="10:10" x14ac:dyDescent="0.25">
      <c r="J10504" s="160"/>
    </row>
    <row r="10505" spans="10:10" x14ac:dyDescent="0.25">
      <c r="J10505" s="160"/>
    </row>
    <row r="10506" spans="10:10" x14ac:dyDescent="0.25">
      <c r="J10506" s="160"/>
    </row>
    <row r="10507" spans="10:10" x14ac:dyDescent="0.25">
      <c r="J10507" s="160"/>
    </row>
    <row r="10508" spans="10:10" x14ac:dyDescent="0.25">
      <c r="J10508" s="160"/>
    </row>
    <row r="10509" spans="10:10" x14ac:dyDescent="0.25">
      <c r="J10509" s="160"/>
    </row>
    <row r="10510" spans="10:10" x14ac:dyDescent="0.25">
      <c r="J10510" s="160"/>
    </row>
    <row r="10511" spans="10:10" x14ac:dyDescent="0.25">
      <c r="J10511" s="160"/>
    </row>
    <row r="10512" spans="10:10" x14ac:dyDescent="0.25">
      <c r="J10512" s="160"/>
    </row>
    <row r="10513" spans="10:10" x14ac:dyDescent="0.25">
      <c r="J10513" s="160"/>
    </row>
    <row r="10514" spans="10:10" x14ac:dyDescent="0.25">
      <c r="J10514" s="160"/>
    </row>
    <row r="10515" spans="10:10" x14ac:dyDescent="0.25">
      <c r="J10515" s="160"/>
    </row>
    <row r="10516" spans="10:10" x14ac:dyDescent="0.25">
      <c r="J10516" s="160"/>
    </row>
    <row r="10517" spans="10:10" x14ac:dyDescent="0.25">
      <c r="J10517" s="160"/>
    </row>
    <row r="10518" spans="10:10" x14ac:dyDescent="0.25">
      <c r="J10518" s="160"/>
    </row>
    <row r="10519" spans="10:10" x14ac:dyDescent="0.25">
      <c r="J10519" s="160"/>
    </row>
    <row r="10520" spans="10:10" x14ac:dyDescent="0.25">
      <c r="J10520" s="160"/>
    </row>
    <row r="10521" spans="10:10" x14ac:dyDescent="0.25">
      <c r="J10521" s="160"/>
    </row>
    <row r="10522" spans="10:10" x14ac:dyDescent="0.25">
      <c r="J10522" s="160"/>
    </row>
    <row r="10523" spans="10:10" x14ac:dyDescent="0.25">
      <c r="J10523" s="160"/>
    </row>
    <row r="10524" spans="10:10" x14ac:dyDescent="0.25">
      <c r="J10524" s="160"/>
    </row>
    <row r="10525" spans="10:10" x14ac:dyDescent="0.25">
      <c r="J10525" s="160"/>
    </row>
    <row r="10526" spans="10:10" x14ac:dyDescent="0.25">
      <c r="J10526" s="160"/>
    </row>
    <row r="10527" spans="10:10" x14ac:dyDescent="0.25">
      <c r="J10527" s="160"/>
    </row>
    <row r="10528" spans="10:10" x14ac:dyDescent="0.25">
      <c r="J10528" s="160"/>
    </row>
    <row r="10529" spans="10:10" x14ac:dyDescent="0.25">
      <c r="J10529" s="160"/>
    </row>
    <row r="10530" spans="10:10" x14ac:dyDescent="0.25">
      <c r="J10530" s="160"/>
    </row>
    <row r="10531" spans="10:10" x14ac:dyDescent="0.25">
      <c r="J10531" s="160"/>
    </row>
    <row r="10532" spans="10:10" x14ac:dyDescent="0.25">
      <c r="J10532" s="160"/>
    </row>
    <row r="10533" spans="10:10" x14ac:dyDescent="0.25">
      <c r="J10533" s="160"/>
    </row>
    <row r="10534" spans="10:10" x14ac:dyDescent="0.25">
      <c r="J10534" s="160"/>
    </row>
    <row r="10535" spans="10:10" x14ac:dyDescent="0.25">
      <c r="J10535" s="160"/>
    </row>
    <row r="10536" spans="10:10" x14ac:dyDescent="0.25">
      <c r="J10536" s="160"/>
    </row>
    <row r="10537" spans="10:10" x14ac:dyDescent="0.25">
      <c r="J10537" s="160"/>
    </row>
    <row r="10538" spans="10:10" x14ac:dyDescent="0.25">
      <c r="J10538" s="160"/>
    </row>
    <row r="10539" spans="10:10" x14ac:dyDescent="0.25">
      <c r="J10539" s="160"/>
    </row>
    <row r="10540" spans="10:10" x14ac:dyDescent="0.25">
      <c r="J10540" s="160"/>
    </row>
    <row r="10541" spans="10:10" x14ac:dyDescent="0.25">
      <c r="J10541" s="160"/>
    </row>
    <row r="10542" spans="10:10" x14ac:dyDescent="0.25">
      <c r="J10542" s="160"/>
    </row>
    <row r="10543" spans="10:10" x14ac:dyDescent="0.25">
      <c r="J10543" s="160"/>
    </row>
    <row r="10544" spans="10:10" x14ac:dyDescent="0.25">
      <c r="J10544" s="160"/>
    </row>
    <row r="10545" spans="10:10" x14ac:dyDescent="0.25">
      <c r="J10545" s="160"/>
    </row>
    <row r="10546" spans="10:10" x14ac:dyDescent="0.25">
      <c r="J10546" s="160"/>
    </row>
    <row r="10547" spans="10:10" x14ac:dyDescent="0.25">
      <c r="J10547" s="160"/>
    </row>
    <row r="10548" spans="10:10" x14ac:dyDescent="0.25">
      <c r="J10548" s="160"/>
    </row>
    <row r="10549" spans="10:10" x14ac:dyDescent="0.25">
      <c r="J10549" s="160"/>
    </row>
    <row r="10550" spans="10:10" x14ac:dyDescent="0.25">
      <c r="J10550" s="160"/>
    </row>
    <row r="10551" spans="10:10" x14ac:dyDescent="0.25">
      <c r="J10551" s="160"/>
    </row>
    <row r="10552" spans="10:10" x14ac:dyDescent="0.25">
      <c r="J10552" s="160"/>
    </row>
    <row r="10553" spans="10:10" x14ac:dyDescent="0.25">
      <c r="J10553" s="160"/>
    </row>
    <row r="10554" spans="10:10" x14ac:dyDescent="0.25">
      <c r="J10554" s="160"/>
    </row>
    <row r="10555" spans="10:10" x14ac:dyDescent="0.25">
      <c r="J10555" s="160"/>
    </row>
    <row r="10556" spans="10:10" x14ac:dyDescent="0.25">
      <c r="J10556" s="160"/>
    </row>
    <row r="10557" spans="10:10" x14ac:dyDescent="0.25">
      <c r="J10557" s="160"/>
    </row>
    <row r="10558" spans="10:10" x14ac:dyDescent="0.25">
      <c r="J10558" s="160"/>
    </row>
    <row r="10559" spans="10:10" x14ac:dyDescent="0.25">
      <c r="J10559" s="160"/>
    </row>
    <row r="10560" spans="10:10" x14ac:dyDescent="0.25">
      <c r="J10560" s="160"/>
    </row>
    <row r="10561" spans="10:10" x14ac:dyDescent="0.25">
      <c r="J10561" s="160"/>
    </row>
    <row r="10562" spans="10:10" x14ac:dyDescent="0.25">
      <c r="J10562" s="160"/>
    </row>
    <row r="10563" spans="10:10" x14ac:dyDescent="0.25">
      <c r="J10563" s="160"/>
    </row>
    <row r="10564" spans="10:10" x14ac:dyDescent="0.25">
      <c r="J10564" s="160"/>
    </row>
    <row r="10565" spans="10:10" x14ac:dyDescent="0.25">
      <c r="J10565" s="160"/>
    </row>
    <row r="10566" spans="10:10" x14ac:dyDescent="0.25">
      <c r="J10566" s="160"/>
    </row>
    <row r="10567" spans="10:10" x14ac:dyDescent="0.25">
      <c r="J10567" s="160"/>
    </row>
    <row r="10568" spans="10:10" x14ac:dyDescent="0.25">
      <c r="J10568" s="160"/>
    </row>
    <row r="10569" spans="10:10" x14ac:dyDescent="0.25">
      <c r="J10569" s="160"/>
    </row>
    <row r="10570" spans="10:10" x14ac:dyDescent="0.25">
      <c r="J10570" s="160"/>
    </row>
    <row r="10571" spans="10:10" x14ac:dyDescent="0.25">
      <c r="J10571" s="160"/>
    </row>
    <row r="10572" spans="10:10" x14ac:dyDescent="0.25">
      <c r="J10572" s="160"/>
    </row>
    <row r="10573" spans="10:10" x14ac:dyDescent="0.25">
      <c r="J10573" s="160"/>
    </row>
    <row r="10574" spans="10:10" x14ac:dyDescent="0.25">
      <c r="J10574" s="160"/>
    </row>
    <row r="10575" spans="10:10" x14ac:dyDescent="0.25">
      <c r="J10575" s="160"/>
    </row>
    <row r="10576" spans="10:10" x14ac:dyDescent="0.25">
      <c r="J10576" s="160"/>
    </row>
    <row r="10577" spans="10:10" x14ac:dyDescent="0.25">
      <c r="J10577" s="160"/>
    </row>
    <row r="10578" spans="10:10" x14ac:dyDescent="0.25">
      <c r="J10578" s="160"/>
    </row>
    <row r="10579" spans="10:10" x14ac:dyDescent="0.25">
      <c r="J10579" s="160"/>
    </row>
    <row r="10580" spans="10:10" x14ac:dyDescent="0.25">
      <c r="J10580" s="160"/>
    </row>
    <row r="10581" spans="10:10" x14ac:dyDescent="0.25">
      <c r="J10581" s="160"/>
    </row>
    <row r="10582" spans="10:10" x14ac:dyDescent="0.25">
      <c r="J10582" s="160"/>
    </row>
    <row r="10583" spans="10:10" x14ac:dyDescent="0.25">
      <c r="J10583" s="160"/>
    </row>
    <row r="10584" spans="10:10" x14ac:dyDescent="0.25">
      <c r="J10584" s="160"/>
    </row>
    <row r="10585" spans="10:10" x14ac:dyDescent="0.25">
      <c r="J10585" s="160"/>
    </row>
    <row r="10586" spans="10:10" x14ac:dyDescent="0.25">
      <c r="J10586" s="160"/>
    </row>
    <row r="10587" spans="10:10" x14ac:dyDescent="0.25">
      <c r="J10587" s="160"/>
    </row>
    <row r="10588" spans="10:10" x14ac:dyDescent="0.25">
      <c r="J10588" s="160"/>
    </row>
    <row r="10589" spans="10:10" x14ac:dyDescent="0.25">
      <c r="J10589" s="160"/>
    </row>
    <row r="10590" spans="10:10" x14ac:dyDescent="0.25">
      <c r="J10590" s="160"/>
    </row>
    <row r="10591" spans="10:10" x14ac:dyDescent="0.25">
      <c r="J10591" s="160"/>
    </row>
    <row r="10592" spans="10:10" x14ac:dyDescent="0.25">
      <c r="J10592" s="160"/>
    </row>
    <row r="10593" spans="10:10" x14ac:dyDescent="0.25">
      <c r="J10593" s="160"/>
    </row>
    <row r="10594" spans="10:10" x14ac:dyDescent="0.25">
      <c r="J10594" s="160"/>
    </row>
    <row r="10595" spans="10:10" x14ac:dyDescent="0.25">
      <c r="J10595" s="160"/>
    </row>
    <row r="10596" spans="10:10" x14ac:dyDescent="0.25">
      <c r="J10596" s="160"/>
    </row>
    <row r="10597" spans="10:10" x14ac:dyDescent="0.25">
      <c r="J10597" s="160"/>
    </row>
    <row r="10598" spans="10:10" x14ac:dyDescent="0.25">
      <c r="J10598" s="160"/>
    </row>
    <row r="10599" spans="10:10" x14ac:dyDescent="0.25">
      <c r="J10599" s="160"/>
    </row>
    <row r="10600" spans="10:10" x14ac:dyDescent="0.25">
      <c r="J10600" s="160"/>
    </row>
    <row r="10601" spans="10:10" x14ac:dyDescent="0.25">
      <c r="J10601" s="160"/>
    </row>
    <row r="10602" spans="10:10" x14ac:dyDescent="0.25">
      <c r="J10602" s="160"/>
    </row>
    <row r="10603" spans="10:10" x14ac:dyDescent="0.25">
      <c r="J10603" s="160"/>
    </row>
    <row r="10604" spans="10:10" x14ac:dyDescent="0.25">
      <c r="J10604" s="160"/>
    </row>
    <row r="10605" spans="10:10" x14ac:dyDescent="0.25">
      <c r="J10605" s="160"/>
    </row>
    <row r="10606" spans="10:10" x14ac:dyDescent="0.25">
      <c r="J10606" s="160"/>
    </row>
    <row r="10607" spans="10:10" x14ac:dyDescent="0.25">
      <c r="J10607" s="160"/>
    </row>
    <row r="10608" spans="10:10" x14ac:dyDescent="0.25">
      <c r="J10608" s="160"/>
    </row>
    <row r="10609" spans="10:10" x14ac:dyDescent="0.25">
      <c r="J10609" s="160"/>
    </row>
    <row r="10610" spans="10:10" x14ac:dyDescent="0.25">
      <c r="J10610" s="160"/>
    </row>
    <row r="10611" spans="10:10" x14ac:dyDescent="0.25">
      <c r="J10611" s="160"/>
    </row>
    <row r="10612" spans="10:10" x14ac:dyDescent="0.25">
      <c r="J10612" s="160"/>
    </row>
    <row r="10613" spans="10:10" x14ac:dyDescent="0.25">
      <c r="J10613" s="160"/>
    </row>
    <row r="10614" spans="10:10" x14ac:dyDescent="0.25">
      <c r="J10614" s="160"/>
    </row>
    <row r="10615" spans="10:10" x14ac:dyDescent="0.25">
      <c r="J10615" s="160"/>
    </row>
    <row r="10616" spans="10:10" x14ac:dyDescent="0.25">
      <c r="J10616" s="160"/>
    </row>
    <row r="10617" spans="10:10" x14ac:dyDescent="0.25">
      <c r="J10617" s="160"/>
    </row>
    <row r="10618" spans="10:10" x14ac:dyDescent="0.25">
      <c r="J10618" s="160"/>
    </row>
    <row r="10619" spans="10:10" x14ac:dyDescent="0.25">
      <c r="J10619" s="160"/>
    </row>
    <row r="10620" spans="10:10" x14ac:dyDescent="0.25">
      <c r="J10620" s="160"/>
    </row>
    <row r="10621" spans="10:10" x14ac:dyDescent="0.25">
      <c r="J10621" s="160"/>
    </row>
    <row r="10622" spans="10:10" x14ac:dyDescent="0.25">
      <c r="J10622" s="160"/>
    </row>
    <row r="10623" spans="10:10" x14ac:dyDescent="0.25">
      <c r="J10623" s="160"/>
    </row>
    <row r="10624" spans="10:10" x14ac:dyDescent="0.25">
      <c r="J10624" s="160"/>
    </row>
    <row r="10625" spans="10:10" x14ac:dyDescent="0.25">
      <c r="J10625" s="160"/>
    </row>
    <row r="10626" spans="10:10" x14ac:dyDescent="0.25">
      <c r="J10626" s="160"/>
    </row>
    <row r="10627" spans="10:10" x14ac:dyDescent="0.25">
      <c r="J10627" s="160"/>
    </row>
    <row r="10628" spans="10:10" x14ac:dyDescent="0.25">
      <c r="J10628" s="160"/>
    </row>
    <row r="10629" spans="10:10" x14ac:dyDescent="0.25">
      <c r="J10629" s="160"/>
    </row>
    <row r="10630" spans="10:10" x14ac:dyDescent="0.25">
      <c r="J10630" s="160"/>
    </row>
    <row r="10631" spans="10:10" x14ac:dyDescent="0.25">
      <c r="J10631" s="160"/>
    </row>
    <row r="10632" spans="10:10" x14ac:dyDescent="0.25">
      <c r="J10632" s="160"/>
    </row>
    <row r="10633" spans="10:10" x14ac:dyDescent="0.25">
      <c r="J10633" s="160"/>
    </row>
    <row r="10634" spans="10:10" x14ac:dyDescent="0.25">
      <c r="J10634" s="160"/>
    </row>
    <row r="10635" spans="10:10" x14ac:dyDescent="0.25">
      <c r="J10635" s="160"/>
    </row>
    <row r="10636" spans="10:10" x14ac:dyDescent="0.25">
      <c r="J10636" s="160"/>
    </row>
    <row r="10637" spans="10:10" x14ac:dyDescent="0.25">
      <c r="J10637" s="160"/>
    </row>
    <row r="10638" spans="10:10" x14ac:dyDescent="0.25">
      <c r="J10638" s="160"/>
    </row>
    <row r="10639" spans="10:10" x14ac:dyDescent="0.25">
      <c r="J10639" s="160"/>
    </row>
    <row r="10640" spans="10:10" x14ac:dyDescent="0.25">
      <c r="J10640" s="160"/>
    </row>
    <row r="10641" spans="10:10" x14ac:dyDescent="0.25">
      <c r="J10641" s="160"/>
    </row>
    <row r="10642" spans="10:10" x14ac:dyDescent="0.25">
      <c r="J10642" s="160"/>
    </row>
    <row r="10643" spans="10:10" x14ac:dyDescent="0.25">
      <c r="J10643" s="160"/>
    </row>
    <row r="10644" spans="10:10" x14ac:dyDescent="0.25">
      <c r="J10644" s="160"/>
    </row>
    <row r="10645" spans="10:10" x14ac:dyDescent="0.25">
      <c r="J10645" s="160"/>
    </row>
    <row r="10646" spans="10:10" x14ac:dyDescent="0.25">
      <c r="J10646" s="160"/>
    </row>
    <row r="10647" spans="10:10" x14ac:dyDescent="0.25">
      <c r="J10647" s="160"/>
    </row>
    <row r="10648" spans="10:10" x14ac:dyDescent="0.25">
      <c r="J10648" s="160"/>
    </row>
    <row r="10649" spans="10:10" x14ac:dyDescent="0.25">
      <c r="J10649" s="160"/>
    </row>
    <row r="10650" spans="10:10" x14ac:dyDescent="0.25">
      <c r="J10650" s="160"/>
    </row>
    <row r="10651" spans="10:10" x14ac:dyDescent="0.25">
      <c r="J10651" s="160"/>
    </row>
    <row r="10652" spans="10:10" x14ac:dyDescent="0.25">
      <c r="J10652" s="160"/>
    </row>
    <row r="10653" spans="10:10" x14ac:dyDescent="0.25">
      <c r="J10653" s="160"/>
    </row>
    <row r="10654" spans="10:10" x14ac:dyDescent="0.25">
      <c r="J10654" s="160"/>
    </row>
    <row r="10655" spans="10:10" x14ac:dyDescent="0.25">
      <c r="J10655" s="160"/>
    </row>
    <row r="10656" spans="10:10" x14ac:dyDescent="0.25">
      <c r="J10656" s="160"/>
    </row>
    <row r="10657" spans="10:10" x14ac:dyDescent="0.25">
      <c r="J10657" s="160"/>
    </row>
    <row r="10658" spans="10:10" x14ac:dyDescent="0.25">
      <c r="J10658" s="160"/>
    </row>
    <row r="10659" spans="10:10" x14ac:dyDescent="0.25">
      <c r="J10659" s="160"/>
    </row>
    <row r="10660" spans="10:10" x14ac:dyDescent="0.25">
      <c r="J10660" s="160"/>
    </row>
    <row r="10661" spans="10:10" x14ac:dyDescent="0.25">
      <c r="J10661" s="160"/>
    </row>
    <row r="10662" spans="10:10" x14ac:dyDescent="0.25">
      <c r="J10662" s="160"/>
    </row>
    <row r="10663" spans="10:10" x14ac:dyDescent="0.25">
      <c r="J10663" s="160"/>
    </row>
    <row r="10664" spans="10:10" x14ac:dyDescent="0.25">
      <c r="J10664" s="160"/>
    </row>
    <row r="10665" spans="10:10" x14ac:dyDescent="0.25">
      <c r="J10665" s="160"/>
    </row>
    <row r="10666" spans="10:10" x14ac:dyDescent="0.25">
      <c r="J10666" s="160"/>
    </row>
    <row r="10667" spans="10:10" x14ac:dyDescent="0.25">
      <c r="J10667" s="160"/>
    </row>
    <row r="10668" spans="10:10" x14ac:dyDescent="0.25">
      <c r="J10668" s="160"/>
    </row>
    <row r="10669" spans="10:10" x14ac:dyDescent="0.25">
      <c r="J10669" s="160"/>
    </row>
    <row r="10670" spans="10:10" x14ac:dyDescent="0.25">
      <c r="J10670" s="160"/>
    </row>
    <row r="10671" spans="10:10" x14ac:dyDescent="0.25">
      <c r="J10671" s="160"/>
    </row>
    <row r="10672" spans="10:10" x14ac:dyDescent="0.25">
      <c r="J10672" s="160"/>
    </row>
    <row r="10673" spans="10:10" x14ac:dyDescent="0.25">
      <c r="J10673" s="160"/>
    </row>
    <row r="10674" spans="10:10" x14ac:dyDescent="0.25">
      <c r="J10674" s="160"/>
    </row>
    <row r="10675" spans="10:10" x14ac:dyDescent="0.25">
      <c r="J10675" s="160"/>
    </row>
    <row r="10676" spans="10:10" x14ac:dyDescent="0.25">
      <c r="J10676" s="160"/>
    </row>
    <row r="10677" spans="10:10" x14ac:dyDescent="0.25">
      <c r="J10677" s="160"/>
    </row>
    <row r="10678" spans="10:10" x14ac:dyDescent="0.25">
      <c r="J10678" s="160"/>
    </row>
    <row r="10679" spans="10:10" x14ac:dyDescent="0.25">
      <c r="J10679" s="160"/>
    </row>
    <row r="10680" spans="10:10" x14ac:dyDescent="0.25">
      <c r="J10680" s="160"/>
    </row>
    <row r="10681" spans="10:10" x14ac:dyDescent="0.25">
      <c r="J10681" s="160"/>
    </row>
    <row r="10682" spans="10:10" x14ac:dyDescent="0.25">
      <c r="J10682" s="160"/>
    </row>
    <row r="10683" spans="10:10" x14ac:dyDescent="0.25">
      <c r="J10683" s="160"/>
    </row>
    <row r="10684" spans="10:10" x14ac:dyDescent="0.25">
      <c r="J10684" s="160"/>
    </row>
    <row r="10685" spans="10:10" x14ac:dyDescent="0.25">
      <c r="J10685" s="160"/>
    </row>
    <row r="10686" spans="10:10" x14ac:dyDescent="0.25">
      <c r="J10686" s="160"/>
    </row>
    <row r="10687" spans="10:10" x14ac:dyDescent="0.25">
      <c r="J10687" s="160"/>
    </row>
    <row r="10688" spans="10:10" x14ac:dyDescent="0.25">
      <c r="J10688" s="160"/>
    </row>
    <row r="10689" spans="10:10" x14ac:dyDescent="0.25">
      <c r="J10689" s="160"/>
    </row>
    <row r="10690" spans="10:10" x14ac:dyDescent="0.25">
      <c r="J10690" s="160"/>
    </row>
    <row r="10691" spans="10:10" x14ac:dyDescent="0.25">
      <c r="J10691" s="160"/>
    </row>
    <row r="10692" spans="10:10" x14ac:dyDescent="0.25">
      <c r="J10692" s="160"/>
    </row>
    <row r="10693" spans="10:10" x14ac:dyDescent="0.25">
      <c r="J10693" s="160"/>
    </row>
    <row r="10694" spans="10:10" x14ac:dyDescent="0.25">
      <c r="J10694" s="160"/>
    </row>
    <row r="10695" spans="10:10" x14ac:dyDescent="0.25">
      <c r="J10695" s="160"/>
    </row>
    <row r="10696" spans="10:10" x14ac:dyDescent="0.25">
      <c r="J10696" s="160"/>
    </row>
    <row r="10697" spans="10:10" x14ac:dyDescent="0.25">
      <c r="J10697" s="160"/>
    </row>
    <row r="10698" spans="10:10" x14ac:dyDescent="0.25">
      <c r="J10698" s="160"/>
    </row>
    <row r="10699" spans="10:10" x14ac:dyDescent="0.25">
      <c r="J10699" s="160"/>
    </row>
    <row r="10700" spans="10:10" x14ac:dyDescent="0.25">
      <c r="J10700" s="160"/>
    </row>
    <row r="10701" spans="10:10" x14ac:dyDescent="0.25">
      <c r="J10701" s="160"/>
    </row>
    <row r="10702" spans="10:10" x14ac:dyDescent="0.25">
      <c r="J10702" s="160"/>
    </row>
    <row r="10703" spans="10:10" x14ac:dyDescent="0.25">
      <c r="J10703" s="160"/>
    </row>
    <row r="10704" spans="10:10" x14ac:dyDescent="0.25">
      <c r="J10704" s="160"/>
    </row>
    <row r="10705" spans="10:10" x14ac:dyDescent="0.25">
      <c r="J10705" s="160"/>
    </row>
    <row r="10706" spans="10:10" x14ac:dyDescent="0.25">
      <c r="J10706" s="160"/>
    </row>
    <row r="10707" spans="10:10" x14ac:dyDescent="0.25">
      <c r="J10707" s="160"/>
    </row>
    <row r="10708" spans="10:10" x14ac:dyDescent="0.25">
      <c r="J10708" s="160"/>
    </row>
    <row r="10709" spans="10:10" x14ac:dyDescent="0.25">
      <c r="J10709" s="160"/>
    </row>
    <row r="10710" spans="10:10" x14ac:dyDescent="0.25">
      <c r="J10710" s="160"/>
    </row>
    <row r="10711" spans="10:10" x14ac:dyDescent="0.25">
      <c r="J10711" s="160"/>
    </row>
    <row r="10712" spans="10:10" x14ac:dyDescent="0.25">
      <c r="J10712" s="160"/>
    </row>
    <row r="10713" spans="10:10" x14ac:dyDescent="0.25">
      <c r="J10713" s="160"/>
    </row>
    <row r="10714" spans="10:10" x14ac:dyDescent="0.25">
      <c r="J10714" s="160"/>
    </row>
    <row r="10715" spans="10:10" x14ac:dyDescent="0.25">
      <c r="J10715" s="160"/>
    </row>
    <row r="10716" spans="10:10" x14ac:dyDescent="0.25">
      <c r="J10716" s="160"/>
    </row>
    <row r="10717" spans="10:10" x14ac:dyDescent="0.25">
      <c r="J10717" s="160"/>
    </row>
    <row r="10718" spans="10:10" x14ac:dyDescent="0.25">
      <c r="J10718" s="160"/>
    </row>
    <row r="10719" spans="10:10" x14ac:dyDescent="0.25">
      <c r="J10719" s="160"/>
    </row>
    <row r="10720" spans="10:10" x14ac:dyDescent="0.25">
      <c r="J10720" s="160"/>
    </row>
    <row r="10721" spans="10:10" x14ac:dyDescent="0.25">
      <c r="J10721" s="160"/>
    </row>
    <row r="10722" spans="10:10" x14ac:dyDescent="0.25">
      <c r="J10722" s="160"/>
    </row>
    <row r="10723" spans="10:10" x14ac:dyDescent="0.25">
      <c r="J10723" s="160"/>
    </row>
    <row r="10724" spans="10:10" x14ac:dyDescent="0.25">
      <c r="J10724" s="160"/>
    </row>
    <row r="10725" spans="10:10" x14ac:dyDescent="0.25">
      <c r="J10725" s="160"/>
    </row>
    <row r="10726" spans="10:10" x14ac:dyDescent="0.25">
      <c r="J10726" s="160"/>
    </row>
    <row r="10727" spans="10:10" x14ac:dyDescent="0.25">
      <c r="J10727" s="160"/>
    </row>
    <row r="10728" spans="10:10" x14ac:dyDescent="0.25">
      <c r="J10728" s="160"/>
    </row>
    <row r="10729" spans="10:10" x14ac:dyDescent="0.25">
      <c r="J10729" s="160"/>
    </row>
    <row r="10730" spans="10:10" x14ac:dyDescent="0.25">
      <c r="J10730" s="160"/>
    </row>
    <row r="10731" spans="10:10" x14ac:dyDescent="0.25">
      <c r="J10731" s="160"/>
    </row>
    <row r="10732" spans="10:10" x14ac:dyDescent="0.25">
      <c r="J10732" s="160"/>
    </row>
    <row r="10733" spans="10:10" x14ac:dyDescent="0.25">
      <c r="J10733" s="160"/>
    </row>
    <row r="10734" spans="10:10" x14ac:dyDescent="0.25">
      <c r="J10734" s="160"/>
    </row>
    <row r="10735" spans="10:10" x14ac:dyDescent="0.25">
      <c r="J10735" s="160"/>
    </row>
    <row r="10736" spans="10:10" x14ac:dyDescent="0.25">
      <c r="J10736" s="160"/>
    </row>
    <row r="10737" spans="10:10" x14ac:dyDescent="0.25">
      <c r="J10737" s="160"/>
    </row>
    <row r="10738" spans="10:10" x14ac:dyDescent="0.25">
      <c r="J10738" s="160"/>
    </row>
    <row r="10739" spans="10:10" x14ac:dyDescent="0.25">
      <c r="J10739" s="160"/>
    </row>
    <row r="10740" spans="10:10" x14ac:dyDescent="0.25">
      <c r="J10740" s="160"/>
    </row>
    <row r="10741" spans="10:10" x14ac:dyDescent="0.25">
      <c r="J10741" s="160"/>
    </row>
    <row r="10742" spans="10:10" x14ac:dyDescent="0.25">
      <c r="J10742" s="160"/>
    </row>
    <row r="10743" spans="10:10" x14ac:dyDescent="0.25">
      <c r="J10743" s="160"/>
    </row>
    <row r="10744" spans="10:10" x14ac:dyDescent="0.25">
      <c r="J10744" s="160"/>
    </row>
    <row r="10745" spans="10:10" x14ac:dyDescent="0.25">
      <c r="J10745" s="160"/>
    </row>
    <row r="10746" spans="10:10" x14ac:dyDescent="0.25">
      <c r="J10746" s="160"/>
    </row>
    <row r="10747" spans="10:10" x14ac:dyDescent="0.25">
      <c r="J10747" s="160"/>
    </row>
    <row r="10748" spans="10:10" x14ac:dyDescent="0.25">
      <c r="J10748" s="160"/>
    </row>
    <row r="10749" spans="10:10" x14ac:dyDescent="0.25">
      <c r="J10749" s="160"/>
    </row>
    <row r="10750" spans="10:10" x14ac:dyDescent="0.25">
      <c r="J10750" s="160"/>
    </row>
    <row r="10751" spans="10:10" x14ac:dyDescent="0.25">
      <c r="J10751" s="160"/>
    </row>
    <row r="10752" spans="10:10" x14ac:dyDescent="0.25">
      <c r="J10752" s="160"/>
    </row>
    <row r="10753" spans="10:10" x14ac:dyDescent="0.25">
      <c r="J10753" s="160"/>
    </row>
    <row r="10754" spans="10:10" x14ac:dyDescent="0.25">
      <c r="J10754" s="160"/>
    </row>
    <row r="10755" spans="10:10" x14ac:dyDescent="0.25">
      <c r="J10755" s="160"/>
    </row>
    <row r="10756" spans="10:10" x14ac:dyDescent="0.25">
      <c r="J10756" s="160"/>
    </row>
    <row r="10757" spans="10:10" x14ac:dyDescent="0.25">
      <c r="J10757" s="160"/>
    </row>
    <row r="10758" spans="10:10" x14ac:dyDescent="0.25">
      <c r="J10758" s="160"/>
    </row>
    <row r="10759" spans="10:10" x14ac:dyDescent="0.25">
      <c r="J10759" s="160"/>
    </row>
    <row r="10760" spans="10:10" x14ac:dyDescent="0.25">
      <c r="J10760" s="160"/>
    </row>
    <row r="10761" spans="10:10" x14ac:dyDescent="0.25">
      <c r="J10761" s="160"/>
    </row>
    <row r="10762" spans="10:10" x14ac:dyDescent="0.25">
      <c r="J10762" s="160"/>
    </row>
    <row r="10763" spans="10:10" x14ac:dyDescent="0.25">
      <c r="J10763" s="160"/>
    </row>
    <row r="10764" spans="10:10" x14ac:dyDescent="0.25">
      <c r="J10764" s="160"/>
    </row>
    <row r="10765" spans="10:10" x14ac:dyDescent="0.25">
      <c r="J10765" s="160"/>
    </row>
    <row r="10766" spans="10:10" x14ac:dyDescent="0.25">
      <c r="J10766" s="160"/>
    </row>
    <row r="10767" spans="10:10" x14ac:dyDescent="0.25">
      <c r="J10767" s="160"/>
    </row>
    <row r="10768" spans="10:10" x14ac:dyDescent="0.25">
      <c r="J10768" s="160"/>
    </row>
    <row r="10769" spans="10:10" x14ac:dyDescent="0.25">
      <c r="J10769" s="160"/>
    </row>
    <row r="10770" spans="10:10" x14ac:dyDescent="0.25">
      <c r="J10770" s="160"/>
    </row>
    <row r="10771" spans="10:10" x14ac:dyDescent="0.25">
      <c r="J10771" s="160"/>
    </row>
    <row r="10772" spans="10:10" x14ac:dyDescent="0.25">
      <c r="J10772" s="160"/>
    </row>
    <row r="10773" spans="10:10" x14ac:dyDescent="0.25">
      <c r="J10773" s="160"/>
    </row>
    <row r="10774" spans="10:10" x14ac:dyDescent="0.25">
      <c r="J10774" s="160"/>
    </row>
    <row r="10775" spans="10:10" x14ac:dyDescent="0.25">
      <c r="J10775" s="160"/>
    </row>
    <row r="10776" spans="10:10" x14ac:dyDescent="0.25">
      <c r="J10776" s="160"/>
    </row>
    <row r="10777" spans="10:10" x14ac:dyDescent="0.25">
      <c r="J10777" s="160"/>
    </row>
    <row r="10778" spans="10:10" x14ac:dyDescent="0.25">
      <c r="J10778" s="160"/>
    </row>
    <row r="10779" spans="10:10" x14ac:dyDescent="0.25">
      <c r="J10779" s="160"/>
    </row>
    <row r="10780" spans="10:10" x14ac:dyDescent="0.25">
      <c r="J10780" s="160"/>
    </row>
    <row r="10781" spans="10:10" x14ac:dyDescent="0.25">
      <c r="J10781" s="160"/>
    </row>
    <row r="10782" spans="10:10" x14ac:dyDescent="0.25">
      <c r="J10782" s="160"/>
    </row>
    <row r="10783" spans="10:10" x14ac:dyDescent="0.25">
      <c r="J10783" s="160"/>
    </row>
    <row r="10784" spans="10:10" x14ac:dyDescent="0.25">
      <c r="J10784" s="160"/>
    </row>
    <row r="10785" spans="10:10" x14ac:dyDescent="0.25">
      <c r="J10785" s="160"/>
    </row>
    <row r="10786" spans="10:10" x14ac:dyDescent="0.25">
      <c r="J10786" s="160"/>
    </row>
    <row r="10787" spans="10:10" x14ac:dyDescent="0.25">
      <c r="J10787" s="160"/>
    </row>
    <row r="10788" spans="10:10" x14ac:dyDescent="0.25">
      <c r="J10788" s="160"/>
    </row>
    <row r="10789" spans="10:10" x14ac:dyDescent="0.25">
      <c r="J10789" s="160"/>
    </row>
    <row r="10790" spans="10:10" x14ac:dyDescent="0.25">
      <c r="J10790" s="160"/>
    </row>
    <row r="10791" spans="10:10" x14ac:dyDescent="0.25">
      <c r="J10791" s="160"/>
    </row>
    <row r="10792" spans="10:10" x14ac:dyDescent="0.25">
      <c r="J10792" s="160"/>
    </row>
    <row r="10793" spans="10:10" x14ac:dyDescent="0.25">
      <c r="J10793" s="160"/>
    </row>
    <row r="10794" spans="10:10" x14ac:dyDescent="0.25">
      <c r="J10794" s="160"/>
    </row>
    <row r="10795" spans="10:10" x14ac:dyDescent="0.25">
      <c r="J10795" s="160"/>
    </row>
    <row r="10796" spans="10:10" x14ac:dyDescent="0.25">
      <c r="J10796" s="160"/>
    </row>
    <row r="10797" spans="10:10" x14ac:dyDescent="0.25">
      <c r="J10797" s="160"/>
    </row>
    <row r="10798" spans="10:10" x14ac:dyDescent="0.25">
      <c r="J10798" s="160"/>
    </row>
    <row r="10799" spans="10:10" x14ac:dyDescent="0.25">
      <c r="J10799" s="160"/>
    </row>
    <row r="10800" spans="10:10" x14ac:dyDescent="0.25">
      <c r="J10800" s="160"/>
    </row>
    <row r="10801" spans="10:10" x14ac:dyDescent="0.25">
      <c r="J10801" s="160"/>
    </row>
    <row r="10802" spans="10:10" x14ac:dyDescent="0.25">
      <c r="J10802" s="160"/>
    </row>
    <row r="10803" spans="10:10" x14ac:dyDescent="0.25">
      <c r="J10803" s="160"/>
    </row>
    <row r="10804" spans="10:10" x14ac:dyDescent="0.25">
      <c r="J10804" s="160"/>
    </row>
    <row r="10805" spans="10:10" x14ac:dyDescent="0.25">
      <c r="J10805" s="160"/>
    </row>
    <row r="10806" spans="10:10" x14ac:dyDescent="0.25">
      <c r="J10806" s="160"/>
    </row>
    <row r="10807" spans="10:10" x14ac:dyDescent="0.25">
      <c r="J10807" s="160"/>
    </row>
    <row r="10808" spans="10:10" x14ac:dyDescent="0.25">
      <c r="J10808" s="160"/>
    </row>
    <row r="10809" spans="10:10" x14ac:dyDescent="0.25">
      <c r="J10809" s="160"/>
    </row>
    <row r="10810" spans="10:10" x14ac:dyDescent="0.25">
      <c r="J10810" s="160"/>
    </row>
    <row r="10811" spans="10:10" x14ac:dyDescent="0.25">
      <c r="J10811" s="160"/>
    </row>
    <row r="10812" spans="10:10" x14ac:dyDescent="0.25">
      <c r="J10812" s="160"/>
    </row>
    <row r="10813" spans="10:10" x14ac:dyDescent="0.25">
      <c r="J10813" s="160"/>
    </row>
    <row r="10814" spans="10:10" x14ac:dyDescent="0.25">
      <c r="J10814" s="160"/>
    </row>
    <row r="10815" spans="10:10" x14ac:dyDescent="0.25">
      <c r="J10815" s="160"/>
    </row>
    <row r="10816" spans="10:10" x14ac:dyDescent="0.25">
      <c r="J10816" s="160"/>
    </row>
    <row r="10817" spans="10:10" x14ac:dyDescent="0.25">
      <c r="J10817" s="160"/>
    </row>
    <row r="10818" spans="10:10" x14ac:dyDescent="0.25">
      <c r="J10818" s="160"/>
    </row>
    <row r="10819" spans="10:10" x14ac:dyDescent="0.25">
      <c r="J10819" s="160"/>
    </row>
    <row r="10820" spans="10:10" x14ac:dyDescent="0.25">
      <c r="J10820" s="160"/>
    </row>
    <row r="10821" spans="10:10" x14ac:dyDescent="0.25">
      <c r="J10821" s="160"/>
    </row>
    <row r="10822" spans="10:10" x14ac:dyDescent="0.25">
      <c r="J10822" s="160"/>
    </row>
    <row r="10823" spans="10:10" x14ac:dyDescent="0.25">
      <c r="J10823" s="160"/>
    </row>
    <row r="10824" spans="10:10" x14ac:dyDescent="0.25">
      <c r="J10824" s="160"/>
    </row>
    <row r="10825" spans="10:10" x14ac:dyDescent="0.25">
      <c r="J10825" s="160"/>
    </row>
    <row r="10826" spans="10:10" x14ac:dyDescent="0.25">
      <c r="J10826" s="160"/>
    </row>
    <row r="10827" spans="10:10" x14ac:dyDescent="0.25">
      <c r="J10827" s="160"/>
    </row>
    <row r="10828" spans="10:10" x14ac:dyDescent="0.25">
      <c r="J10828" s="160"/>
    </row>
    <row r="10829" spans="10:10" x14ac:dyDescent="0.25">
      <c r="J10829" s="160"/>
    </row>
    <row r="10830" spans="10:10" x14ac:dyDescent="0.25">
      <c r="J10830" s="160"/>
    </row>
    <row r="10831" spans="10:10" x14ac:dyDescent="0.25">
      <c r="J10831" s="160"/>
    </row>
    <row r="10832" spans="10:10" x14ac:dyDescent="0.25">
      <c r="J10832" s="160"/>
    </row>
    <row r="10833" spans="10:10" x14ac:dyDescent="0.25">
      <c r="J10833" s="160"/>
    </row>
    <row r="10834" spans="10:10" x14ac:dyDescent="0.25">
      <c r="J10834" s="160"/>
    </row>
    <row r="10835" spans="10:10" x14ac:dyDescent="0.25">
      <c r="J10835" s="160"/>
    </row>
    <row r="10836" spans="10:10" x14ac:dyDescent="0.25">
      <c r="J10836" s="160"/>
    </row>
    <row r="10837" spans="10:10" x14ac:dyDescent="0.25">
      <c r="J10837" s="160"/>
    </row>
    <row r="10838" spans="10:10" x14ac:dyDescent="0.25">
      <c r="J10838" s="160"/>
    </row>
    <row r="10839" spans="10:10" x14ac:dyDescent="0.25">
      <c r="J10839" s="160"/>
    </row>
    <row r="10840" spans="10:10" x14ac:dyDescent="0.25">
      <c r="J10840" s="160"/>
    </row>
    <row r="10841" spans="10:10" x14ac:dyDescent="0.25">
      <c r="J10841" s="160"/>
    </row>
    <row r="10842" spans="10:10" x14ac:dyDescent="0.25">
      <c r="J10842" s="160"/>
    </row>
    <row r="10843" spans="10:10" x14ac:dyDescent="0.25">
      <c r="J10843" s="160"/>
    </row>
    <row r="10844" spans="10:10" x14ac:dyDescent="0.25">
      <c r="J10844" s="160"/>
    </row>
    <row r="10845" spans="10:10" x14ac:dyDescent="0.25">
      <c r="J10845" s="160"/>
    </row>
    <row r="10846" spans="10:10" x14ac:dyDescent="0.25">
      <c r="J10846" s="160"/>
    </row>
    <row r="10847" spans="10:10" x14ac:dyDescent="0.25">
      <c r="J10847" s="160"/>
    </row>
    <row r="10848" spans="10:10" x14ac:dyDescent="0.25">
      <c r="J10848" s="160"/>
    </row>
    <row r="10849" spans="10:10" x14ac:dyDescent="0.25">
      <c r="J10849" s="160"/>
    </row>
    <row r="10850" spans="10:10" x14ac:dyDescent="0.25">
      <c r="J10850" s="160"/>
    </row>
    <row r="10851" spans="10:10" x14ac:dyDescent="0.25">
      <c r="J10851" s="160"/>
    </row>
    <row r="10852" spans="10:10" x14ac:dyDescent="0.25">
      <c r="J10852" s="160"/>
    </row>
    <row r="10853" spans="10:10" x14ac:dyDescent="0.25">
      <c r="J10853" s="160"/>
    </row>
    <row r="10854" spans="10:10" x14ac:dyDescent="0.25">
      <c r="J10854" s="160"/>
    </row>
    <row r="10855" spans="10:10" x14ac:dyDescent="0.25">
      <c r="J10855" s="160"/>
    </row>
    <row r="10856" spans="10:10" x14ac:dyDescent="0.25">
      <c r="J10856" s="160"/>
    </row>
    <row r="10857" spans="10:10" x14ac:dyDescent="0.25">
      <c r="J10857" s="160"/>
    </row>
    <row r="10858" spans="10:10" x14ac:dyDescent="0.25">
      <c r="J10858" s="160"/>
    </row>
    <row r="10859" spans="10:10" x14ac:dyDescent="0.25">
      <c r="J10859" s="160"/>
    </row>
    <row r="10860" spans="10:10" x14ac:dyDescent="0.25">
      <c r="J10860" s="160"/>
    </row>
    <row r="10861" spans="10:10" x14ac:dyDescent="0.25">
      <c r="J10861" s="160"/>
    </row>
    <row r="10862" spans="10:10" x14ac:dyDescent="0.25">
      <c r="J10862" s="160"/>
    </row>
    <row r="10863" spans="10:10" x14ac:dyDescent="0.25">
      <c r="J10863" s="160"/>
    </row>
    <row r="10864" spans="10:10" x14ac:dyDescent="0.25">
      <c r="J10864" s="160"/>
    </row>
    <row r="10865" spans="10:10" x14ac:dyDescent="0.25">
      <c r="J10865" s="160"/>
    </row>
    <row r="10866" spans="10:10" x14ac:dyDescent="0.25">
      <c r="J10866" s="160"/>
    </row>
    <row r="10867" spans="10:10" x14ac:dyDescent="0.25">
      <c r="J10867" s="160"/>
    </row>
    <row r="10868" spans="10:10" x14ac:dyDescent="0.25">
      <c r="J10868" s="160"/>
    </row>
    <row r="10869" spans="10:10" x14ac:dyDescent="0.25">
      <c r="J10869" s="160"/>
    </row>
    <row r="10870" spans="10:10" x14ac:dyDescent="0.25">
      <c r="J10870" s="160"/>
    </row>
    <row r="10871" spans="10:10" x14ac:dyDescent="0.25">
      <c r="J10871" s="160"/>
    </row>
    <row r="10872" spans="10:10" x14ac:dyDescent="0.25">
      <c r="J10872" s="160"/>
    </row>
    <row r="10873" spans="10:10" x14ac:dyDescent="0.25">
      <c r="J10873" s="160"/>
    </row>
    <row r="10874" spans="10:10" x14ac:dyDescent="0.25">
      <c r="J10874" s="160"/>
    </row>
    <row r="10875" spans="10:10" x14ac:dyDescent="0.25">
      <c r="J10875" s="160"/>
    </row>
    <row r="10876" spans="10:10" x14ac:dyDescent="0.25">
      <c r="J10876" s="160"/>
    </row>
    <row r="10877" spans="10:10" x14ac:dyDescent="0.25">
      <c r="J10877" s="160"/>
    </row>
    <row r="10878" spans="10:10" x14ac:dyDescent="0.25">
      <c r="J10878" s="160"/>
    </row>
    <row r="10879" spans="10:10" x14ac:dyDescent="0.25">
      <c r="J10879" s="160"/>
    </row>
    <row r="10880" spans="10:10" x14ac:dyDescent="0.25">
      <c r="J10880" s="160"/>
    </row>
    <row r="10881" spans="10:10" x14ac:dyDescent="0.25">
      <c r="J10881" s="160"/>
    </row>
    <row r="10882" spans="10:10" x14ac:dyDescent="0.25">
      <c r="J10882" s="160"/>
    </row>
    <row r="10883" spans="10:10" x14ac:dyDescent="0.25">
      <c r="J10883" s="160"/>
    </row>
    <row r="10884" spans="10:10" x14ac:dyDescent="0.25">
      <c r="J10884" s="160"/>
    </row>
    <row r="10885" spans="10:10" x14ac:dyDescent="0.25">
      <c r="J10885" s="160"/>
    </row>
    <row r="10886" spans="10:10" x14ac:dyDescent="0.25">
      <c r="J10886" s="160"/>
    </row>
    <row r="10887" spans="10:10" x14ac:dyDescent="0.25">
      <c r="J10887" s="160"/>
    </row>
    <row r="10888" spans="10:10" x14ac:dyDescent="0.25">
      <c r="J10888" s="160"/>
    </row>
    <row r="10889" spans="10:10" x14ac:dyDescent="0.25">
      <c r="J10889" s="160"/>
    </row>
    <row r="10890" spans="10:10" x14ac:dyDescent="0.25">
      <c r="J10890" s="160"/>
    </row>
    <row r="10891" spans="10:10" x14ac:dyDescent="0.25">
      <c r="J10891" s="160"/>
    </row>
    <row r="10892" spans="10:10" x14ac:dyDescent="0.25">
      <c r="J10892" s="160"/>
    </row>
    <row r="10893" spans="10:10" x14ac:dyDescent="0.25">
      <c r="J10893" s="160"/>
    </row>
    <row r="10894" spans="10:10" x14ac:dyDescent="0.25">
      <c r="J10894" s="160"/>
    </row>
    <row r="10895" spans="10:10" x14ac:dyDescent="0.25">
      <c r="J10895" s="160"/>
    </row>
    <row r="10896" spans="10:10" x14ac:dyDescent="0.25">
      <c r="J10896" s="160"/>
    </row>
    <row r="10897" spans="10:10" x14ac:dyDescent="0.25">
      <c r="J10897" s="160"/>
    </row>
    <row r="10898" spans="10:10" x14ac:dyDescent="0.25">
      <c r="J10898" s="160"/>
    </row>
    <row r="10899" spans="10:10" x14ac:dyDescent="0.25">
      <c r="J10899" s="160"/>
    </row>
    <row r="10900" spans="10:10" x14ac:dyDescent="0.25">
      <c r="J10900" s="160"/>
    </row>
    <row r="10901" spans="10:10" x14ac:dyDescent="0.25">
      <c r="J10901" s="160"/>
    </row>
    <row r="10902" spans="10:10" x14ac:dyDescent="0.25">
      <c r="J10902" s="160"/>
    </row>
    <row r="10903" spans="10:10" x14ac:dyDescent="0.25">
      <c r="J10903" s="160"/>
    </row>
    <row r="10904" spans="10:10" x14ac:dyDescent="0.25">
      <c r="J10904" s="160"/>
    </row>
    <row r="10905" spans="10:10" x14ac:dyDescent="0.25">
      <c r="J10905" s="160"/>
    </row>
    <row r="10906" spans="10:10" x14ac:dyDescent="0.25">
      <c r="J10906" s="160"/>
    </row>
    <row r="10907" spans="10:10" x14ac:dyDescent="0.25">
      <c r="J10907" s="160"/>
    </row>
    <row r="10908" spans="10:10" x14ac:dyDescent="0.25">
      <c r="J10908" s="160"/>
    </row>
    <row r="10909" spans="10:10" x14ac:dyDescent="0.25">
      <c r="J10909" s="160"/>
    </row>
    <row r="10910" spans="10:10" x14ac:dyDescent="0.25">
      <c r="J10910" s="160"/>
    </row>
    <row r="10911" spans="10:10" x14ac:dyDescent="0.25">
      <c r="J10911" s="160"/>
    </row>
    <row r="10912" spans="10:10" x14ac:dyDescent="0.25">
      <c r="J10912" s="160"/>
    </row>
    <row r="10913" spans="10:10" x14ac:dyDescent="0.25">
      <c r="J10913" s="160"/>
    </row>
    <row r="10914" spans="10:10" x14ac:dyDescent="0.25">
      <c r="J10914" s="160"/>
    </row>
    <row r="10915" spans="10:10" x14ac:dyDescent="0.25">
      <c r="J10915" s="160"/>
    </row>
    <row r="10916" spans="10:10" x14ac:dyDescent="0.25">
      <c r="J10916" s="160"/>
    </row>
    <row r="10917" spans="10:10" x14ac:dyDescent="0.25">
      <c r="J10917" s="160"/>
    </row>
    <row r="10918" spans="10:10" x14ac:dyDescent="0.25">
      <c r="J10918" s="160"/>
    </row>
    <row r="10919" spans="10:10" x14ac:dyDescent="0.25">
      <c r="J10919" s="160"/>
    </row>
    <row r="10920" spans="10:10" x14ac:dyDescent="0.25">
      <c r="J10920" s="160"/>
    </row>
    <row r="10921" spans="10:10" x14ac:dyDescent="0.25">
      <c r="J10921" s="160"/>
    </row>
    <row r="10922" spans="10:10" x14ac:dyDescent="0.25">
      <c r="J10922" s="160"/>
    </row>
    <row r="10923" spans="10:10" x14ac:dyDescent="0.25">
      <c r="J10923" s="160"/>
    </row>
    <row r="10924" spans="10:10" x14ac:dyDescent="0.25">
      <c r="J10924" s="160"/>
    </row>
    <row r="10925" spans="10:10" x14ac:dyDescent="0.25">
      <c r="J10925" s="160"/>
    </row>
    <row r="10926" spans="10:10" x14ac:dyDescent="0.25">
      <c r="J10926" s="160"/>
    </row>
    <row r="10927" spans="10:10" x14ac:dyDescent="0.25">
      <c r="J10927" s="160"/>
    </row>
    <row r="10928" spans="10:10" x14ac:dyDescent="0.25">
      <c r="J10928" s="160"/>
    </row>
    <row r="10929" spans="10:10" x14ac:dyDescent="0.25">
      <c r="J10929" s="160"/>
    </row>
    <row r="10930" spans="10:10" x14ac:dyDescent="0.25">
      <c r="J10930" s="160"/>
    </row>
    <row r="10931" spans="10:10" x14ac:dyDescent="0.25">
      <c r="J10931" s="160"/>
    </row>
    <row r="10932" spans="10:10" x14ac:dyDescent="0.25">
      <c r="J10932" s="160"/>
    </row>
    <row r="10933" spans="10:10" x14ac:dyDescent="0.25">
      <c r="J10933" s="160"/>
    </row>
    <row r="10934" spans="10:10" x14ac:dyDescent="0.25">
      <c r="J10934" s="160"/>
    </row>
    <row r="10935" spans="10:10" x14ac:dyDescent="0.25">
      <c r="J10935" s="160"/>
    </row>
    <row r="10936" spans="10:10" x14ac:dyDescent="0.25">
      <c r="J10936" s="160"/>
    </row>
    <row r="10937" spans="10:10" x14ac:dyDescent="0.25">
      <c r="J10937" s="160"/>
    </row>
    <row r="10938" spans="10:10" x14ac:dyDescent="0.25">
      <c r="J10938" s="160"/>
    </row>
    <row r="10939" spans="10:10" x14ac:dyDescent="0.25">
      <c r="J10939" s="160"/>
    </row>
    <row r="10940" spans="10:10" x14ac:dyDescent="0.25">
      <c r="J10940" s="160"/>
    </row>
    <row r="10941" spans="10:10" x14ac:dyDescent="0.25">
      <c r="J10941" s="160"/>
    </row>
    <row r="10942" spans="10:10" x14ac:dyDescent="0.25">
      <c r="J10942" s="160"/>
    </row>
    <row r="10943" spans="10:10" x14ac:dyDescent="0.25">
      <c r="J10943" s="160"/>
    </row>
    <row r="10944" spans="10:10" x14ac:dyDescent="0.25">
      <c r="J10944" s="160"/>
    </row>
    <row r="10945" spans="10:10" x14ac:dyDescent="0.25">
      <c r="J10945" s="160"/>
    </row>
    <row r="10946" spans="10:10" x14ac:dyDescent="0.25">
      <c r="J10946" s="160"/>
    </row>
    <row r="10947" spans="10:10" x14ac:dyDescent="0.25">
      <c r="J10947" s="160"/>
    </row>
    <row r="10948" spans="10:10" x14ac:dyDescent="0.25">
      <c r="J10948" s="160"/>
    </row>
    <row r="10949" spans="10:10" x14ac:dyDescent="0.25">
      <c r="J10949" s="160"/>
    </row>
    <row r="10950" spans="10:10" x14ac:dyDescent="0.25">
      <c r="J10950" s="160"/>
    </row>
    <row r="10951" spans="10:10" x14ac:dyDescent="0.25">
      <c r="J10951" s="160"/>
    </row>
    <row r="10952" spans="10:10" x14ac:dyDescent="0.25">
      <c r="J10952" s="160"/>
    </row>
    <row r="10953" spans="10:10" x14ac:dyDescent="0.25">
      <c r="J10953" s="160"/>
    </row>
    <row r="10954" spans="10:10" x14ac:dyDescent="0.25">
      <c r="J10954" s="160"/>
    </row>
    <row r="10955" spans="10:10" x14ac:dyDescent="0.25">
      <c r="J10955" s="160"/>
    </row>
    <row r="10956" spans="10:10" x14ac:dyDescent="0.25">
      <c r="J10956" s="160"/>
    </row>
    <row r="10957" spans="10:10" x14ac:dyDescent="0.25">
      <c r="J10957" s="160"/>
    </row>
    <row r="10958" spans="10:10" x14ac:dyDescent="0.25">
      <c r="J10958" s="160"/>
    </row>
    <row r="10959" spans="10:10" x14ac:dyDescent="0.25">
      <c r="J10959" s="160"/>
    </row>
    <row r="10960" spans="10:10" x14ac:dyDescent="0.25">
      <c r="J10960" s="160"/>
    </row>
    <row r="10961" spans="10:10" x14ac:dyDescent="0.25">
      <c r="J10961" s="160"/>
    </row>
    <row r="10962" spans="10:10" x14ac:dyDescent="0.25">
      <c r="J10962" s="160"/>
    </row>
    <row r="10963" spans="10:10" x14ac:dyDescent="0.25">
      <c r="J10963" s="160"/>
    </row>
    <row r="10964" spans="10:10" x14ac:dyDescent="0.25">
      <c r="J10964" s="160"/>
    </row>
    <row r="10965" spans="10:10" x14ac:dyDescent="0.25">
      <c r="J10965" s="160"/>
    </row>
    <row r="10966" spans="10:10" x14ac:dyDescent="0.25">
      <c r="J10966" s="160"/>
    </row>
    <row r="10967" spans="10:10" x14ac:dyDescent="0.25">
      <c r="J10967" s="160"/>
    </row>
    <row r="10968" spans="10:10" x14ac:dyDescent="0.25">
      <c r="J10968" s="160"/>
    </row>
    <row r="10969" spans="10:10" x14ac:dyDescent="0.25">
      <c r="J10969" s="160"/>
    </row>
    <row r="10970" spans="10:10" x14ac:dyDescent="0.25">
      <c r="J10970" s="160"/>
    </row>
    <row r="10971" spans="10:10" x14ac:dyDescent="0.25">
      <c r="J10971" s="160"/>
    </row>
    <row r="10972" spans="10:10" x14ac:dyDescent="0.25">
      <c r="J10972" s="160"/>
    </row>
    <row r="10973" spans="10:10" x14ac:dyDescent="0.25">
      <c r="J10973" s="160"/>
    </row>
    <row r="10974" spans="10:10" x14ac:dyDescent="0.25">
      <c r="J10974" s="160"/>
    </row>
    <row r="10975" spans="10:10" x14ac:dyDescent="0.25">
      <c r="J10975" s="160"/>
    </row>
    <row r="10976" spans="10:10" x14ac:dyDescent="0.25">
      <c r="J10976" s="160"/>
    </row>
    <row r="10977" spans="10:10" x14ac:dyDescent="0.25">
      <c r="J10977" s="160"/>
    </row>
    <row r="10978" spans="10:10" x14ac:dyDescent="0.25">
      <c r="J10978" s="160"/>
    </row>
    <row r="10979" spans="10:10" x14ac:dyDescent="0.25">
      <c r="J10979" s="160"/>
    </row>
    <row r="10980" spans="10:10" x14ac:dyDescent="0.25">
      <c r="J10980" s="160"/>
    </row>
    <row r="10981" spans="10:10" x14ac:dyDescent="0.25">
      <c r="J10981" s="160"/>
    </row>
    <row r="10982" spans="10:10" x14ac:dyDescent="0.25">
      <c r="J10982" s="160"/>
    </row>
    <row r="10983" spans="10:10" x14ac:dyDescent="0.25">
      <c r="J10983" s="160"/>
    </row>
    <row r="10984" spans="10:10" x14ac:dyDescent="0.25">
      <c r="J10984" s="160"/>
    </row>
    <row r="10985" spans="10:10" x14ac:dyDescent="0.25">
      <c r="J10985" s="160"/>
    </row>
    <row r="10986" spans="10:10" x14ac:dyDescent="0.25">
      <c r="J10986" s="160"/>
    </row>
    <row r="10987" spans="10:10" x14ac:dyDescent="0.25">
      <c r="J10987" s="160"/>
    </row>
    <row r="10988" spans="10:10" x14ac:dyDescent="0.25">
      <c r="J10988" s="160"/>
    </row>
    <row r="10989" spans="10:10" x14ac:dyDescent="0.25">
      <c r="J10989" s="160"/>
    </row>
    <row r="10990" spans="10:10" x14ac:dyDescent="0.25">
      <c r="J10990" s="160"/>
    </row>
    <row r="10991" spans="10:10" x14ac:dyDescent="0.25">
      <c r="J10991" s="160"/>
    </row>
    <row r="10992" spans="10:10" x14ac:dyDescent="0.25">
      <c r="J10992" s="160"/>
    </row>
    <row r="10993" spans="10:10" x14ac:dyDescent="0.25">
      <c r="J10993" s="160"/>
    </row>
    <row r="10994" spans="10:10" x14ac:dyDescent="0.25">
      <c r="J10994" s="160"/>
    </row>
    <row r="10995" spans="10:10" x14ac:dyDescent="0.25">
      <c r="J10995" s="160"/>
    </row>
    <row r="10996" spans="10:10" x14ac:dyDescent="0.25">
      <c r="J10996" s="160"/>
    </row>
    <row r="10997" spans="10:10" x14ac:dyDescent="0.25">
      <c r="J10997" s="160"/>
    </row>
    <row r="10998" spans="10:10" x14ac:dyDescent="0.25">
      <c r="J10998" s="160"/>
    </row>
    <row r="10999" spans="10:10" x14ac:dyDescent="0.25">
      <c r="J10999" s="160"/>
    </row>
    <row r="11000" spans="10:10" x14ac:dyDescent="0.25">
      <c r="J11000" s="160"/>
    </row>
    <row r="11001" spans="10:10" x14ac:dyDescent="0.25">
      <c r="J11001" s="160"/>
    </row>
    <row r="11002" spans="10:10" x14ac:dyDescent="0.25">
      <c r="J11002" s="160"/>
    </row>
    <row r="11003" spans="10:10" x14ac:dyDescent="0.25">
      <c r="J11003" s="160"/>
    </row>
    <row r="11004" spans="10:10" x14ac:dyDescent="0.25">
      <c r="J11004" s="160"/>
    </row>
    <row r="11005" spans="10:10" x14ac:dyDescent="0.25">
      <c r="J11005" s="160"/>
    </row>
    <row r="11006" spans="10:10" x14ac:dyDescent="0.25">
      <c r="J11006" s="160"/>
    </row>
    <row r="11007" spans="10:10" x14ac:dyDescent="0.25">
      <c r="J11007" s="160"/>
    </row>
    <row r="11008" spans="10:10" x14ac:dyDescent="0.25">
      <c r="J11008" s="160"/>
    </row>
    <row r="11009" spans="10:10" x14ac:dyDescent="0.25">
      <c r="J11009" s="160"/>
    </row>
    <row r="11010" spans="10:10" x14ac:dyDescent="0.25">
      <c r="J11010" s="160"/>
    </row>
    <row r="11011" spans="10:10" x14ac:dyDescent="0.25">
      <c r="J11011" s="160"/>
    </row>
    <row r="11012" spans="10:10" x14ac:dyDescent="0.25">
      <c r="J11012" s="160"/>
    </row>
    <row r="11013" spans="10:10" x14ac:dyDescent="0.25">
      <c r="J11013" s="160"/>
    </row>
    <row r="11014" spans="10:10" x14ac:dyDescent="0.25">
      <c r="J11014" s="160"/>
    </row>
    <row r="11015" spans="10:10" x14ac:dyDescent="0.25">
      <c r="J11015" s="160"/>
    </row>
    <row r="11016" spans="10:10" x14ac:dyDescent="0.25">
      <c r="J11016" s="160"/>
    </row>
    <row r="11017" spans="10:10" x14ac:dyDescent="0.25">
      <c r="J11017" s="160"/>
    </row>
    <row r="11018" spans="10:10" x14ac:dyDescent="0.25">
      <c r="J11018" s="160"/>
    </row>
    <row r="11019" spans="10:10" x14ac:dyDescent="0.25">
      <c r="J11019" s="160"/>
    </row>
    <row r="11020" spans="10:10" x14ac:dyDescent="0.25">
      <c r="J11020" s="160"/>
    </row>
    <row r="11021" spans="10:10" x14ac:dyDescent="0.25">
      <c r="J11021" s="160"/>
    </row>
    <row r="11022" spans="10:10" x14ac:dyDescent="0.25">
      <c r="J11022" s="160"/>
    </row>
    <row r="11023" spans="10:10" x14ac:dyDescent="0.25">
      <c r="J11023" s="160"/>
    </row>
    <row r="11024" spans="10:10" x14ac:dyDescent="0.25">
      <c r="J11024" s="160"/>
    </row>
    <row r="11025" spans="10:10" x14ac:dyDescent="0.25">
      <c r="J11025" s="160"/>
    </row>
    <row r="11026" spans="10:10" x14ac:dyDescent="0.25">
      <c r="J11026" s="160"/>
    </row>
    <row r="11027" spans="10:10" x14ac:dyDescent="0.25">
      <c r="J11027" s="160"/>
    </row>
    <row r="11028" spans="10:10" x14ac:dyDescent="0.25">
      <c r="J11028" s="160"/>
    </row>
    <row r="11029" spans="10:10" x14ac:dyDescent="0.25">
      <c r="J11029" s="160"/>
    </row>
    <row r="11030" spans="10:10" x14ac:dyDescent="0.25">
      <c r="J11030" s="160"/>
    </row>
    <row r="11031" spans="10:10" x14ac:dyDescent="0.25">
      <c r="J11031" s="160"/>
    </row>
    <row r="11032" spans="10:10" x14ac:dyDescent="0.25">
      <c r="J11032" s="160"/>
    </row>
    <row r="11033" spans="10:10" x14ac:dyDescent="0.25">
      <c r="J11033" s="160"/>
    </row>
    <row r="11034" spans="10:10" x14ac:dyDescent="0.25">
      <c r="J11034" s="160"/>
    </row>
    <row r="11035" spans="10:10" x14ac:dyDescent="0.25">
      <c r="J11035" s="160"/>
    </row>
    <row r="11036" spans="10:10" x14ac:dyDescent="0.25">
      <c r="J11036" s="160"/>
    </row>
    <row r="11037" spans="10:10" x14ac:dyDescent="0.25">
      <c r="J11037" s="160"/>
    </row>
    <row r="11038" spans="10:10" x14ac:dyDescent="0.25">
      <c r="J11038" s="160"/>
    </row>
    <row r="11039" spans="10:10" x14ac:dyDescent="0.25">
      <c r="J11039" s="160"/>
    </row>
    <row r="11040" spans="10:10" x14ac:dyDescent="0.25">
      <c r="J11040" s="160"/>
    </row>
    <row r="11041" spans="10:10" x14ac:dyDescent="0.25">
      <c r="J11041" s="160"/>
    </row>
    <row r="11042" spans="10:10" x14ac:dyDescent="0.25">
      <c r="J11042" s="160"/>
    </row>
    <row r="11043" spans="10:10" x14ac:dyDescent="0.25">
      <c r="J11043" s="160"/>
    </row>
    <row r="11044" spans="10:10" x14ac:dyDescent="0.25">
      <c r="J11044" s="160"/>
    </row>
    <row r="11045" spans="10:10" x14ac:dyDescent="0.25">
      <c r="J11045" s="160"/>
    </row>
    <row r="11046" spans="10:10" x14ac:dyDescent="0.25">
      <c r="J11046" s="160"/>
    </row>
    <row r="11047" spans="10:10" x14ac:dyDescent="0.25">
      <c r="J11047" s="160"/>
    </row>
    <row r="11048" spans="10:10" x14ac:dyDescent="0.25">
      <c r="J11048" s="160"/>
    </row>
    <row r="11049" spans="10:10" x14ac:dyDescent="0.25">
      <c r="J11049" s="160"/>
    </row>
    <row r="11050" spans="10:10" x14ac:dyDescent="0.25">
      <c r="J11050" s="160"/>
    </row>
    <row r="11051" spans="10:10" x14ac:dyDescent="0.25">
      <c r="J11051" s="160"/>
    </row>
    <row r="11052" spans="10:10" x14ac:dyDescent="0.25">
      <c r="J11052" s="160"/>
    </row>
    <row r="11053" spans="10:10" x14ac:dyDescent="0.25">
      <c r="J11053" s="160"/>
    </row>
    <row r="11054" spans="10:10" x14ac:dyDescent="0.25">
      <c r="J11054" s="160"/>
    </row>
    <row r="11055" spans="10:10" x14ac:dyDescent="0.25">
      <c r="J11055" s="160"/>
    </row>
    <row r="11056" spans="10:10" x14ac:dyDescent="0.25">
      <c r="J11056" s="160"/>
    </row>
    <row r="11057" spans="10:10" x14ac:dyDescent="0.25">
      <c r="J11057" s="160"/>
    </row>
    <row r="11058" spans="10:10" x14ac:dyDescent="0.25">
      <c r="J11058" s="160"/>
    </row>
    <row r="11059" spans="10:10" x14ac:dyDescent="0.25">
      <c r="J11059" s="160"/>
    </row>
    <row r="11060" spans="10:10" x14ac:dyDescent="0.25">
      <c r="J11060" s="160"/>
    </row>
  </sheetData>
  <autoFilter ref="B8:J1468"/>
  <mergeCells count="14">
    <mergeCell ref="C1472:D1472"/>
    <mergeCell ref="C1473:D1473"/>
    <mergeCell ref="C1474:D1474"/>
    <mergeCell ref="D8:D9"/>
    <mergeCell ref="F8:F9"/>
    <mergeCell ref="G8:G9"/>
    <mergeCell ref="J8:J9"/>
    <mergeCell ref="C1471:D1471"/>
    <mergeCell ref="B2:J2"/>
    <mergeCell ref="B3:J3"/>
    <mergeCell ref="B4:J4"/>
    <mergeCell ref="B5:J5"/>
    <mergeCell ref="B6:J6"/>
    <mergeCell ref="H7:J7"/>
  </mergeCells>
  <conditionalFormatting sqref="D8 F8">
    <cfRule type="containsText" dxfId="50" priority="29" stopIfTrue="1" operator="containsText" text="Conta">
      <formula>NOT(ISERROR(SEARCH("Conta",#REF!)))</formula>
    </cfRule>
    <cfRule type="containsText" dxfId="49" priority="30" stopIfTrue="1" operator="containsText" text="Conta">
      <formula>NOT(ISERROR(SEARCH("Conta",#REF!)))</formula>
    </cfRule>
    <cfRule type="containsText" dxfId="48" priority="31" stopIfTrue="1" operator="containsText" text="Conta">
      <formula>NOT(ISERROR(SEARCH("Conta",#REF!)))</formula>
    </cfRule>
  </conditionalFormatting>
  <conditionalFormatting sqref="F79:F94 F29:F40 F10:F27 F96:F129 F131:F173 F42:F75 F175:F1021">
    <cfRule type="containsText" dxfId="47" priority="25" operator="containsText" text="0">
      <formula>NOT(ISERROR(SEARCH("0",F10)))</formula>
    </cfRule>
    <cfRule type="containsText" dxfId="46" priority="26" operator="containsText" text="0">
      <formula>NOT(ISERROR(SEARCH("0",F10)))</formula>
    </cfRule>
    <cfRule type="containsText" dxfId="45" priority="27" operator="containsText" text="0">
      <formula>NOT(ISERROR(SEARCH("0",F10)))</formula>
    </cfRule>
    <cfRule type="containsText" dxfId="44" priority="28" operator="containsText" text="0">
      <formula>NOT(ISERROR(SEARCH("0",F10)))</formula>
    </cfRule>
  </conditionalFormatting>
  <conditionalFormatting sqref="F28">
    <cfRule type="containsText" dxfId="43" priority="21" operator="containsText" text="0">
      <formula>NOT(ISERROR(SEARCH("0",F28)))</formula>
    </cfRule>
    <cfRule type="containsText" dxfId="42" priority="22" operator="containsText" text="0">
      <formula>NOT(ISERROR(SEARCH("0",F28)))</formula>
    </cfRule>
    <cfRule type="containsText" dxfId="41" priority="23" operator="containsText" text="0">
      <formula>NOT(ISERROR(SEARCH("0",F28)))</formula>
    </cfRule>
    <cfRule type="containsText" dxfId="40" priority="24" operator="containsText" text="0">
      <formula>NOT(ISERROR(SEARCH("0",F28)))</formula>
    </cfRule>
  </conditionalFormatting>
  <conditionalFormatting sqref="F41">
    <cfRule type="containsText" dxfId="39" priority="17" operator="containsText" text="0">
      <formula>NOT(ISERROR(SEARCH("0",F41)))</formula>
    </cfRule>
    <cfRule type="containsText" dxfId="38" priority="18" operator="containsText" text="0">
      <formula>NOT(ISERROR(SEARCH("0",F41)))</formula>
    </cfRule>
    <cfRule type="containsText" dxfId="37" priority="19" operator="containsText" text="0">
      <formula>NOT(ISERROR(SEARCH("0",F41)))</formula>
    </cfRule>
    <cfRule type="containsText" dxfId="36" priority="20" operator="containsText" text="0">
      <formula>NOT(ISERROR(SEARCH("0",F41)))</formula>
    </cfRule>
  </conditionalFormatting>
  <conditionalFormatting sqref="F76:F78">
    <cfRule type="containsText" dxfId="35" priority="13" operator="containsText" text="0">
      <formula>NOT(ISERROR(SEARCH("0",F76)))</formula>
    </cfRule>
    <cfRule type="containsText" dxfId="34" priority="14" operator="containsText" text="0">
      <formula>NOT(ISERROR(SEARCH("0",F76)))</formula>
    </cfRule>
    <cfRule type="containsText" dxfId="33" priority="15" operator="containsText" text="0">
      <formula>NOT(ISERROR(SEARCH("0",F76)))</formula>
    </cfRule>
    <cfRule type="containsText" dxfId="32" priority="16" operator="containsText" text="0">
      <formula>NOT(ISERROR(SEARCH("0",F76)))</formula>
    </cfRule>
  </conditionalFormatting>
  <conditionalFormatting sqref="F95">
    <cfRule type="containsText" dxfId="31" priority="9" operator="containsText" text="0">
      <formula>NOT(ISERROR(SEARCH("0",F95)))</formula>
    </cfRule>
    <cfRule type="containsText" dxfId="30" priority="10" operator="containsText" text="0">
      <formula>NOT(ISERROR(SEARCH("0",F95)))</formula>
    </cfRule>
    <cfRule type="containsText" dxfId="29" priority="11" operator="containsText" text="0">
      <formula>NOT(ISERROR(SEARCH("0",F95)))</formula>
    </cfRule>
    <cfRule type="containsText" dxfId="28" priority="12" operator="containsText" text="0">
      <formula>NOT(ISERROR(SEARCH("0",F95)))</formula>
    </cfRule>
  </conditionalFormatting>
  <conditionalFormatting sqref="F174">
    <cfRule type="containsText" dxfId="27" priority="5" operator="containsText" text="0">
      <formula>NOT(ISERROR(SEARCH("0",F174)))</formula>
    </cfRule>
    <cfRule type="containsText" dxfId="26" priority="6" operator="containsText" text="0">
      <formula>NOT(ISERROR(SEARCH("0",F174)))</formula>
    </cfRule>
    <cfRule type="containsText" dxfId="25" priority="7" operator="containsText" text="0">
      <formula>NOT(ISERROR(SEARCH("0",F174)))</formula>
    </cfRule>
    <cfRule type="containsText" dxfId="24" priority="8" operator="containsText" text="0">
      <formula>NOT(ISERROR(SEARCH("0",F174)))</formula>
    </cfRule>
  </conditionalFormatting>
  <conditionalFormatting sqref="F130">
    <cfRule type="containsText" dxfId="23" priority="1" operator="containsText" text="0">
      <formula>NOT(ISERROR(SEARCH("0",F130)))</formula>
    </cfRule>
    <cfRule type="containsText" dxfId="22" priority="2" operator="containsText" text="0">
      <formula>NOT(ISERROR(SEARCH("0",F130)))</formula>
    </cfRule>
    <cfRule type="containsText" dxfId="21" priority="3" operator="containsText" text="0">
      <formula>NOT(ISERROR(SEARCH("0",F130)))</formula>
    </cfRule>
    <cfRule type="containsText" dxfId="20" priority="4" operator="containsText" text="0">
      <formula>NOT(ISERROR(SEARCH("0",F130)))</formula>
    </cfRule>
  </conditionalFormatting>
  <hyperlinks>
    <hyperlink ref="B7" location="'BIENES MUEBLES (4)'!A1468" display="FIN"/>
  </hyperlinks>
  <pageMargins left="0" right="0" top="0" bottom="0" header="0" footer="0"/>
  <pageSetup scale="95" orientation="portrait" horizontalDpi="4294967294"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R27"/>
  <sheetViews>
    <sheetView topLeftCell="A7" workbookViewId="0">
      <selection activeCell="G14" sqref="G14"/>
    </sheetView>
  </sheetViews>
  <sheetFormatPr baseColWidth="10" defaultRowHeight="15" x14ac:dyDescent="0.25"/>
  <cols>
    <col min="1" max="1" width="1.85546875" customWidth="1"/>
    <col min="2" max="2" width="5.7109375" customWidth="1"/>
    <col min="3" max="3" width="10.5703125" customWidth="1"/>
    <col min="4" max="4" width="4.7109375" customWidth="1"/>
    <col min="5" max="5" width="18.85546875" customWidth="1"/>
    <col min="6" max="6" width="10.28515625" bestFit="1" customWidth="1"/>
    <col min="7" max="7" width="54.7109375" customWidth="1"/>
    <col min="8" max="8" width="19.140625" bestFit="1" customWidth="1"/>
    <col min="9" max="9" width="13.42578125" customWidth="1"/>
    <col min="10" max="10" width="5.140625" customWidth="1"/>
  </cols>
  <sheetData>
    <row r="1" spans="2:18" x14ac:dyDescent="0.25">
      <c r="B1" s="54"/>
      <c r="C1" s="44"/>
      <c r="D1" s="44"/>
      <c r="E1" s="44"/>
      <c r="F1" s="44"/>
      <c r="G1" s="45"/>
      <c r="H1" s="44"/>
      <c r="I1" s="44"/>
      <c r="J1" s="58"/>
    </row>
    <row r="2" spans="2:18" ht="22.5" x14ac:dyDescent="0.3">
      <c r="B2" s="195" t="s">
        <v>1498</v>
      </c>
      <c r="C2" s="195"/>
      <c r="D2" s="195"/>
      <c r="E2" s="195"/>
      <c r="F2" s="195"/>
      <c r="G2" s="195"/>
      <c r="H2" s="195"/>
      <c r="I2" s="195"/>
      <c r="J2" s="195"/>
      <c r="K2" s="46"/>
      <c r="L2" s="46"/>
      <c r="M2" s="46"/>
      <c r="N2" s="46"/>
      <c r="O2" s="46"/>
      <c r="P2" s="46"/>
      <c r="Q2" s="46"/>
      <c r="R2" s="46"/>
    </row>
    <row r="3" spans="2:18" ht="20.25" x14ac:dyDescent="0.3">
      <c r="B3" s="196" t="s">
        <v>1712</v>
      </c>
      <c r="C3" s="196"/>
      <c r="D3" s="196"/>
      <c r="E3" s="196"/>
      <c r="F3" s="196"/>
      <c r="G3" s="196"/>
      <c r="H3" s="196"/>
      <c r="I3" s="196"/>
      <c r="J3" s="196"/>
      <c r="K3" s="47"/>
      <c r="L3" s="47"/>
      <c r="M3" s="47"/>
      <c r="N3" s="47"/>
      <c r="O3" s="47"/>
      <c r="P3" s="47"/>
      <c r="Q3" s="47"/>
      <c r="R3" s="47"/>
    </row>
    <row r="4" spans="2:18" ht="15.75" x14ac:dyDescent="0.25">
      <c r="B4" s="197" t="s">
        <v>1499</v>
      </c>
      <c r="C4" s="197"/>
      <c r="D4" s="197"/>
      <c r="E4" s="197"/>
      <c r="F4" s="197"/>
      <c r="G4" s="197"/>
      <c r="H4" s="197"/>
      <c r="I4" s="197"/>
      <c r="J4" s="197"/>
      <c r="K4" s="48"/>
      <c r="L4" s="48"/>
      <c r="M4" s="48"/>
      <c r="N4" s="48"/>
      <c r="O4" s="48"/>
      <c r="P4" s="48"/>
      <c r="Q4" s="48"/>
      <c r="R4" s="48"/>
    </row>
    <row r="5" spans="2:18" ht="21.75" customHeight="1" x14ac:dyDescent="0.25">
      <c r="B5" s="198" t="s">
        <v>1880</v>
      </c>
      <c r="C5" s="198"/>
      <c r="D5" s="198"/>
      <c r="E5" s="198"/>
      <c r="F5" s="198"/>
      <c r="G5" s="198"/>
      <c r="H5" s="198"/>
      <c r="I5" s="198"/>
      <c r="J5" s="198"/>
      <c r="K5" s="48"/>
      <c r="L5" s="48"/>
      <c r="M5" s="48"/>
      <c r="N5" s="48"/>
      <c r="O5" s="48"/>
      <c r="P5" s="48"/>
      <c r="Q5" s="48"/>
      <c r="R5" s="48"/>
    </row>
    <row r="6" spans="2:18" ht="18" x14ac:dyDescent="0.25">
      <c r="B6" s="199" t="s">
        <v>4129</v>
      </c>
      <c r="C6" s="199"/>
      <c r="D6" s="199"/>
      <c r="E6" s="199"/>
      <c r="F6" s="199"/>
      <c r="G6" s="199"/>
      <c r="H6" s="199"/>
      <c r="I6" s="199"/>
      <c r="J6" s="199"/>
      <c r="K6" s="49"/>
      <c r="L6" s="49"/>
      <c r="M6" s="49"/>
      <c r="N6" s="49"/>
      <c r="O6" s="49"/>
      <c r="P6" s="49"/>
      <c r="Q6" s="49"/>
      <c r="R6" s="49"/>
    </row>
    <row r="7" spans="2:18" x14ac:dyDescent="0.25">
      <c r="B7" s="54"/>
      <c r="C7" s="44"/>
      <c r="D7" s="44"/>
      <c r="E7" s="44"/>
      <c r="F7" s="44"/>
      <c r="G7" s="45"/>
      <c r="H7" s="200" t="s">
        <v>4128</v>
      </c>
      <c r="I7" s="234"/>
      <c r="J7" s="202"/>
    </row>
    <row r="8" spans="2:18" x14ac:dyDescent="0.25">
      <c r="B8" s="53" t="s">
        <v>1708</v>
      </c>
      <c r="C8" s="53" t="s">
        <v>1710</v>
      </c>
      <c r="D8" s="190" t="s">
        <v>1500</v>
      </c>
      <c r="E8" s="50" t="s">
        <v>1502</v>
      </c>
      <c r="F8" s="212" t="s">
        <v>1501</v>
      </c>
      <c r="G8" s="209" t="s">
        <v>1503</v>
      </c>
      <c r="H8" s="51" t="s">
        <v>1706</v>
      </c>
      <c r="I8" s="56" t="s">
        <v>1504</v>
      </c>
      <c r="J8" s="211" t="s">
        <v>0</v>
      </c>
    </row>
    <row r="9" spans="2:18" x14ac:dyDescent="0.25">
      <c r="B9" s="53" t="s">
        <v>1709</v>
      </c>
      <c r="C9" s="55" t="s">
        <v>1711</v>
      </c>
      <c r="D9" s="208"/>
      <c r="E9" s="50" t="s">
        <v>1505</v>
      </c>
      <c r="F9" s="213"/>
      <c r="G9" s="210"/>
      <c r="H9" s="52" t="s">
        <v>1506</v>
      </c>
      <c r="I9" s="57" t="s">
        <v>1707</v>
      </c>
      <c r="J9" s="211"/>
    </row>
    <row r="10" spans="2:18" s="97" customFormat="1" ht="60" x14ac:dyDescent="0.25">
      <c r="B10" s="115" t="s">
        <v>1515</v>
      </c>
      <c r="C10" s="107">
        <v>38079</v>
      </c>
      <c r="D10" s="106">
        <v>1</v>
      </c>
      <c r="E10" s="111" t="s">
        <v>1284</v>
      </c>
      <c r="F10" s="131" t="s">
        <v>4092</v>
      </c>
      <c r="G10" s="112" t="s">
        <v>2697</v>
      </c>
      <c r="H10" s="117">
        <v>202708.8</v>
      </c>
      <c r="I10" s="113" t="s">
        <v>2076</v>
      </c>
      <c r="J10" s="108" t="s">
        <v>1514</v>
      </c>
    </row>
    <row r="11" spans="2:18" s="97" customFormat="1" ht="60" customHeight="1" x14ac:dyDescent="0.25">
      <c r="B11" s="116">
        <v>325</v>
      </c>
      <c r="C11" s="107">
        <v>38804</v>
      </c>
      <c r="D11" s="106">
        <v>1</v>
      </c>
      <c r="E11" s="111" t="s">
        <v>1285</v>
      </c>
      <c r="F11" s="131" t="s">
        <v>4099</v>
      </c>
      <c r="G11" s="112" t="s">
        <v>3551</v>
      </c>
      <c r="H11" s="117">
        <v>175139</v>
      </c>
      <c r="I11" s="113" t="s">
        <v>1519</v>
      </c>
      <c r="J11" s="108" t="s">
        <v>1514</v>
      </c>
    </row>
    <row r="12" spans="2:18" s="97" customFormat="1" ht="58.5" customHeight="1" x14ac:dyDescent="0.25">
      <c r="B12" s="116">
        <v>325</v>
      </c>
      <c r="C12" s="107">
        <v>40845</v>
      </c>
      <c r="D12" s="106">
        <v>1</v>
      </c>
      <c r="E12" s="111" t="s">
        <v>1524</v>
      </c>
      <c r="F12" s="131" t="s">
        <v>4110</v>
      </c>
      <c r="G12" s="112" t="s">
        <v>3093</v>
      </c>
      <c r="H12" s="117">
        <v>178900</v>
      </c>
      <c r="I12" s="113" t="s">
        <v>1308</v>
      </c>
      <c r="J12" s="108" t="s">
        <v>1514</v>
      </c>
    </row>
    <row r="13" spans="2:18" s="97" customFormat="1" ht="47.25" customHeight="1" x14ac:dyDescent="0.25">
      <c r="B13" s="116">
        <v>325</v>
      </c>
      <c r="C13" s="107">
        <v>41220</v>
      </c>
      <c r="D13" s="106">
        <v>1</v>
      </c>
      <c r="E13" s="111" t="s">
        <v>1526</v>
      </c>
      <c r="F13" s="131" t="s">
        <v>4112</v>
      </c>
      <c r="G13" s="112" t="s">
        <v>3144</v>
      </c>
      <c r="H13" s="117">
        <v>158900</v>
      </c>
      <c r="I13" s="113" t="s">
        <v>446</v>
      </c>
      <c r="J13" s="108" t="s">
        <v>1514</v>
      </c>
    </row>
    <row r="14" spans="2:18" s="97" customFormat="1" ht="62.25" customHeight="1" x14ac:dyDescent="0.25">
      <c r="B14" s="116">
        <v>325</v>
      </c>
      <c r="C14" s="107">
        <v>43064</v>
      </c>
      <c r="D14" s="106">
        <v>1</v>
      </c>
      <c r="E14" s="111" t="s">
        <v>1287</v>
      </c>
      <c r="F14" s="131" t="s">
        <v>1286</v>
      </c>
      <c r="G14" s="112" t="s">
        <v>1604</v>
      </c>
      <c r="H14" s="117">
        <v>248106.87</v>
      </c>
      <c r="I14" s="113" t="s">
        <v>2458</v>
      </c>
      <c r="J14" s="108" t="s">
        <v>1514</v>
      </c>
    </row>
    <row r="15" spans="2:18" s="97" customFormat="1" ht="62.25" customHeight="1" x14ac:dyDescent="0.25">
      <c r="B15" s="116"/>
      <c r="C15" s="107">
        <v>43817</v>
      </c>
      <c r="D15" s="106">
        <v>1</v>
      </c>
      <c r="E15" s="111" t="s">
        <v>1289</v>
      </c>
      <c r="F15" s="131" t="s">
        <v>1288</v>
      </c>
      <c r="G15" s="112" t="s">
        <v>1633</v>
      </c>
      <c r="H15" s="117">
        <v>11390</v>
      </c>
      <c r="I15" s="113" t="s">
        <v>2448</v>
      </c>
      <c r="J15" s="108" t="s">
        <v>1514</v>
      </c>
    </row>
    <row r="16" spans="2:18" s="97" customFormat="1" ht="60" x14ac:dyDescent="0.25">
      <c r="B16" s="136">
        <v>235</v>
      </c>
      <c r="C16" s="132">
        <v>44817</v>
      </c>
      <c r="D16" s="131">
        <v>1</v>
      </c>
      <c r="E16" s="126" t="s">
        <v>3772</v>
      </c>
      <c r="F16" s="131" t="s">
        <v>3773</v>
      </c>
      <c r="G16" s="142" t="s">
        <v>3774</v>
      </c>
      <c r="H16" s="95">
        <v>327990</v>
      </c>
      <c r="I16" s="147" t="s">
        <v>588</v>
      </c>
      <c r="J16" s="149" t="s">
        <v>82</v>
      </c>
    </row>
    <row r="17" spans="2:10" s="91" customFormat="1" ht="60" x14ac:dyDescent="0.25">
      <c r="B17" s="136">
        <v>325</v>
      </c>
      <c r="C17" s="75">
        <v>44907</v>
      </c>
      <c r="D17" s="133">
        <v>1</v>
      </c>
      <c r="E17" s="114" t="s">
        <v>3959</v>
      </c>
      <c r="F17" s="99" t="s">
        <v>3960</v>
      </c>
      <c r="G17" s="142" t="s">
        <v>3977</v>
      </c>
      <c r="H17" s="95">
        <v>294900</v>
      </c>
      <c r="I17" s="147" t="s">
        <v>588</v>
      </c>
      <c r="J17" s="71" t="s">
        <v>82</v>
      </c>
    </row>
    <row r="18" spans="2:10" x14ac:dyDescent="0.25">
      <c r="H18" s="118">
        <f>SUM(H10:H17)</f>
        <v>1598034.67</v>
      </c>
    </row>
    <row r="26" spans="2:10" x14ac:dyDescent="0.25">
      <c r="B26" s="206" t="s">
        <v>2449</v>
      </c>
      <c r="C26" s="206"/>
      <c r="D26" s="206"/>
      <c r="H26" s="206" t="s">
        <v>2451</v>
      </c>
      <c r="I26" s="206"/>
      <c r="J26" s="206"/>
    </row>
    <row r="27" spans="2:10" x14ac:dyDescent="0.25">
      <c r="B27" s="207" t="s">
        <v>2450</v>
      </c>
      <c r="C27" s="207"/>
      <c r="D27" s="207"/>
      <c r="H27" s="207" t="s">
        <v>2452</v>
      </c>
      <c r="I27" s="207"/>
      <c r="J27" s="207"/>
    </row>
  </sheetData>
  <autoFilter ref="B8:J9"/>
  <mergeCells count="14">
    <mergeCell ref="B26:D26"/>
    <mergeCell ref="B27:D27"/>
    <mergeCell ref="H26:J26"/>
    <mergeCell ref="H27:J27"/>
    <mergeCell ref="D8:D9"/>
    <mergeCell ref="G8:G9"/>
    <mergeCell ref="J8:J9"/>
    <mergeCell ref="F8:F9"/>
    <mergeCell ref="H7:J7"/>
    <mergeCell ref="B2:J2"/>
    <mergeCell ref="B3:J3"/>
    <mergeCell ref="B4:J4"/>
    <mergeCell ref="B5:J5"/>
    <mergeCell ref="B6:J6"/>
  </mergeCells>
  <conditionalFormatting sqref="D8">
    <cfRule type="containsText" dxfId="19" priority="31" stopIfTrue="1" operator="containsText" text="Conta">
      <formula>NOT(ISERROR(SEARCH("Conta",#REF!)))</formula>
    </cfRule>
    <cfRule type="containsText" dxfId="18" priority="32" stopIfTrue="1" operator="containsText" text="Conta">
      <formula>NOT(ISERROR(SEARCH("Conta",#REF!)))</formula>
    </cfRule>
    <cfRule type="containsText" dxfId="17" priority="33" stopIfTrue="1" operator="containsText" text="Conta">
      <formula>NOT(ISERROR(SEARCH("Conta",#REF!)))</formula>
    </cfRule>
  </conditionalFormatting>
  <conditionalFormatting sqref="I16">
    <cfRule type="containsText" dxfId="16" priority="26" operator="containsText" text="P.N.E">
      <formula>NOT(ISERROR(SEARCH("P.N.E",I16)))</formula>
    </cfRule>
  </conditionalFormatting>
  <conditionalFormatting sqref="I17">
    <cfRule type="containsText" dxfId="15" priority="16" operator="containsText" text="P.N.E">
      <formula>NOT(ISERROR(SEARCH("P.N.E",I17)))</formula>
    </cfRule>
  </conditionalFormatting>
  <conditionalFormatting sqref="F16">
    <cfRule type="containsText" dxfId="14" priority="12" operator="containsText" text="0">
      <formula>NOT(ISERROR(SEARCH("0",F16)))</formula>
    </cfRule>
    <cfRule type="containsText" dxfId="13" priority="13" operator="containsText" text="0">
      <formula>NOT(ISERROR(SEARCH("0",F16)))</formula>
    </cfRule>
    <cfRule type="containsText" dxfId="12" priority="14" operator="containsText" text="0">
      <formula>NOT(ISERROR(SEARCH("0",F16)))</formula>
    </cfRule>
    <cfRule type="containsText" dxfId="11" priority="15" operator="containsText" text="0">
      <formula>NOT(ISERROR(SEARCH("0",F16)))</formula>
    </cfRule>
  </conditionalFormatting>
  <conditionalFormatting sqref="F17">
    <cfRule type="containsText" dxfId="10" priority="8" operator="containsText" text="0">
      <formula>NOT(ISERROR(SEARCH("0",F17)))</formula>
    </cfRule>
    <cfRule type="containsText" dxfId="9" priority="9" operator="containsText" text="0">
      <formula>NOT(ISERROR(SEARCH("0",F17)))</formula>
    </cfRule>
    <cfRule type="containsText" dxfId="8" priority="10" operator="containsText" text="0">
      <formula>NOT(ISERROR(SEARCH("0",F17)))</formula>
    </cfRule>
    <cfRule type="containsText" dxfId="7" priority="11" operator="containsText" text="0">
      <formula>NOT(ISERROR(SEARCH("0",F17)))</formula>
    </cfRule>
  </conditionalFormatting>
  <conditionalFormatting sqref="F8">
    <cfRule type="containsText" dxfId="6" priority="5" stopIfTrue="1" operator="containsText" text="Conta">
      <formula>NOT(ISERROR(SEARCH("Conta",#REF!)))</formula>
    </cfRule>
    <cfRule type="containsText" dxfId="5" priority="6" stopIfTrue="1" operator="containsText" text="Conta">
      <formula>NOT(ISERROR(SEARCH("Conta",#REF!)))</formula>
    </cfRule>
    <cfRule type="containsText" dxfId="4" priority="7" stopIfTrue="1" operator="containsText" text="Conta">
      <formula>NOT(ISERROR(SEARCH("Conta",#REF!)))</formula>
    </cfRule>
  </conditionalFormatting>
  <conditionalFormatting sqref="F10:F15">
    <cfRule type="containsText" dxfId="3" priority="1" operator="containsText" text="0">
      <formula>NOT(ISERROR(SEARCH("0",F10)))</formula>
    </cfRule>
    <cfRule type="containsText" dxfId="2" priority="2" operator="containsText" text="0">
      <formula>NOT(ISERROR(SEARCH("0",F10)))</formula>
    </cfRule>
    <cfRule type="containsText" dxfId="1" priority="3" operator="containsText" text="0">
      <formula>NOT(ISERROR(SEARCH("0",F10)))</formula>
    </cfRule>
    <cfRule type="containsText" dxfId="0" priority="4" operator="containsText" text="0">
      <formula>NOT(ISERROR(SEARCH("0",F10)))</formula>
    </cfRule>
  </conditionalFormatting>
  <printOptions horizontalCentered="1" verticalCentered="1"/>
  <pageMargins left="0" right="0" top="0" bottom="0" header="0" footer="0"/>
  <pageSetup scale="95" orientation="landscape"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J23"/>
  <sheetViews>
    <sheetView tabSelected="1" zoomScale="90" zoomScaleNormal="90" workbookViewId="0">
      <selection activeCell="J13" sqref="J13"/>
    </sheetView>
  </sheetViews>
  <sheetFormatPr baseColWidth="10" defaultRowHeight="15" x14ac:dyDescent="0.25"/>
  <cols>
    <col min="1" max="1" width="4.140625" customWidth="1"/>
    <col min="2" max="2" width="9.5703125" customWidth="1"/>
    <col min="3" max="3" width="7.140625" customWidth="1"/>
    <col min="4" max="4" width="10.28515625" bestFit="1" customWidth="1"/>
    <col min="5" max="5" width="22" customWidth="1"/>
    <col min="6" max="6" width="74.28515625" customWidth="1"/>
    <col min="7" max="7" width="40.28515625" customWidth="1"/>
    <col min="8" max="8" width="2.85546875" customWidth="1"/>
    <col min="9" max="9" width="18.7109375" customWidth="1"/>
    <col min="10" max="10" width="33" bestFit="1" customWidth="1"/>
  </cols>
  <sheetData>
    <row r="3" spans="2:10" s="87" customFormat="1" ht="20.25" x14ac:dyDescent="0.25">
      <c r="B3" s="231" t="s">
        <v>1498</v>
      </c>
      <c r="C3" s="231"/>
      <c r="D3" s="231"/>
      <c r="E3" s="231"/>
      <c r="F3" s="231"/>
      <c r="G3" s="231"/>
    </row>
    <row r="4" spans="2:10" s="87" customFormat="1" ht="26.25" customHeight="1" x14ac:dyDescent="0.25">
      <c r="B4" s="231" t="s">
        <v>1712</v>
      </c>
      <c r="C4" s="231"/>
      <c r="D4" s="231"/>
      <c r="E4" s="231"/>
      <c r="F4" s="231"/>
      <c r="G4" s="231"/>
    </row>
    <row r="5" spans="2:10" s="87" customFormat="1" ht="24.75" customHeight="1" x14ac:dyDescent="0.25">
      <c r="B5" s="232" t="s">
        <v>1499</v>
      </c>
      <c r="C5" s="232"/>
      <c r="D5" s="232"/>
      <c r="E5" s="232"/>
      <c r="F5" s="232"/>
      <c r="G5" s="232"/>
    </row>
    <row r="6" spans="2:10" s="87" customFormat="1" ht="23.25" customHeight="1" x14ac:dyDescent="0.25">
      <c r="B6" s="198" t="s">
        <v>4127</v>
      </c>
      <c r="C6" s="198"/>
      <c r="D6" s="198"/>
      <c r="E6" s="198"/>
      <c r="F6" s="198"/>
      <c r="G6" s="198"/>
    </row>
    <row r="7" spans="2:10" s="87" customFormat="1" ht="24.75" customHeight="1" x14ac:dyDescent="0.25">
      <c r="B7" s="233" t="s">
        <v>4126</v>
      </c>
      <c r="C7" s="233"/>
      <c r="D7" s="233"/>
      <c r="E7" s="233"/>
      <c r="F7" s="233"/>
      <c r="G7" s="233"/>
    </row>
    <row r="8" spans="2:10" ht="9.75" customHeight="1" thickBot="1" x14ac:dyDescent="0.3">
      <c r="B8" s="61"/>
      <c r="C8" s="61"/>
      <c r="D8" s="61"/>
      <c r="E8" s="61"/>
      <c r="F8" s="61"/>
      <c r="G8" s="61"/>
    </row>
    <row r="9" spans="2:10" s="65" customFormat="1" ht="35.25" thickBot="1" x14ac:dyDescent="0.5">
      <c r="B9" s="64" t="s">
        <v>1824</v>
      </c>
      <c r="C9" s="221" t="s">
        <v>1825</v>
      </c>
      <c r="D9" s="221"/>
      <c r="E9" s="221"/>
      <c r="F9" s="221"/>
      <c r="G9" s="64" t="s">
        <v>1826</v>
      </c>
    </row>
    <row r="10" spans="2:10" s="62" customFormat="1" ht="31.5" x14ac:dyDescent="0.5">
      <c r="B10" s="68">
        <v>1</v>
      </c>
      <c r="C10" s="222" t="s">
        <v>1828</v>
      </c>
      <c r="D10" s="223"/>
      <c r="E10" s="223"/>
      <c r="F10" s="224"/>
      <c r="G10" s="66">
        <f>+'BIENES INFMUEBLES'!E10</f>
        <v>3870394</v>
      </c>
    </row>
    <row r="11" spans="2:10" ht="31.5" x14ac:dyDescent="0.5">
      <c r="B11" s="69">
        <v>2</v>
      </c>
      <c r="C11" s="225" t="s">
        <v>1827</v>
      </c>
      <c r="D11" s="226"/>
      <c r="E11" s="226"/>
      <c r="F11" s="227"/>
      <c r="G11" s="67">
        <f>+'BIENES MUEBLES (4)'!H1468</f>
        <v>5641123.1329999985</v>
      </c>
    </row>
    <row r="12" spans="2:10" s="62" customFormat="1" ht="32.25" thickBot="1" x14ac:dyDescent="0.55000000000000004">
      <c r="B12" s="80">
        <v>3</v>
      </c>
      <c r="C12" s="218" t="s">
        <v>1823</v>
      </c>
      <c r="D12" s="219"/>
      <c r="E12" s="219"/>
      <c r="F12" s="220"/>
      <c r="G12" s="81">
        <f>+VEHICULOS2!H18</f>
        <v>1598034.67</v>
      </c>
    </row>
    <row r="13" spans="2:10" s="62" customFormat="1" ht="3.75" customHeight="1" thickBot="1" x14ac:dyDescent="0.55000000000000004">
      <c r="B13" s="89"/>
      <c r="C13" s="90"/>
      <c r="D13" s="90"/>
      <c r="E13" s="90"/>
    </row>
    <row r="14" spans="2:10" s="62" customFormat="1" ht="32.25" thickBot="1" x14ac:dyDescent="0.55000000000000004">
      <c r="C14" s="228" t="s">
        <v>1883</v>
      </c>
      <c r="D14" s="229"/>
      <c r="E14" s="229"/>
      <c r="F14" s="230"/>
      <c r="G14" s="83">
        <f>SUM(G10:G12)</f>
        <v>11109551.802999998</v>
      </c>
    </row>
    <row r="15" spans="2:10" s="62" customFormat="1" ht="16.5" customHeight="1" thickBot="1" x14ac:dyDescent="0.55000000000000004">
      <c r="C15" s="82"/>
      <c r="D15" s="82"/>
      <c r="E15" s="82"/>
    </row>
    <row r="16" spans="2:10" s="62" customFormat="1" ht="32.25" thickBot="1" x14ac:dyDescent="0.55000000000000004">
      <c r="B16" s="119">
        <v>4</v>
      </c>
      <c r="C16" s="215" t="s">
        <v>2156</v>
      </c>
      <c r="D16" s="216"/>
      <c r="E16" s="216"/>
      <c r="F16" s="217"/>
      <c r="G16" s="120">
        <f>+'BIENES INFMUEBLES'!E12</f>
        <v>4410259</v>
      </c>
      <c r="J16" s="141"/>
    </row>
    <row r="17" spans="2:7" s="77" customFormat="1" ht="32.25" thickBot="1" x14ac:dyDescent="0.55000000000000004">
      <c r="B17" s="76"/>
      <c r="C17" s="84"/>
      <c r="D17" s="85"/>
      <c r="E17" s="85"/>
      <c r="F17" s="88" t="s">
        <v>1882</v>
      </c>
      <c r="G17" s="79">
        <f>+G16</f>
        <v>4410259</v>
      </c>
    </row>
    <row r="18" spans="2:7" s="63" customFormat="1" ht="30.75" thickBot="1" x14ac:dyDescent="0.45">
      <c r="B18" s="78"/>
      <c r="C18" s="214" t="s">
        <v>2046</v>
      </c>
      <c r="D18" s="214"/>
      <c r="E18" s="214"/>
      <c r="F18" s="214"/>
      <c r="G18" s="86">
        <f>+G14+G17</f>
        <v>15519810.802999998</v>
      </c>
    </row>
    <row r="19" spans="2:7" x14ac:dyDescent="0.25">
      <c r="G19" s="4"/>
    </row>
    <row r="20" spans="2:7" x14ac:dyDescent="0.25">
      <c r="G20" s="59"/>
    </row>
    <row r="21" spans="2:7" x14ac:dyDescent="0.25">
      <c r="G21" s="59"/>
    </row>
    <row r="22" spans="2:7" x14ac:dyDescent="0.25">
      <c r="G22" s="59"/>
    </row>
    <row r="23" spans="2:7" x14ac:dyDescent="0.25">
      <c r="G23" s="59"/>
    </row>
  </sheetData>
  <mergeCells count="12">
    <mergeCell ref="B3:G3"/>
    <mergeCell ref="B4:G4"/>
    <mergeCell ref="B5:G5"/>
    <mergeCell ref="B6:G6"/>
    <mergeCell ref="B7:G7"/>
    <mergeCell ref="C18:F18"/>
    <mergeCell ref="C16:F16"/>
    <mergeCell ref="C12:F12"/>
    <mergeCell ref="C9:F9"/>
    <mergeCell ref="C10:F10"/>
    <mergeCell ref="C11:F11"/>
    <mergeCell ref="C14:F14"/>
  </mergeCells>
  <pageMargins left="0.7" right="0.7" top="0.75" bottom="0.75" header="0.3" footer="0.3"/>
  <pageSetup paperSize="8"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BIENES INFMUEBLES</vt:lpstr>
      <vt:lpstr>BIENES MUEBLES (4)</vt:lpstr>
      <vt:lpstr>VEHICULOS2</vt: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CONADIPORTADELL</cp:lastModifiedBy>
  <cp:lastPrinted>2023-04-11T15:57:18Z</cp:lastPrinted>
  <dcterms:created xsi:type="dcterms:W3CDTF">2020-03-12T16:17:09Z</dcterms:created>
  <dcterms:modified xsi:type="dcterms:W3CDTF">2023-06-06T04:15:09Z</dcterms:modified>
</cp:coreProperties>
</file>