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 activeTab="1"/>
  </bookViews>
  <sheets>
    <sheet name="Empleados Activ" sheetId="3" r:id="rId1"/>
    <sheet name="Directorio de empleados" sheetId="4" r:id="rId2"/>
    <sheet name="Viaticos" sheetId="6" state="hidden" r:id="rId3"/>
    <sheet name="Dietas " sheetId="5" state="hidden" r:id="rId4"/>
  </sheets>
  <definedNames>
    <definedName name="_xlnm._FilterDatabase" localSheetId="1" hidden="1">'Directorio de empleados'!$A$11:$J$129</definedName>
    <definedName name="_xlnm._FilterDatabase" localSheetId="0" hidden="1">'Empleados Activ'!$A$12:$D$134</definedName>
  </definedNames>
  <calcPr calcId="145621"/>
</workbook>
</file>

<file path=xl/calcChain.xml><?xml version="1.0" encoding="utf-8"?>
<calcChain xmlns="http://schemas.openxmlformats.org/spreadsheetml/2006/main"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31" i="3" s="1"/>
  <c r="A9" i="4" l="1"/>
  <c r="A8" i="4"/>
  <c r="A14" i="4" l="1"/>
  <c r="A15" i="4" s="1"/>
  <c r="A16" i="4" s="1"/>
  <c r="A17" i="4" s="1"/>
  <c r="A18" i="4" s="1"/>
  <c r="A19" i="4" s="1"/>
  <c r="A20" i="4" s="1"/>
  <c r="A21" i="4" l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8" i="4" s="1"/>
  <c r="A129" i="4" s="1"/>
</calcChain>
</file>

<file path=xl/sharedStrings.xml><?xml version="1.0" encoding="utf-8"?>
<sst xmlns="http://schemas.openxmlformats.org/spreadsheetml/2006/main" count="966" uniqueCount="487">
  <si>
    <t>NOMBRE DEL EMPLEADO</t>
  </si>
  <si>
    <t>RENGLON</t>
  </si>
  <si>
    <t>Paula Clariza Angulo Méndez</t>
  </si>
  <si>
    <t>Director Financiero</t>
  </si>
  <si>
    <t>Rocío Esmeralda García Muñoz</t>
  </si>
  <si>
    <t>Juan Pedro Esteban Mateo</t>
  </si>
  <si>
    <t>Víctor Pérez Cruz</t>
  </si>
  <si>
    <t>Guardián</t>
  </si>
  <si>
    <t>Sandra Carolina Vanegas</t>
  </si>
  <si>
    <t>No.</t>
  </si>
  <si>
    <t>Mario Estuardo Cabnal</t>
  </si>
  <si>
    <t>Asistente de Dirección Técnica</t>
  </si>
  <si>
    <t>Yoselin Mariela Quiroa Mateo</t>
  </si>
  <si>
    <t>Manuel Estuardo Velásquez Vicente</t>
  </si>
  <si>
    <t>Pedro Francisco Patzal Cruz</t>
  </si>
  <si>
    <t>Treacy Marynez Zepeda Galindo</t>
  </si>
  <si>
    <t>Coordinador Regional</t>
  </si>
  <si>
    <t xml:space="preserve">Coordinador Regional </t>
  </si>
  <si>
    <t>Mirna Aracely Medina Gómez</t>
  </si>
  <si>
    <t>Recepcionista</t>
  </si>
  <si>
    <t>Piloto</t>
  </si>
  <si>
    <t>Mensajero</t>
  </si>
  <si>
    <t>Santiago Javier Vicente Poroj</t>
  </si>
  <si>
    <t>Jorge Mario Loarca García</t>
  </si>
  <si>
    <t>022</t>
  </si>
  <si>
    <t>021</t>
  </si>
  <si>
    <t>PUESTO NOMINAL</t>
  </si>
  <si>
    <t>011</t>
  </si>
  <si>
    <t>Susana Rubidia Campos Sicán</t>
  </si>
  <si>
    <t xml:space="preserve">Juan Pablo Arreola Rosales 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</si>
  <si>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</si>
  <si>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</si>
  <si>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</si>
  <si>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</si>
  <si>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</si>
  <si>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</si>
  <si>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VACANTE </t>
  </si>
  <si>
    <t>Nydia Brenny Ramírez Quiroa</t>
  </si>
  <si>
    <t>VACANTE</t>
  </si>
  <si>
    <t xml:space="preserve">No. </t>
  </si>
  <si>
    <t>CARGO</t>
  </si>
  <si>
    <t>DEPENDENCIA</t>
  </si>
  <si>
    <t>DIRECCION DE SEDE</t>
  </si>
  <si>
    <t>TELEFONO DIRECTO</t>
  </si>
  <si>
    <t>EXTENSIÓN</t>
  </si>
  <si>
    <t>Dirección General</t>
  </si>
  <si>
    <t>1ra Avenida 4-19 Zona 1</t>
  </si>
  <si>
    <t>Tatiana Michelle  Morales  Ordoñez</t>
  </si>
  <si>
    <t>Subdirección General</t>
  </si>
  <si>
    <t>1ra avenida 4-18 zona 1</t>
  </si>
  <si>
    <t xml:space="preserve">Sandra  Noemí Castellanos Otzoy </t>
  </si>
  <si>
    <t>scastellanos@conadi.gob.gt</t>
  </si>
  <si>
    <t>pmendez@conadi.gob.gt</t>
  </si>
  <si>
    <t>Dirección Técnica</t>
  </si>
  <si>
    <t>lzuniga@conadi.gob.gt</t>
  </si>
  <si>
    <t>rgarcia@conadi.gob.gt</t>
  </si>
  <si>
    <t>yquiroa@conadi.gob.gt</t>
  </si>
  <si>
    <t>promotor.zacapa@conadi.gob.gt</t>
  </si>
  <si>
    <t>promotor.jutiapa@conadi.gob.gt</t>
  </si>
  <si>
    <t>promotor.santarosa@conadi.gob.gt</t>
  </si>
  <si>
    <t>vajcip@conadi.gob.gt</t>
  </si>
  <si>
    <t>jestrada@conadi.gob.gt</t>
  </si>
  <si>
    <t>mmedina@conadi.gob.gt</t>
  </si>
  <si>
    <t>Dirección Administrativa</t>
  </si>
  <si>
    <t>1ra avenida 4-19 zona 1</t>
  </si>
  <si>
    <t>jpesteban@conadi.gob.gt</t>
  </si>
  <si>
    <t xml:space="preserve">Grecia Stephannia  Estrada Castillo </t>
  </si>
  <si>
    <t>2010/2011</t>
  </si>
  <si>
    <t>faguilar@conadi.gob.gt</t>
  </si>
  <si>
    <t>Ana Elida Yuman Barrios</t>
  </si>
  <si>
    <t>Dirección de Planificación</t>
  </si>
  <si>
    <t xml:space="preserve">Director Financiero </t>
  </si>
  <si>
    <t>Dirección Financiera</t>
  </si>
  <si>
    <t>omonzon@conadi.gob.gt</t>
  </si>
  <si>
    <t>mcabnal@conadi.gob.gt</t>
  </si>
  <si>
    <t>Francisco Tunche  Toscano</t>
  </si>
  <si>
    <t>ftunche@conadi.gob.gt</t>
  </si>
  <si>
    <t>sgranados@conadi.gob.gt</t>
  </si>
  <si>
    <t>rcastro@conadi.gob.gt</t>
  </si>
  <si>
    <t>Dirección de Recursos Humanos</t>
  </si>
  <si>
    <t>NOMBRES Y APELLIDOS (Empleados/Servidor público)</t>
  </si>
  <si>
    <t xml:space="preserve">Alba Guadalupe del Rosario Hernández Santos </t>
  </si>
  <si>
    <t xml:space="preserve">ahernandez@conadi.gob.gt </t>
  </si>
  <si>
    <t>jarreola@conadi.gob.gt</t>
  </si>
  <si>
    <t>wguamuch@conadi.gob.gt</t>
  </si>
  <si>
    <t>promotor.chiquimula@conadi.gob.gt</t>
  </si>
  <si>
    <t>nramirez@conadi.gob.gt</t>
  </si>
  <si>
    <t>mmoscoso@conadi.gob.gt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</si>
  <si>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</si>
  <si>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</si>
  <si>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</si>
  <si>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</si>
  <si>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</si>
  <si>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</si>
  <si>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</si>
  <si>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</si>
  <si>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</si>
  <si>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</si>
  <si>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</si>
  <si>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</si>
  <si>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</si>
  <si>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</si>
  <si>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</si>
  <si>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MIRNA ARACELY MEDINA GOMEZ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</si>
  <si>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</si>
  <si>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</si>
  <si>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</si>
  <si>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</si>
  <si>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</si>
  <si>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</si>
  <si>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</si>
  <si>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</si>
  <si>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</si>
  <si>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</si>
  <si>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</si>
  <si>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</si>
  <si>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</si>
  <si>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</si>
  <si>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</si>
  <si>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</si>
  <si>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</si>
  <si>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</si>
  <si>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</si>
  <si>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</si>
  <si>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</si>
  <si>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</si>
  <si>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</si>
  <si>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</si>
  <si>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</si>
  <si>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</si>
  <si>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</si>
  <si>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</si>
  <si>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</si>
  <si>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KAREN ESTHEFANY OSORIO RAMIREZ</t>
  </si>
  <si>
    <t>TELEFONO OFICINA</t>
  </si>
  <si>
    <t>CORREO ELECTRONICO INSTITUCIONAL</t>
  </si>
  <si>
    <t>direcciongeneral@conadi.gob.gt</t>
  </si>
  <si>
    <t>Director Técnico</t>
  </si>
  <si>
    <t>direcciontecnica@conadi.gob.gt</t>
  </si>
  <si>
    <t>Fausto Emmanuel Reyes</t>
  </si>
  <si>
    <t>jefaturapciudadana@conadi.gob.gt</t>
  </si>
  <si>
    <t>incidenciatec02@conadi.gob.gt</t>
  </si>
  <si>
    <t>José Antonio Estrada Franco</t>
  </si>
  <si>
    <t>Francisca Jovana Aguilar Arias</t>
  </si>
  <si>
    <t>NO APLICA</t>
  </si>
  <si>
    <t>Pablo Manuel Andrade Jacobo</t>
  </si>
  <si>
    <t>guardian03@conadi.gob.gt</t>
  </si>
  <si>
    <t xml:space="preserve">Oscar Leonel Monzón  Guzmán </t>
  </si>
  <si>
    <t>auditoriainterna@conadi.gob.gt</t>
  </si>
  <si>
    <t>asesoriajuridica@conadi.gob.gt</t>
  </si>
  <si>
    <t xml:space="preserve">Milda Marili Moscoso Osorio </t>
  </si>
  <si>
    <t>Unidad de Lengua de Señas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</si>
  <si>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</si>
  <si>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t xml:space="preserve">DIRECTORIO DE EMPLEADOS Y SERVIDORES PÚBLICOS </t>
  </si>
  <si>
    <t>subdireccióngeneral@conadi.gob.gt</t>
  </si>
  <si>
    <t>dbarrientos@conadi.gob.gt</t>
  </si>
  <si>
    <t>kosorio@conadi.gob.gt</t>
  </si>
  <si>
    <t>asistentepromotoresoriente@conadi.gob.gt</t>
  </si>
  <si>
    <t>MANUEL EUSEBIO NORATO GUTIERREZ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</si>
  <si>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</si>
  <si>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t xml:space="preserve">JORGE AUGUSTO CRUZ MARTINEZ </t>
  </si>
  <si>
    <t>incidenciatec01@conadi.gob.gt</t>
  </si>
  <si>
    <t>tecnicojusticia@conadi.gob.gt</t>
  </si>
  <si>
    <t>jefaturapromotores@conadi.gob.gt</t>
  </si>
  <si>
    <t>regionalcoordinador3@conadi.gob.gt</t>
  </si>
  <si>
    <t>LORENA ANABELLA MORALES QUIROA</t>
  </si>
  <si>
    <t>GLORIA AMPARO GUZMAN RODRIGUEZ</t>
  </si>
  <si>
    <t>ANA CAROLINA MORALES FUENTES</t>
  </si>
  <si>
    <t>ERICK ROBERTO BORJA CRUZ</t>
  </si>
  <si>
    <t>Erick Roberto Borja Cruz</t>
  </si>
  <si>
    <t>Lorena Anabella Morales Quiroa</t>
  </si>
  <si>
    <t>direccionplanificación@conadi.gob.gt</t>
  </si>
  <si>
    <t>auxiliarcontable@conadi.gob.gt</t>
  </si>
  <si>
    <t>gestrada@conadi.gob.gt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</si>
  <si>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</si>
  <si>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</si>
  <si>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</si>
  <si>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Ana María Alvarado García</t>
  </si>
  <si>
    <t>gestionycooperacion@conadi.gob.gt</t>
  </si>
  <si>
    <t>Rosita Aracely Chile Pérez</t>
  </si>
  <si>
    <t>regionalcoordinador4@conadi.gob.gt</t>
  </si>
  <si>
    <t>promotor.altaverapaz@conadi.gob.gt</t>
  </si>
  <si>
    <t>promotor.chimaltenango@conadi.gob.gt</t>
  </si>
  <si>
    <t>promotor.escuintla@conadi.gob.gt</t>
  </si>
  <si>
    <t>promotor.huehuetenango@conadi.gob.gt</t>
  </si>
  <si>
    <t>promotor.izabal@conadi.gob.gt</t>
  </si>
  <si>
    <t>promotor.jalapa@conadi.gob.gt,</t>
  </si>
  <si>
    <t>promotor.peten@conadi.gob.gt</t>
  </si>
  <si>
    <t>promotor.quetzaltenango@conadi.gob.gt</t>
  </si>
  <si>
    <t>promotor.quiche@conadi.gob.gt</t>
  </si>
  <si>
    <t>promotor.retalhuleu@conadi.gob.gt</t>
  </si>
  <si>
    <t>promotor.sacatepequez@conadi.gob.gt</t>
  </si>
  <si>
    <t>promotor.sanmarcos@conadi.gob.gt</t>
  </si>
  <si>
    <t>promotor.solola@conadi.gob.gt</t>
  </si>
  <si>
    <t>promotor.suchitepequez@conadi.gob.gt</t>
  </si>
  <si>
    <t>fgonzalez@conadi.gob.gt</t>
  </si>
  <si>
    <t>GLORIA MARIBEL CHIROY MORALES</t>
  </si>
  <si>
    <t>GABRIEL ENRIQUE IXTACUY YAC</t>
  </si>
  <si>
    <t>Gabriel Enrique Ixtacuy Yac</t>
  </si>
  <si>
    <t xml:space="preserve">ANITA MARIELA FERNANDEZ AGUILAR </t>
  </si>
  <si>
    <t>Comisión electoral CONADI</t>
  </si>
  <si>
    <t>asistentecomisionelectoral@conadi.gob.gt</t>
  </si>
  <si>
    <t>ELSA BEATRIZ ORANTES CACHUPE</t>
  </si>
  <si>
    <t>Byron Enrique Villanueva González</t>
  </si>
  <si>
    <t>Adriana Ludmila Alvarado España</t>
  </si>
  <si>
    <t>Karina Maribel Alvarado Moreno</t>
  </si>
  <si>
    <t>Silvia Consuelo Alay Carrillo</t>
  </si>
  <si>
    <t>Director de Recursos Humanos</t>
  </si>
  <si>
    <t xml:space="preserve">RONALD DANIEL GALINDO ESCOBAR </t>
  </si>
  <si>
    <t>DIANA PAOLA GONZALEZ PIEDRASANTA</t>
  </si>
  <si>
    <t>GUSTAVO ADOLFO ALVARADO CALDERON</t>
  </si>
  <si>
    <t>Raúl Augusto Castro Reyes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</si>
  <si>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</si>
  <si>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</si>
  <si>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</si>
  <si>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</si>
  <si>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</si>
  <si>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</si>
  <si>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</si>
  <si>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</si>
  <si>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</si>
  <si>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</si>
  <si>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</si>
  <si>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</si>
  <si>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</si>
  <si>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>SIMKHAT MIJANGOS ESCOBAR</t>
  </si>
  <si>
    <t>archivogeneral@conadi.got.gt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</si>
  <si>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</si>
  <si>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</si>
  <si>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direccioadministrativa@conadi.gob.gt</t>
  </si>
  <si>
    <t>Gustavo Adolfo Alvarado Calderón</t>
  </si>
  <si>
    <t>nominas@conadi.gob.gt</t>
  </si>
  <si>
    <t>RICARDO AUGUSTO ECHEVERRIA</t>
  </si>
  <si>
    <t>tecnicoplanificacion@conadi.gob.gt</t>
  </si>
  <si>
    <t>almacen@conadi.gob.gt</t>
  </si>
  <si>
    <t>ujuareaz@conadi.gob.gt</t>
  </si>
  <si>
    <t>mensajeria@conadi.gob.gt</t>
  </si>
  <si>
    <t>contador.general@conadi.gob.gt</t>
  </si>
  <si>
    <t>Elsa Beatriz Orantes Cachupe</t>
  </si>
  <si>
    <t>Ana Carolina Morales Fuentes</t>
  </si>
  <si>
    <t xml:space="preserve">David Eduardo Barrientos Callejas </t>
  </si>
  <si>
    <t>tecnicounilensegua@conadi.gob.gt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</si>
  <si>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</si>
  <si>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</si>
  <si>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</si>
  <si>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</si>
  <si>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</si>
  <si>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 xml:space="preserve">Asistente de la Dirección Financiera </t>
  </si>
  <si>
    <t>Asistente Administrativo de Junta Directiva</t>
  </si>
  <si>
    <t>Técnico III de Participación Ciudadana</t>
  </si>
  <si>
    <t>Operativo de Servicios Generales</t>
  </si>
  <si>
    <t>Técnico II de Inventario</t>
  </si>
  <si>
    <t>Coordinador de Contabilidad</t>
  </si>
  <si>
    <t>Operativo de Centro De Copiado</t>
  </si>
  <si>
    <t>Técnico Especializado de Nomina</t>
  </si>
  <si>
    <t>Jefe de La Unidad de  Comunicación Y Relaciones Públicas</t>
  </si>
  <si>
    <t>Encargado de Gestión Y Cooperación</t>
  </si>
  <si>
    <t>Guardián Diurno</t>
  </si>
  <si>
    <t xml:space="preserve">Uvaldo Ranfery Juárez Marroquín </t>
  </si>
  <si>
    <t xml:space="preserve">JESSIKA LISETTE CHAVEZ MONTOYA </t>
  </si>
  <si>
    <t xml:space="preserve">Jessika Lisette Chávez Montoya </t>
  </si>
  <si>
    <t xml:space="preserve">Manuel Eusebio Norato Gutiérrez </t>
  </si>
  <si>
    <t>Jorge Augusto Cruz Martínez</t>
  </si>
  <si>
    <t>Gilda Lizeth Zúñiga</t>
  </si>
  <si>
    <t>Wuilian Valentín Guamuch</t>
  </si>
  <si>
    <t>Silvia Cristina López Capir</t>
  </si>
  <si>
    <t>Roel Onelio Aceituno Ramírez</t>
  </si>
  <si>
    <t>Gloria Amparo Guzmán</t>
  </si>
  <si>
    <t>María Pérez Chay</t>
  </si>
  <si>
    <t>Grethel Marcela Tobar Cordón</t>
  </si>
  <si>
    <t>Sinthia Lorena Salguero Ramírez</t>
  </si>
  <si>
    <t>Karen Esthefany Osorio Ramírez</t>
  </si>
  <si>
    <t>Anita Mariela Fernández Aguilar</t>
  </si>
  <si>
    <t>Berta Antonieta Bustamante Mendizábal</t>
  </si>
  <si>
    <t>Carlos Enrique Agreda Palma</t>
  </si>
  <si>
    <t>Luis David Winter Luther</t>
  </si>
  <si>
    <t>Ana María Cabrera Álvarez</t>
  </si>
  <si>
    <t>Nancy Aracely Martínez</t>
  </si>
  <si>
    <t>Alex Hipólito Tzib Chub</t>
  </si>
  <si>
    <t>VÍCTOR ARNOLDO CASTAÑEDA MUÑOZ</t>
  </si>
  <si>
    <t>Víctor Arnoldo Castañeda Muñoz</t>
  </si>
  <si>
    <t>UVALDO RANFERY JUAREZ MARROQUIN</t>
  </si>
  <si>
    <t>Melvyn Adilio Gramajo Gámez</t>
  </si>
  <si>
    <t>MAITE ALEJANDRA AVILA JUAREZ</t>
  </si>
  <si>
    <t>Maite Alejandra Avila Juarez</t>
  </si>
  <si>
    <t>CLAUDIA EUGENIA MENDIZABAL VELASQUEZ</t>
  </si>
  <si>
    <t>Claudia Eugenia Mendizabal Velasquez</t>
  </si>
  <si>
    <t>LILIAN ELIZABETH RODRIGUEZ LOPEZ</t>
  </si>
  <si>
    <t>Lilian Elizabeth Rodriguez Lopez</t>
  </si>
  <si>
    <t>VIVIAN MISHELL PAZ CAAL</t>
  </si>
  <si>
    <t>Vivian Mishell Paz Caal</t>
  </si>
  <si>
    <t>RAMON ALFREDO ESPINOZA PEÑATE</t>
  </si>
  <si>
    <t>Ramon Alfredo Espinoza Peñate</t>
  </si>
  <si>
    <t>Diana Paola Gonzalez Piedrasanta</t>
  </si>
  <si>
    <t>EDGAR ARMANDO MORALES DE LEON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</si>
  <si>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</si>
  <si>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</si>
  <si>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</si>
  <si>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</si>
  <si>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</si>
  <si>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tecnicoauditoriainterna02@conadi.gob.gt</t>
  </si>
  <si>
    <t>KEHILLY IZABEL ARAGON ZEPEDA</t>
  </si>
  <si>
    <t>Kehilly Izabel Aragon Zepeda</t>
  </si>
  <si>
    <t>Leydy Azucena Del Rosario Gonzalez Muñoz</t>
  </si>
  <si>
    <t>LISBETH ROXANA GUERRA HERNANDEZ DE CALEL</t>
  </si>
  <si>
    <t>MARTHA GLORIA XOQUIC POZ</t>
  </si>
  <si>
    <t>Martha Gloria Xoquic Poz</t>
  </si>
  <si>
    <t>promotor.progreso@conadi.gob.gt</t>
  </si>
  <si>
    <t>Ricardo Augusto Echeverria</t>
  </si>
  <si>
    <t>Simkhat Mijangos Escobar</t>
  </si>
  <si>
    <t>Lisbeth Roxana Guerra Hernandez De Calel</t>
  </si>
  <si>
    <t>Rusmen Daniel Alejandro Maldonado Fuentes</t>
  </si>
  <si>
    <t>Jaquelinne Celeste Vivas Martinez</t>
  </si>
  <si>
    <t>Eliseo Evelio Reina Aragon</t>
  </si>
  <si>
    <t>BETZABETH MARISLEYSIS YAJAIRA RECINOS PIO</t>
  </si>
  <si>
    <t>Betzabeth Marisleysis Yajaira Recinos Pio</t>
  </si>
  <si>
    <t>MELANIE ALEXA PINEDA ALBIZUREZ</t>
  </si>
  <si>
    <t>Melanie Alexa Pineda Albizurez</t>
  </si>
  <si>
    <t>Asesor Juridico</t>
  </si>
  <si>
    <t xml:space="preserve">Ronald Daniel Galindo Escobar </t>
  </si>
  <si>
    <t>ADDA YEIMY MONTUFAR GARCIA</t>
  </si>
  <si>
    <t>Jefe del Departamento de Subsectores</t>
  </si>
  <si>
    <t>Adda Yeimy Montufar Garcia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</si>
  <si>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</si>
  <si>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</si>
  <si>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</si>
  <si>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Maria De Los Angeles Zavala Bonilla</t>
  </si>
  <si>
    <t>Secretaria del Departamento de Incidencia Política e Institucional</t>
  </si>
  <si>
    <t>JORGE LEONEL BORRAYO HERNANDEZ</t>
  </si>
  <si>
    <t xml:space="preserve">Técnico de Inventario </t>
  </si>
  <si>
    <t>Jorge Leonel Borrayo Hernandez</t>
  </si>
  <si>
    <t xml:space="preserve">Asistente Administrativo de Dirección General </t>
  </si>
  <si>
    <t>asisdirgeneral@conadi.gob.gt</t>
  </si>
  <si>
    <t>Director de Asesoría Jurídica</t>
  </si>
  <si>
    <t>Dicrección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</si>
  <si>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</si>
  <si>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</si>
  <si>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</si>
  <si>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</si>
  <si>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</si>
  <si>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</si>
  <si>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</si>
  <si>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</si>
  <si>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</si>
  <si>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</si>
  <si>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</si>
  <si>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</si>
  <si>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</si>
  <si>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</si>
  <si>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</si>
  <si>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</si>
  <si>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</si>
  <si>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</si>
  <si>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</si>
  <si>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</si>
  <si>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</si>
  <si>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</si>
  <si>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</si>
  <si>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</si>
  <si>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</si>
  <si>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</si>
  <si>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</si>
  <si>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</si>
  <si>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</si>
  <si>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</si>
  <si>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</si>
  <si>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</si>
  <si>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</si>
  <si>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</si>
  <si>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</si>
  <si>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</si>
  <si>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</si>
  <si>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</si>
  <si>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</si>
  <si>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>Director Administrativo</t>
  </si>
  <si>
    <t xml:space="preserve">Técnico  De Compras 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</si>
  <si>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</si>
  <si>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</si>
  <si>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</si>
  <si>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</si>
  <si>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</si>
  <si>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Asistente De Dirección De Recursos Humanos</t>
  </si>
  <si>
    <t xml:space="preserve">Encargado De Lengua De Señas 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</si>
  <si>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</si>
  <si>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</si>
  <si>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</si>
  <si>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</si>
  <si>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</si>
  <si>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</si>
  <si>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</si>
  <si>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</si>
  <si>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</si>
  <si>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</si>
  <si>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</si>
  <si>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</si>
  <si>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Yoseline Mariela Quiroa Matero</t>
  </si>
  <si>
    <t>Técnico De Fortalecimiento Y Fomento De La Participación Ciudadana</t>
  </si>
  <si>
    <t>Técnico De Análisis Y Datos Estadísticos-</t>
  </si>
  <si>
    <t>Técnico  de Archivo</t>
  </si>
  <si>
    <t>Técnico de Informática</t>
  </si>
  <si>
    <t>Contador General</t>
  </si>
  <si>
    <t>Técnico de Tesorería</t>
  </si>
  <si>
    <t>Director de Auditoría Interna</t>
  </si>
  <si>
    <t>Tecnico Júridico</t>
  </si>
  <si>
    <t>Tecnico de Nomina</t>
  </si>
  <si>
    <t>Técnico de Lengua de Señas</t>
  </si>
  <si>
    <t>Encargado de la Unidad de Interseccionalidad</t>
  </si>
  <si>
    <t>Unidad de Interseccionalidad</t>
  </si>
  <si>
    <t>Departamento de Subsectores</t>
  </si>
  <si>
    <t>Jefe del Departamento de Promoción de Acceso a los Derechos de las Personas con Discapacidad</t>
  </si>
  <si>
    <t>Comunicación Y Relaciones Públicas</t>
  </si>
  <si>
    <t>Dirección de Auditoria Interna</t>
  </si>
  <si>
    <t>Técnico De Inicidencia Política e Institucional</t>
  </si>
  <si>
    <t>subsectorestec@conadi.gob.gt</t>
  </si>
  <si>
    <t>jefaturajusticia@conadi.gob.gt</t>
  </si>
  <si>
    <t>secretariajusticia@conadi.gob.gt</t>
  </si>
  <si>
    <t>comprasjefatura@conadi.gob.gt</t>
  </si>
  <si>
    <t>asispcuidadana@conadi.gob.gt</t>
  </si>
  <si>
    <t>atzib@conadi.gob.gt</t>
  </si>
  <si>
    <t>serviciosgenerales@conadi.gob.gt</t>
  </si>
  <si>
    <t>asesorjuridicojd@conadi.gob.gt</t>
  </si>
  <si>
    <t>cagreda@conadi.gob.gt</t>
  </si>
  <si>
    <t>dgrafico@conadi.gob.gt</t>
  </si>
  <si>
    <t>regionalcoordinador2@conadi.gob.gt</t>
  </si>
  <si>
    <t>jloarca@conadi.gob.gt</t>
  </si>
  <si>
    <t>secretariaincidencia@conadi.gob.gt</t>
  </si>
  <si>
    <t>Jefe del Departamento de Promoción de Acceso a los Derechos de las Personas con Discapacidad.</t>
  </si>
  <si>
    <t>Profesional De Formación Del Recurso Humano</t>
  </si>
  <si>
    <t>CESIAH YESMINNIA CHEN FUENTES</t>
  </si>
  <si>
    <t>Cesiah Yesminnia Chen Fuentes</t>
  </si>
  <si>
    <t>capacitacionrrhh@conadi.gob.gt</t>
  </si>
  <si>
    <t>tecnicocompras2@conadi.gob.gt</t>
  </si>
  <si>
    <t>tecnicocompras1@conadi.gob.gt</t>
  </si>
  <si>
    <t>DIANA FABIOLA FLORES OROZCO DE MEDINA</t>
  </si>
  <si>
    <t>.</t>
  </si>
  <si>
    <t>Diana Fabiola Flores Orozco De Medina</t>
  </si>
  <si>
    <t>DIANA PATRICIA VÉLIZ CONDE</t>
  </si>
  <si>
    <t>Asistente De Dirección Administrativa</t>
  </si>
  <si>
    <t>Diana Patricia Véliz Conde</t>
  </si>
  <si>
    <t>asistenteadmin@conadi.gob.gt</t>
  </si>
  <si>
    <t>unilensegua@conadi.gob.gt</t>
  </si>
  <si>
    <t>MARÍA DEL ROSARIO CHILE MONROY</t>
  </si>
  <si>
    <t>María Del Rosario Chile Monroy</t>
  </si>
  <si>
    <t>LUCY IVONNE HERRERA GARCÍA DE PERDOMO</t>
  </si>
  <si>
    <t>Lucy Ivonne Herrera García De Perdomo</t>
  </si>
  <si>
    <t>promotor.bajaverapaz@conadi.gob.gt</t>
  </si>
  <si>
    <t>ANA LIGIA TOVAR LUARCA</t>
  </si>
  <si>
    <t>Subdirector Tecnico</t>
  </si>
  <si>
    <t>Ana Ligia Tovar Luarca</t>
  </si>
  <si>
    <t>subdirecciontecnica@conadi.gob.gt</t>
  </si>
  <si>
    <t>jefaturaincidencia@conadi.gob.gt</t>
  </si>
  <si>
    <t>Técnico De Centro De Costo</t>
  </si>
  <si>
    <t>Gloria Maribel Chiroy Morales</t>
  </si>
  <si>
    <t>costos@conadi.gob.gt</t>
  </si>
  <si>
    <t>JONNATHAN DAVID GUERRERO CASTAÑEDA</t>
  </si>
  <si>
    <t>Jonnathan David Guerrero Castañeda</t>
  </si>
  <si>
    <t>Director General : María de los Angeles Zavala Bonilla</t>
  </si>
  <si>
    <t>Director General : Maria de Los Angeles Zavala Bonilla</t>
  </si>
  <si>
    <t>NICOLAS ISAIAS MENCHU MENCHU</t>
  </si>
  <si>
    <t>Nicloas Isaias Menchu Menchu</t>
  </si>
  <si>
    <t>Secretaria Del Departamento De Servicio Nacional De Dis</t>
  </si>
  <si>
    <t>Técnico De Promoción De Acceso A Los Derechos De Las Personas Con Discapacidad</t>
  </si>
  <si>
    <t>YOSELINE MARIELA QUIROA MATEO</t>
  </si>
  <si>
    <t>LUIS ALEJANDRO MENDOZA FIGUEROA</t>
  </si>
  <si>
    <t>Luis Alejandro Mendoza Figueroa</t>
  </si>
  <si>
    <t>HEIMY MARYSUCEL RODRIGUEZ SOSA</t>
  </si>
  <si>
    <t>Heimy Marysucel Rodriguez Sosa</t>
  </si>
  <si>
    <t>JUNIOR JOSUE ALCA TORRES</t>
  </si>
  <si>
    <t>Junior Josue Alca Torres</t>
  </si>
  <si>
    <t>ROCIO DEL PILAR ALVAREZ ROSALES</t>
  </si>
  <si>
    <t>Rocio Del Pilar Alvarez Rosales</t>
  </si>
  <si>
    <t>PUESTO FUNCIONAL</t>
  </si>
  <si>
    <t>ELSA GUADALUPE PEREZ JIMENEZ</t>
  </si>
  <si>
    <t>EVELYN VIVIANA CHAVEZ FUENTES</t>
  </si>
  <si>
    <t>Elsa Guadalupe Perez Jimenez</t>
  </si>
  <si>
    <t>Evelyn Viviana Chavez Fuentes</t>
  </si>
  <si>
    <t>ARIEL IVAN DE JESUS SALAZAR CUTZAL</t>
  </si>
  <si>
    <t>Técnico De Compras</t>
  </si>
  <si>
    <t>Ariel Ivan De Jesus Salazar Cutzal</t>
  </si>
  <si>
    <t>promotorguatemala02@conadi.gob.gt</t>
  </si>
  <si>
    <t>Sandra Leticia Granados Furlan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</si>
  <si>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Julio 2024</t>
    </r>
  </si>
  <si>
    <t>FECHA DE ACTUALIZACIÓN:  09/08/2024</t>
  </si>
  <si>
    <t>WILLIAM ALEXANDER ZAPETA OSORIO</t>
  </si>
  <si>
    <t>William Alexander Zapeta Osorio</t>
  </si>
  <si>
    <t>asistenterrhh@conadi.gob.gt</t>
  </si>
  <si>
    <t>promotor.totonicapan.gob.gt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</si>
</sst>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(&quot;Q&quot;* #,##0.00_);_(&quot;Q&quot;* \(#,##0.00\);_(&quot;Q&quot;* &quot;-&quot;??_);_(@_)"/>
    <numFmt numFmtId="168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" fillId="6" borderId="22" applyNumberFormat="0" applyFont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3" fillId="10" borderId="0" applyNumberFormat="0" applyBorder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</cellStyleXfs>
  <cellXfs count="15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4" fillId="0" borderId="17" xfId="0" applyNumberFormat="1" applyFont="1" applyBorder="1" applyAlignment="1">
      <alignment horizont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6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1" fillId="6" borderId="2" xfId="3" applyFont="1" applyBorder="1" applyAlignment="1">
      <alignment horizontal="center" vertical="center" wrapText="1"/>
    </xf>
    <xf numFmtId="0" fontId="11" fillId="6" borderId="2" xfId="3" applyFont="1" applyBorder="1" applyAlignment="1">
      <alignment horizontal="left" vertical="center" wrapText="1"/>
    </xf>
    <xf numFmtId="0" fontId="11" fillId="6" borderId="2" xfId="3" applyFont="1" applyBorder="1" applyAlignment="1">
      <alignment vertical="center" wrapText="1"/>
    </xf>
    <xf numFmtId="0" fontId="15" fillId="6" borderId="2" xfId="3" applyFont="1" applyBorder="1"/>
    <xf numFmtId="0" fontId="14" fillId="6" borderId="2" xfId="3" applyFont="1" applyBorder="1" applyAlignment="1">
      <alignment horizontal="center" vertical="center"/>
    </xf>
    <xf numFmtId="0" fontId="1" fillId="5" borderId="2" xfId="2" applyFont="1" applyBorder="1" applyAlignment="1">
      <alignment horizontal="center" vertical="center" wrapText="1"/>
    </xf>
    <xf numFmtId="0" fontId="1" fillId="5" borderId="2" xfId="2" applyFont="1" applyBorder="1" applyAlignment="1">
      <alignment horizontal="left" vertical="center" wrapText="1"/>
    </xf>
    <xf numFmtId="0" fontId="1" fillId="5" borderId="2" xfId="2" applyFont="1" applyBorder="1" applyAlignment="1">
      <alignment vertical="center" wrapText="1"/>
    </xf>
    <xf numFmtId="0" fontId="1" fillId="5" borderId="2" xfId="2" applyFont="1" applyBorder="1" applyAlignment="1">
      <alignment horizontal="center" vertical="center"/>
    </xf>
    <xf numFmtId="0" fontId="1" fillId="5" borderId="2" xfId="2" applyFont="1" applyBorder="1"/>
    <xf numFmtId="0" fontId="0" fillId="5" borderId="2" xfId="2" applyFont="1" applyBorder="1" applyAlignment="1">
      <alignment horizontal="left" vertical="center" wrapText="1"/>
    </xf>
    <xf numFmtId="0" fontId="1" fillId="7" borderId="2" xfId="4" applyBorder="1" applyAlignment="1">
      <alignment horizontal="center" vertical="center" wrapText="1"/>
    </xf>
    <xf numFmtId="0" fontId="1" fillId="7" borderId="2" xfId="4" applyBorder="1" applyAlignment="1">
      <alignment vertical="center" wrapText="1"/>
    </xf>
    <xf numFmtId="0" fontId="1" fillId="7" borderId="2" xfId="4" applyBorder="1" applyAlignment="1">
      <alignment horizontal="center" vertical="center"/>
    </xf>
    <xf numFmtId="0" fontId="12" fillId="5" borderId="2" xfId="2" applyBorder="1" applyAlignment="1">
      <alignment horizontal="center" vertical="center" wrapText="1"/>
    </xf>
    <xf numFmtId="0" fontId="12" fillId="5" borderId="2" xfId="2" applyBorder="1" applyAlignment="1">
      <alignment horizontal="left" vertical="center" wrapText="1"/>
    </xf>
    <xf numFmtId="0" fontId="12" fillId="5" borderId="2" xfId="2" applyBorder="1" applyAlignment="1">
      <alignment horizontal="center" vertical="center"/>
    </xf>
    <xf numFmtId="0" fontId="12" fillId="5" borderId="2" xfId="2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/>
    </xf>
    <xf numFmtId="0" fontId="1" fillId="11" borderId="2" xfId="8" applyBorder="1" applyAlignment="1">
      <alignment horizontal="center" vertical="center" wrapText="1"/>
    </xf>
    <xf numFmtId="0" fontId="1" fillId="11" borderId="2" xfId="8" applyBorder="1" applyAlignment="1">
      <alignment vertical="center" wrapText="1"/>
    </xf>
    <xf numFmtId="0" fontId="16" fillId="8" borderId="2" xfId="5" applyBorder="1" applyAlignment="1">
      <alignment horizontal="center" vertical="center" wrapText="1"/>
    </xf>
    <xf numFmtId="0" fontId="16" fillId="8" borderId="2" xfId="5" applyBorder="1" applyAlignment="1">
      <alignment horizontal="left" vertical="center" wrapText="1"/>
    </xf>
    <xf numFmtId="0" fontId="16" fillId="8" borderId="2" xfId="5" applyBorder="1" applyAlignment="1">
      <alignment vertical="center" wrapText="1"/>
    </xf>
    <xf numFmtId="0" fontId="17" fillId="9" borderId="2" xfId="6" applyBorder="1" applyAlignment="1">
      <alignment horizontal="center" vertical="center" wrapText="1"/>
    </xf>
    <xf numFmtId="0" fontId="17" fillId="9" borderId="2" xfId="6" applyBorder="1" applyAlignment="1">
      <alignment horizontal="left" vertical="center" wrapText="1"/>
    </xf>
    <xf numFmtId="0" fontId="17" fillId="9" borderId="2" xfId="6" applyBorder="1" applyAlignment="1">
      <alignment vertical="center" wrapText="1"/>
    </xf>
    <xf numFmtId="0" fontId="17" fillId="9" borderId="2" xfId="6" applyBorder="1"/>
    <xf numFmtId="0" fontId="13" fillId="10" borderId="2" xfId="7" applyBorder="1" applyAlignment="1">
      <alignment horizontal="left" vertical="center" wrapText="1"/>
    </xf>
    <xf numFmtId="0" fontId="13" fillId="10" borderId="2" xfId="7" applyBorder="1" applyAlignment="1">
      <alignment horizontal="left" vertical="center"/>
    </xf>
    <xf numFmtId="0" fontId="9" fillId="5" borderId="2" xfId="1" applyFill="1" applyBorder="1" applyAlignment="1">
      <alignment horizontal="center" vertical="center" wrapText="1"/>
    </xf>
    <xf numFmtId="0" fontId="0" fillId="11" borderId="24" xfId="8" applyFont="1" applyBorder="1" applyAlignment="1">
      <alignment horizontal="left" vertical="center" wrapText="1"/>
    </xf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19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18" fillId="0" borderId="19" xfId="2" applyFont="1" applyFill="1" applyBorder="1"/>
    <xf numFmtId="0" fontId="9" fillId="5" borderId="2" xfId="1" applyFill="1" applyBorder="1"/>
    <xf numFmtId="0" fontId="11" fillId="12" borderId="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9" fillId="12" borderId="2" xfId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left" vertical="center" wrapText="1"/>
    </xf>
    <xf numFmtId="0" fontId="11" fillId="12" borderId="2" xfId="0" applyFont="1" applyFill="1" applyBorder="1" applyAlignment="1">
      <alignment vertical="center" wrapText="1"/>
    </xf>
    <xf numFmtId="0" fontId="14" fillId="12" borderId="2" xfId="0" applyFont="1" applyFill="1" applyBorder="1" applyAlignment="1">
      <alignment horizontal="center" vertical="center"/>
    </xf>
    <xf numFmtId="0" fontId="0" fillId="5" borderId="2" xfId="2" applyFont="1" applyBorder="1" applyAlignment="1">
      <alignment vertical="center" wrapText="1"/>
    </xf>
    <xf numFmtId="0" fontId="0" fillId="7" borderId="2" xfId="4" applyFont="1" applyBorder="1" applyAlignment="1">
      <alignment horizontal="left" vertical="center" wrapText="1"/>
    </xf>
    <xf numFmtId="0" fontId="0" fillId="7" borderId="2" xfId="4" applyFont="1" applyBorder="1" applyAlignment="1">
      <alignment vertical="center" wrapText="1"/>
    </xf>
    <xf numFmtId="0" fontId="9" fillId="7" borderId="2" xfId="1" applyFill="1" applyBorder="1"/>
    <xf numFmtId="0" fontId="9" fillId="5" borderId="2" xfId="1" applyFill="1" applyBorder="1" applyAlignment="1">
      <alignment horizontal="center"/>
    </xf>
    <xf numFmtId="0" fontId="4" fillId="0" borderId="19" xfId="2" applyFont="1" applyFill="1" applyBorder="1"/>
    <xf numFmtId="0" fontId="4" fillId="0" borderId="25" xfId="0" applyFont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14" fontId="2" fillId="0" borderId="0" xfId="0" applyNumberFormat="1" applyFont="1"/>
    <xf numFmtId="0" fontId="0" fillId="11" borderId="2" xfId="8" applyFont="1" applyBorder="1" applyAlignment="1">
      <alignment vertical="center" wrapText="1"/>
    </xf>
    <xf numFmtId="0" fontId="9" fillId="11" borderId="2" xfId="1" applyFill="1" applyBorder="1" applyAlignment="1">
      <alignment horizontal="center" vertical="center" wrapText="1"/>
    </xf>
    <xf numFmtId="0" fontId="4" fillId="0" borderId="24" xfId="2" applyFont="1" applyFill="1" applyBorder="1"/>
    <xf numFmtId="0" fontId="9" fillId="8" borderId="2" xfId="1" applyFill="1" applyBorder="1" applyAlignment="1">
      <alignment horizontal="center" vertical="center" wrapText="1"/>
    </xf>
    <xf numFmtId="0" fontId="0" fillId="0" borderId="0" xfId="0"/>
    <xf numFmtId="0" fontId="13" fillId="10" borderId="2" xfId="7" applyBorder="1" applyAlignment="1">
      <alignment horizontal="center" vertical="center" wrapText="1"/>
    </xf>
    <xf numFmtId="0" fontId="0" fillId="11" borderId="2" xfId="8" applyFont="1" applyBorder="1" applyAlignment="1">
      <alignment horizontal="left" vertical="center" wrapText="1"/>
    </xf>
    <xf numFmtId="0" fontId="15" fillId="6" borderId="2" xfId="3" applyFont="1" applyBorder="1" applyAlignment="1">
      <alignment horizontal="center" vertical="center"/>
    </xf>
    <xf numFmtId="0" fontId="0" fillId="0" borderId="0" xfId="0" applyFill="1"/>
    <xf numFmtId="0" fontId="4" fillId="0" borderId="20" xfId="0" applyFont="1" applyFill="1" applyBorder="1"/>
    <xf numFmtId="0" fontId="4" fillId="0" borderId="2" xfId="2" applyFont="1" applyFill="1" applyBorder="1"/>
    <xf numFmtId="0" fontId="9" fillId="8" borderId="2" xfId="1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/>
    </xf>
    <xf numFmtId="0" fontId="9" fillId="7" borderId="2" xfId="1" applyFill="1" applyBorder="1" applyAlignment="1">
      <alignment horizontal="center"/>
    </xf>
    <xf numFmtId="0" fontId="9" fillId="10" borderId="2" xfId="1" applyFill="1" applyBorder="1" applyAlignment="1">
      <alignment horizontal="left"/>
    </xf>
    <xf numFmtId="0" fontId="20" fillId="0" borderId="0" xfId="0" applyFont="1"/>
    <xf numFmtId="0" fontId="5" fillId="0" borderId="1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9" fillId="9" borderId="2" xfId="1" applyFill="1" applyBorder="1" applyAlignment="1">
      <alignment horizontal="center" vertical="center" wrapText="1"/>
    </xf>
    <xf numFmtId="0" fontId="9" fillId="13" borderId="2" xfId="1" applyFill="1" applyBorder="1" applyAlignment="1">
      <alignment horizontal="center" vertical="center" wrapText="1"/>
    </xf>
    <xf numFmtId="0" fontId="9" fillId="13" borderId="0" xfId="1" applyFill="1" applyAlignment="1">
      <alignment horizontal="center" vertical="center"/>
    </xf>
    <xf numFmtId="0" fontId="11" fillId="14" borderId="2" xfId="3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0" fontId="11" fillId="14" borderId="2" xfId="3" applyFont="1" applyFill="1" applyBorder="1" applyAlignment="1">
      <alignment vertical="center" wrapText="1"/>
    </xf>
    <xf numFmtId="0" fontId="14" fillId="14" borderId="2" xfId="3" applyFont="1" applyFill="1" applyBorder="1" applyAlignment="1">
      <alignment horizontal="center" vertical="center"/>
    </xf>
    <xf numFmtId="0" fontId="0" fillId="14" borderId="2" xfId="3" applyFont="1" applyFill="1" applyBorder="1"/>
    <xf numFmtId="0" fontId="1" fillId="15" borderId="2" xfId="2" applyFont="1" applyFill="1" applyBorder="1" applyAlignment="1">
      <alignment horizontal="center" vertical="center" wrapText="1"/>
    </xf>
    <xf numFmtId="0" fontId="0" fillId="15" borderId="2" xfId="2" applyFont="1" applyFill="1" applyBorder="1" applyAlignment="1">
      <alignment horizontal="left" vertical="center" wrapText="1"/>
    </xf>
    <xf numFmtId="0" fontId="1" fillId="15" borderId="2" xfId="2" applyFont="1" applyFill="1" applyBorder="1" applyAlignment="1">
      <alignment vertical="center" wrapText="1"/>
    </xf>
    <xf numFmtId="0" fontId="1" fillId="15" borderId="2" xfId="2" applyFont="1" applyFill="1" applyBorder="1" applyAlignment="1">
      <alignment horizontal="center" vertical="center"/>
    </xf>
    <xf numFmtId="0" fontId="0" fillId="15" borderId="2" xfId="2" applyFont="1" applyFill="1" applyBorder="1" applyAlignment="1">
      <alignment vertical="center" wrapText="1"/>
    </xf>
    <xf numFmtId="0" fontId="9" fillId="15" borderId="2" xfId="1" applyFill="1" applyBorder="1"/>
    <xf numFmtId="0" fontId="11" fillId="16" borderId="2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left" vertical="center" wrapText="1"/>
    </xf>
    <xf numFmtId="0" fontId="11" fillId="16" borderId="2" xfId="0" applyFont="1" applyFill="1" applyBorder="1" applyAlignment="1">
      <alignment vertical="center" wrapText="1"/>
    </xf>
    <xf numFmtId="0" fontId="14" fillId="16" borderId="2" xfId="0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/>
    </xf>
    <xf numFmtId="0" fontId="9" fillId="16" borderId="2" xfId="1" applyFill="1" applyBorder="1" applyAlignment="1">
      <alignment horizontal="center" vertical="center" wrapText="1"/>
    </xf>
    <xf numFmtId="0" fontId="16" fillId="13" borderId="2" xfId="5" applyFill="1" applyBorder="1" applyAlignment="1">
      <alignment horizontal="center" vertical="center" wrapText="1"/>
    </xf>
    <xf numFmtId="0" fontId="16" fillId="13" borderId="2" xfId="5" applyFill="1" applyBorder="1" applyAlignment="1">
      <alignment horizontal="left" vertical="center" wrapText="1"/>
    </xf>
    <xf numFmtId="0" fontId="16" fillId="13" borderId="2" xfId="5" applyFill="1" applyBorder="1" applyAlignment="1">
      <alignment vertical="center"/>
    </xf>
    <xf numFmtId="0" fontId="16" fillId="13" borderId="2" xfId="5" applyFill="1" applyBorder="1" applyAlignment="1">
      <alignment vertical="center" wrapText="1"/>
    </xf>
    <xf numFmtId="0" fontId="1" fillId="17" borderId="2" xfId="8" applyFill="1" applyBorder="1" applyAlignment="1">
      <alignment horizontal="center" vertical="center" wrapText="1"/>
    </xf>
    <xf numFmtId="0" fontId="0" fillId="17" borderId="2" xfId="8" applyFont="1" applyFill="1" applyBorder="1" applyAlignment="1">
      <alignment horizontal="left" vertical="center" wrapText="1"/>
    </xf>
    <xf numFmtId="0" fontId="1" fillId="17" borderId="2" xfId="8" applyFill="1" applyBorder="1" applyAlignment="1">
      <alignment vertical="center" wrapText="1"/>
    </xf>
    <xf numFmtId="0" fontId="9" fillId="17" borderId="2" xfId="1" applyFill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1" fillId="0" borderId="0" xfId="0" applyFont="1"/>
    <xf numFmtId="0" fontId="1" fillId="18" borderId="2" xfId="2" applyFont="1" applyFill="1" applyBorder="1" applyAlignment="1">
      <alignment horizontal="center" vertical="center" wrapText="1"/>
    </xf>
    <xf numFmtId="0" fontId="1" fillId="18" borderId="2" xfId="2" applyFont="1" applyFill="1" applyBorder="1" applyAlignment="1">
      <alignment horizontal="left" vertical="center" wrapText="1"/>
    </xf>
    <xf numFmtId="0" fontId="0" fillId="18" borderId="2" xfId="2" applyFont="1" applyFill="1" applyBorder="1" applyAlignment="1">
      <alignment vertical="center" wrapText="1"/>
    </xf>
    <xf numFmtId="0" fontId="1" fillId="18" borderId="2" xfId="2" applyFont="1" applyFill="1" applyBorder="1" applyAlignment="1">
      <alignment vertical="center" wrapText="1"/>
    </xf>
    <xf numFmtId="0" fontId="1" fillId="18" borderId="2" xfId="2" applyFont="1" applyFill="1" applyBorder="1" applyAlignment="1">
      <alignment horizontal="center" vertical="center"/>
    </xf>
    <xf numFmtId="0" fontId="0" fillId="18" borderId="0" xfId="0" applyFill="1"/>
    <xf numFmtId="0" fontId="1" fillId="18" borderId="2" xfId="2" applyFont="1" applyFill="1" applyBorder="1" applyAlignment="1">
      <alignment horizontal="center"/>
    </xf>
    <xf numFmtId="0" fontId="7" fillId="0" borderId="12" xfId="0" applyFont="1" applyFill="1" applyBorder="1" applyAlignment="1">
      <alignment vertical="center" wrapText="1"/>
    </xf>
    <xf numFmtId="1" fontId="0" fillId="0" borderId="0" xfId="0" applyNumberFormat="1"/>
    <xf numFmtId="0" fontId="5" fillId="0" borderId="26" xfId="0" applyFont="1" applyFill="1" applyBorder="1" applyAlignment="1">
      <alignment vertical="center"/>
    </xf>
    <xf numFmtId="0" fontId="9" fillId="13" borderId="2" xfId="1" applyFill="1" applyBorder="1" applyAlignment="1">
      <alignment horizontal="center" vertical="center"/>
    </xf>
    <xf numFmtId="0" fontId="0" fillId="15" borderId="2" xfId="2" applyFont="1" applyFill="1" applyBorder="1" applyAlignment="1">
      <alignment horizontal="center" vertical="center" wrapText="1"/>
    </xf>
    <xf numFmtId="0" fontId="0" fillId="18" borderId="2" xfId="2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17">
    <cellStyle name="20% - Énfasis1" xfId="4" builtinId="30"/>
    <cellStyle name="40% - Énfasis6" xfId="8" builtinId="51"/>
    <cellStyle name="Buena" xfId="5" builtinId="26"/>
    <cellStyle name="Énfasis6" xfId="7" builtinId="49"/>
    <cellStyle name="Hipervínculo" xfId="1" builtinId="8"/>
    <cellStyle name="Incorrecto" xfId="2" builtinId="27"/>
    <cellStyle name="Millares 2" xfId="10"/>
    <cellStyle name="Millares 3" xfId="11"/>
    <cellStyle name="Moneda 2" xfId="9"/>
    <cellStyle name="Neutral" xfId="6" builtinId="28"/>
    <cellStyle name="Normal" xfId="0" builtinId="0"/>
    <cellStyle name="Normal 2" xfId="12"/>
    <cellStyle name="Normal 2 2" xfId="13"/>
    <cellStyle name="Normal 4" xfId="14"/>
    <cellStyle name="Normal 5" xfId="15"/>
    <cellStyle name="Normal 6" xfId="16"/>
    <cellStyle name="Notas" xfId="3" builtin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archivogeneral@conadi.got.gt" TargetMode="External"/><Relationship Id="rId18" Type="http://schemas.openxmlformats.org/officeDocument/2006/relationships/hyperlink" Target="mailto:mensajeria@conadi.gob.gt" TargetMode="External"/><Relationship Id="rId26" Type="http://schemas.openxmlformats.org/officeDocument/2006/relationships/hyperlink" Target="mailto:atzib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subsectorestec@conadi.gob.gt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dbarrientos@conadi.gob.gt" TargetMode="External"/><Relationship Id="rId17" Type="http://schemas.openxmlformats.org/officeDocument/2006/relationships/hyperlink" Target="mailto:ujuareaz@conadi.gob.gt" TargetMode="External"/><Relationship Id="rId25" Type="http://schemas.openxmlformats.org/officeDocument/2006/relationships/hyperlink" Target="mailto:asispcuidadana@conadi.gob.gt" TargetMode="External"/><Relationship Id="rId33" Type="http://schemas.openxmlformats.org/officeDocument/2006/relationships/hyperlink" Target="mailto:asistenterrhh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almacen@conadi.gob.gt" TargetMode="External"/><Relationship Id="rId20" Type="http://schemas.openxmlformats.org/officeDocument/2006/relationships/hyperlink" Target="mailto:promotor.progreso@conadi.gob.gt" TargetMode="External"/><Relationship Id="rId29" Type="http://schemas.openxmlformats.org/officeDocument/2006/relationships/hyperlink" Target="mailto:cagreda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asistentecomisionelectoral@conadi.gob.gt" TargetMode="External"/><Relationship Id="rId24" Type="http://schemas.openxmlformats.org/officeDocument/2006/relationships/hyperlink" Target="mailto:comprasjefatura@conadi.gob.gt" TargetMode="External"/><Relationship Id="rId32" Type="http://schemas.openxmlformats.org/officeDocument/2006/relationships/hyperlink" Target="mailto:jloarca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tecnicoplanificacion@conadi.gob.gt" TargetMode="External"/><Relationship Id="rId23" Type="http://schemas.openxmlformats.org/officeDocument/2006/relationships/hyperlink" Target="mailto:secretariajusticia@conadi.gob.gt" TargetMode="External"/><Relationship Id="rId28" Type="http://schemas.openxmlformats.org/officeDocument/2006/relationships/hyperlink" Target="mailto:asesorjuridicojd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tecnicoauditoriainterna02@conadi.gob.gt" TargetMode="External"/><Relationship Id="rId31" Type="http://schemas.openxmlformats.org/officeDocument/2006/relationships/hyperlink" Target="mailto:regionalcoordinador2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direccioadministrativa@conadi.gob.gt" TargetMode="External"/><Relationship Id="rId22" Type="http://schemas.openxmlformats.org/officeDocument/2006/relationships/hyperlink" Target="mailto:jefaturajusticia@conadi.gob.gt" TargetMode="External"/><Relationship Id="rId27" Type="http://schemas.openxmlformats.org/officeDocument/2006/relationships/hyperlink" Target="mailto:serviciosgenerales@conadi.gob.gt" TargetMode="External"/><Relationship Id="rId30" Type="http://schemas.openxmlformats.org/officeDocument/2006/relationships/hyperlink" Target="mailto:dgrafico@conadi.gob.g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zoomScale="90" zoomScaleNormal="90" workbookViewId="0">
      <selection activeCell="C114" sqref="C114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7" s="25" customFormat="1" ht="90" customHeight="1" x14ac:dyDescent="0.25"/>
    <row r="2" spans="1:7" s="25" customFormat="1" ht="15" customHeight="1" x14ac:dyDescent="0.3">
      <c r="A2" s="27" t="s">
        <v>32</v>
      </c>
    </row>
    <row r="3" spans="1:7" s="25" customFormat="1" ht="15" customHeight="1" x14ac:dyDescent="0.3">
      <c r="A3" s="27" t="s">
        <v>33</v>
      </c>
    </row>
    <row r="4" spans="1:7" s="25" customFormat="1" ht="15" customHeight="1" x14ac:dyDescent="0.3">
      <c r="A4" s="27" t="s">
        <v>174</v>
      </c>
    </row>
    <row r="5" spans="1:7" s="25" customFormat="1" ht="15" customHeight="1" x14ac:dyDescent="0.3">
      <c r="A5" s="27" t="s">
        <v>34</v>
      </c>
    </row>
    <row r="6" spans="1:7" s="25" customFormat="1" ht="15" customHeight="1" x14ac:dyDescent="0.25">
      <c r="A6" s="24" t="s">
        <v>457</v>
      </c>
    </row>
    <row r="7" spans="1:7" s="25" customFormat="1" ht="15" customHeight="1" x14ac:dyDescent="0.3">
      <c r="A7" s="27" t="s">
        <v>213</v>
      </c>
    </row>
    <row r="8" spans="1:7" s="25" customFormat="1" ht="15" customHeight="1" x14ac:dyDescent="0.25">
      <c r="A8" s="24" t="s">
        <v>482</v>
      </c>
    </row>
    <row r="9" spans="1:7" s="25" customFormat="1" ht="15" customHeight="1" x14ac:dyDescent="0.3">
      <c r="A9" s="27" t="s">
        <v>481</v>
      </c>
    </row>
    <row r="10" spans="1:7" s="25" customFormat="1" ht="15" customHeight="1" x14ac:dyDescent="0.25"/>
    <row r="11" spans="1:7" ht="15" customHeight="1" thickBot="1" x14ac:dyDescent="0.3">
      <c r="A11" s="151" t="s">
        <v>31</v>
      </c>
      <c r="B11" s="151"/>
      <c r="C11" s="151"/>
      <c r="D11" s="151"/>
      <c r="E11" s="20"/>
      <c r="F11" s="20"/>
      <c r="G11" s="20"/>
    </row>
    <row r="12" spans="1:7" ht="15" customHeight="1" thickBot="1" x14ac:dyDescent="0.3">
      <c r="A12" s="1" t="s">
        <v>9</v>
      </c>
      <c r="B12" s="2" t="s">
        <v>0</v>
      </c>
      <c r="C12" s="23" t="s">
        <v>471</v>
      </c>
      <c r="D12" s="3" t="s">
        <v>1</v>
      </c>
    </row>
    <row r="13" spans="1:7" ht="15" customHeight="1" x14ac:dyDescent="0.3">
      <c r="A13" s="4">
        <v>1</v>
      </c>
      <c r="B13" s="6" t="s">
        <v>123</v>
      </c>
      <c r="C13" s="66" t="s">
        <v>88</v>
      </c>
      <c r="D13" s="67" t="s">
        <v>27</v>
      </c>
      <c r="E13" s="146"/>
    </row>
    <row r="14" spans="1:7" ht="45.75" customHeight="1" x14ac:dyDescent="0.3">
      <c r="A14" s="5">
        <v>2</v>
      </c>
      <c r="B14" s="66" t="s">
        <v>89</v>
      </c>
      <c r="C14" s="106" t="s">
        <v>327</v>
      </c>
      <c r="D14" s="68" t="s">
        <v>27</v>
      </c>
      <c r="E14" s="146"/>
    </row>
    <row r="15" spans="1:7" ht="15" customHeight="1" x14ac:dyDescent="0.3">
      <c r="A15" s="5">
        <v>3</v>
      </c>
      <c r="B15" s="66" t="s">
        <v>90</v>
      </c>
      <c r="C15" s="66" t="s">
        <v>248</v>
      </c>
      <c r="D15" s="68" t="s">
        <v>27</v>
      </c>
      <c r="E15" s="146"/>
    </row>
    <row r="16" spans="1:7" ht="15" customHeight="1" x14ac:dyDescent="0.3">
      <c r="A16" s="5">
        <v>4</v>
      </c>
      <c r="B16" s="71" t="s">
        <v>160</v>
      </c>
      <c r="C16" s="66" t="s">
        <v>339</v>
      </c>
      <c r="D16" s="68" t="s">
        <v>27</v>
      </c>
      <c r="E16" s="146"/>
    </row>
    <row r="17" spans="1:5" ht="15" customHeight="1" x14ac:dyDescent="0.3">
      <c r="A17" s="5">
        <v>5</v>
      </c>
      <c r="B17" s="66" t="s">
        <v>91</v>
      </c>
      <c r="C17" s="66" t="s">
        <v>340</v>
      </c>
      <c r="D17" s="68" t="s">
        <v>27</v>
      </c>
      <c r="E17" s="146"/>
    </row>
    <row r="18" spans="1:5" ht="15" customHeight="1" x14ac:dyDescent="0.3">
      <c r="A18" s="5">
        <v>6</v>
      </c>
      <c r="B18" s="66" t="s">
        <v>92</v>
      </c>
      <c r="C18" s="66" t="s">
        <v>249</v>
      </c>
      <c r="D18" s="68" t="s">
        <v>27</v>
      </c>
      <c r="E18" s="146"/>
    </row>
    <row r="19" spans="1:5" ht="15" customHeight="1" x14ac:dyDescent="0.3">
      <c r="A19" s="5">
        <v>7</v>
      </c>
      <c r="B19" s="66" t="s">
        <v>93</v>
      </c>
      <c r="C19" s="66" t="s">
        <v>7</v>
      </c>
      <c r="D19" s="68" t="s">
        <v>27</v>
      </c>
      <c r="E19" s="146"/>
    </row>
    <row r="20" spans="1:5" ht="15" customHeight="1" x14ac:dyDescent="0.3">
      <c r="A20" s="5">
        <v>8</v>
      </c>
      <c r="B20" s="66" t="s">
        <v>94</v>
      </c>
      <c r="C20" s="66" t="s">
        <v>250</v>
      </c>
      <c r="D20" s="68" t="s">
        <v>27</v>
      </c>
      <c r="E20" s="146"/>
    </row>
    <row r="21" spans="1:5" ht="15" customHeight="1" x14ac:dyDescent="0.3">
      <c r="A21" s="5">
        <v>9</v>
      </c>
      <c r="B21" s="66" t="s">
        <v>95</v>
      </c>
      <c r="C21" s="97" t="s">
        <v>250</v>
      </c>
      <c r="D21" s="68" t="s">
        <v>27</v>
      </c>
      <c r="E21" s="146"/>
    </row>
    <row r="22" spans="1:5" ht="15" customHeight="1" x14ac:dyDescent="0.3">
      <c r="A22" s="5">
        <v>10</v>
      </c>
      <c r="B22" s="66" t="s">
        <v>96</v>
      </c>
      <c r="C22" s="66" t="s">
        <v>251</v>
      </c>
      <c r="D22" s="68" t="s">
        <v>27</v>
      </c>
      <c r="E22" s="146"/>
    </row>
    <row r="23" spans="1:5" ht="15" customHeight="1" x14ac:dyDescent="0.3">
      <c r="A23" s="5">
        <v>11</v>
      </c>
      <c r="B23" s="66" t="s">
        <v>97</v>
      </c>
      <c r="C23" s="66" t="s">
        <v>3</v>
      </c>
      <c r="D23" s="68" t="s">
        <v>27</v>
      </c>
      <c r="E23" s="146"/>
    </row>
    <row r="24" spans="1:5" ht="15" customHeight="1" x14ac:dyDescent="0.3">
      <c r="A24" s="5">
        <v>12</v>
      </c>
      <c r="B24" s="66" t="s">
        <v>158</v>
      </c>
      <c r="C24" s="66" t="s">
        <v>252</v>
      </c>
      <c r="D24" s="68" t="s">
        <v>27</v>
      </c>
      <c r="E24" s="146"/>
    </row>
    <row r="25" spans="1:5" ht="15" customHeight="1" x14ac:dyDescent="0.3">
      <c r="A25" s="5">
        <v>13</v>
      </c>
      <c r="B25" s="66" t="s">
        <v>38</v>
      </c>
      <c r="C25" s="66" t="s">
        <v>100</v>
      </c>
      <c r="D25" s="68" t="s">
        <v>27</v>
      </c>
      <c r="E25" s="146"/>
    </row>
    <row r="26" spans="1:5" ht="15" customHeight="1" x14ac:dyDescent="0.3">
      <c r="A26" s="5">
        <v>14</v>
      </c>
      <c r="B26" s="69" t="s">
        <v>133</v>
      </c>
      <c r="C26" s="66" t="s">
        <v>253</v>
      </c>
      <c r="D26" s="68" t="s">
        <v>27</v>
      </c>
      <c r="E26" s="146"/>
    </row>
    <row r="27" spans="1:5" ht="15" customHeight="1" x14ac:dyDescent="0.3">
      <c r="A27" s="5">
        <v>15</v>
      </c>
      <c r="B27" s="84" t="s">
        <v>168</v>
      </c>
      <c r="C27" s="98" t="s">
        <v>217</v>
      </c>
      <c r="D27" s="68" t="s">
        <v>27</v>
      </c>
      <c r="E27" s="146"/>
    </row>
    <row r="28" spans="1:5" ht="15" customHeight="1" thickBot="1" x14ac:dyDescent="0.35">
      <c r="A28" s="8">
        <v>16</v>
      </c>
      <c r="B28" s="90" t="s">
        <v>210</v>
      </c>
      <c r="C28" s="66" t="s">
        <v>254</v>
      </c>
      <c r="D28" s="70" t="s">
        <v>27</v>
      </c>
      <c r="E28" s="146"/>
    </row>
    <row r="29" spans="1:5" ht="15" customHeight="1" x14ac:dyDescent="0.3">
      <c r="A29" s="16"/>
      <c r="B29" s="15"/>
      <c r="C29" s="21"/>
      <c r="D29" s="17"/>
    </row>
    <row r="30" spans="1:5" ht="15" customHeight="1" thickBot="1" x14ac:dyDescent="0.3">
      <c r="A30" s="152" t="s">
        <v>35</v>
      </c>
      <c r="B30" s="152"/>
      <c r="C30" s="152"/>
      <c r="D30" s="152"/>
    </row>
    <row r="31" spans="1:5" ht="15" customHeight="1" x14ac:dyDescent="0.25">
      <c r="A31" s="19" t="s">
        <v>9</v>
      </c>
      <c r="B31" s="9" t="s">
        <v>0</v>
      </c>
      <c r="C31" s="19" t="s">
        <v>471</v>
      </c>
      <c r="D31" s="10" t="s">
        <v>1</v>
      </c>
    </row>
    <row r="32" spans="1:5" ht="15" customHeight="1" x14ac:dyDescent="0.3">
      <c r="A32" s="85">
        <v>1</v>
      </c>
      <c r="B32" s="7" t="s">
        <v>38</v>
      </c>
      <c r="C32" s="86" t="s">
        <v>218</v>
      </c>
      <c r="D32" s="11" t="s">
        <v>24</v>
      </c>
      <c r="E32" s="146"/>
    </row>
    <row r="33" spans="1:5" ht="15" customHeight="1" x14ac:dyDescent="0.3">
      <c r="A33" s="85">
        <f>A32+1</f>
        <v>2</v>
      </c>
      <c r="B33" s="7" t="s">
        <v>122</v>
      </c>
      <c r="C33" s="86" t="s">
        <v>219</v>
      </c>
      <c r="D33" s="11" t="s">
        <v>24</v>
      </c>
      <c r="E33" s="146"/>
    </row>
    <row r="34" spans="1:5" ht="15" customHeight="1" x14ac:dyDescent="0.3">
      <c r="A34" s="85">
        <f t="shared" ref="A34:A97" si="0">A33+1</f>
        <v>3</v>
      </c>
      <c r="B34" s="7" t="s">
        <v>472</v>
      </c>
      <c r="C34" s="86" t="s">
        <v>341</v>
      </c>
      <c r="D34" s="11" t="s">
        <v>24</v>
      </c>
      <c r="E34" s="146"/>
    </row>
    <row r="35" spans="1:5" s="92" customFormat="1" ht="15" customHeight="1" x14ac:dyDescent="0.3">
      <c r="A35" s="85">
        <f t="shared" si="0"/>
        <v>4</v>
      </c>
      <c r="B35" s="7" t="s">
        <v>473</v>
      </c>
      <c r="C35" s="86" t="s">
        <v>341</v>
      </c>
      <c r="D35" s="11" t="s">
        <v>24</v>
      </c>
      <c r="E35" s="146"/>
    </row>
    <row r="36" spans="1:5" ht="15" customHeight="1" x14ac:dyDescent="0.3">
      <c r="A36" s="85">
        <f t="shared" si="0"/>
        <v>5</v>
      </c>
      <c r="B36" s="7" t="s">
        <v>101</v>
      </c>
      <c r="C36" s="86" t="s">
        <v>342</v>
      </c>
      <c r="D36" s="11" t="s">
        <v>24</v>
      </c>
      <c r="E36" s="146"/>
    </row>
    <row r="37" spans="1:5" ht="15" customHeight="1" x14ac:dyDescent="0.3">
      <c r="A37" s="85">
        <f t="shared" si="0"/>
        <v>6</v>
      </c>
      <c r="B37" s="7" t="s">
        <v>283</v>
      </c>
      <c r="C37" s="86" t="s">
        <v>333</v>
      </c>
      <c r="D37" s="11" t="s">
        <v>24</v>
      </c>
      <c r="E37" s="146"/>
    </row>
    <row r="38" spans="1:5" s="92" customFormat="1" ht="15" customHeight="1" x14ac:dyDescent="0.3">
      <c r="A38" s="85">
        <f t="shared" si="0"/>
        <v>7</v>
      </c>
      <c r="B38" s="104" t="s">
        <v>208</v>
      </c>
      <c r="C38" s="6" t="s">
        <v>318</v>
      </c>
      <c r="D38" s="11" t="s">
        <v>24</v>
      </c>
      <c r="E38" s="146"/>
    </row>
    <row r="39" spans="1:5" ht="36.75" customHeight="1" x14ac:dyDescent="0.3">
      <c r="A39" s="85">
        <f t="shared" si="0"/>
        <v>8</v>
      </c>
      <c r="B39" s="7" t="s">
        <v>102</v>
      </c>
      <c r="C39" s="86" t="s">
        <v>255</v>
      </c>
      <c r="D39" s="11" t="s">
        <v>24</v>
      </c>
      <c r="E39" s="146"/>
    </row>
    <row r="40" spans="1:5" ht="15" customHeight="1" x14ac:dyDescent="0.3">
      <c r="A40" s="85">
        <f t="shared" si="0"/>
        <v>9</v>
      </c>
      <c r="B40" s="7" t="s">
        <v>121</v>
      </c>
      <c r="C40" s="86" t="s">
        <v>343</v>
      </c>
      <c r="D40" s="11" t="s">
        <v>24</v>
      </c>
      <c r="E40" s="146"/>
    </row>
    <row r="41" spans="1:5" ht="15" customHeight="1" x14ac:dyDescent="0.3">
      <c r="A41" s="85">
        <f t="shared" si="0"/>
        <v>10</v>
      </c>
      <c r="B41" s="7" t="s">
        <v>294</v>
      </c>
      <c r="C41" s="86" t="s">
        <v>344</v>
      </c>
      <c r="D41" s="11" t="s">
        <v>24</v>
      </c>
      <c r="E41" s="146"/>
    </row>
    <row r="42" spans="1:5" ht="15" customHeight="1" x14ac:dyDescent="0.3">
      <c r="A42" s="85">
        <f t="shared" si="0"/>
        <v>11</v>
      </c>
      <c r="B42" s="7" t="s">
        <v>103</v>
      </c>
      <c r="C42" s="86" t="s">
        <v>345</v>
      </c>
      <c r="D42" s="11" t="s">
        <v>24</v>
      </c>
      <c r="E42" s="146"/>
    </row>
    <row r="43" spans="1:5" ht="15" customHeight="1" x14ac:dyDescent="0.3">
      <c r="A43" s="85">
        <f t="shared" si="0"/>
        <v>12</v>
      </c>
      <c r="B43" s="7" t="s">
        <v>165</v>
      </c>
      <c r="C43" s="86" t="s">
        <v>346</v>
      </c>
      <c r="D43" s="11" t="s">
        <v>24</v>
      </c>
      <c r="E43" s="146"/>
    </row>
    <row r="44" spans="1:5" ht="15" customHeight="1" x14ac:dyDescent="0.3">
      <c r="A44" s="85">
        <f t="shared" si="0"/>
        <v>13</v>
      </c>
      <c r="B44" s="7" t="s">
        <v>289</v>
      </c>
      <c r="C44" s="86" t="s">
        <v>347</v>
      </c>
      <c r="D44" s="11" t="s">
        <v>24</v>
      </c>
      <c r="E44" s="146"/>
    </row>
    <row r="45" spans="1:5" ht="15" customHeight="1" x14ac:dyDescent="0.3">
      <c r="A45" s="85">
        <f t="shared" si="0"/>
        <v>14</v>
      </c>
      <c r="B45" s="7" t="s">
        <v>259</v>
      </c>
      <c r="C45" s="86" t="s">
        <v>348</v>
      </c>
      <c r="D45" s="11" t="s">
        <v>24</v>
      </c>
      <c r="E45" s="146"/>
    </row>
    <row r="46" spans="1:5" ht="15" customHeight="1" x14ac:dyDescent="0.3">
      <c r="A46" s="85">
        <f t="shared" si="0"/>
        <v>15</v>
      </c>
      <c r="B46" s="7" t="s">
        <v>106</v>
      </c>
      <c r="C46" s="86" t="s">
        <v>220</v>
      </c>
      <c r="D46" s="11" t="s">
        <v>24</v>
      </c>
      <c r="E46" s="146"/>
    </row>
    <row r="47" spans="1:5" s="92" customFormat="1" ht="15" customHeight="1" x14ac:dyDescent="0.3">
      <c r="A47" s="85">
        <f t="shared" si="0"/>
        <v>16</v>
      </c>
      <c r="B47" s="7" t="s">
        <v>446</v>
      </c>
      <c r="C47" s="86" t="s">
        <v>447</v>
      </c>
      <c r="D47" s="11" t="s">
        <v>24</v>
      </c>
      <c r="E47" s="146"/>
    </row>
    <row r="48" spans="1:5" ht="15" customHeight="1" x14ac:dyDescent="0.3">
      <c r="A48" s="85">
        <f t="shared" si="0"/>
        <v>17</v>
      </c>
      <c r="B48" s="7" t="s">
        <v>104</v>
      </c>
      <c r="C48" s="86" t="s">
        <v>11</v>
      </c>
      <c r="D48" s="11" t="s">
        <v>24</v>
      </c>
      <c r="E48" s="146"/>
    </row>
    <row r="49" spans="1:5" s="92" customFormat="1" ht="15" customHeight="1" x14ac:dyDescent="0.3">
      <c r="A49" s="85">
        <f t="shared" si="0"/>
        <v>18</v>
      </c>
      <c r="B49" s="7" t="s">
        <v>320</v>
      </c>
      <c r="C49" s="86" t="s">
        <v>321</v>
      </c>
      <c r="D49" s="11" t="s">
        <v>24</v>
      </c>
      <c r="E49" s="146"/>
    </row>
    <row r="50" spans="1:5" ht="15" customHeight="1" x14ac:dyDescent="0.3">
      <c r="A50" s="85">
        <f t="shared" si="0"/>
        <v>19</v>
      </c>
      <c r="B50" s="7" t="s">
        <v>118</v>
      </c>
      <c r="C50" s="86" t="s">
        <v>349</v>
      </c>
      <c r="D50" s="11" t="s">
        <v>24</v>
      </c>
      <c r="E50" s="146"/>
    </row>
    <row r="51" spans="1:5" ht="15" customHeight="1" x14ac:dyDescent="0.3">
      <c r="A51" s="85">
        <f t="shared" si="0"/>
        <v>20</v>
      </c>
      <c r="B51" s="7" t="s">
        <v>105</v>
      </c>
      <c r="C51" s="86" t="s">
        <v>335</v>
      </c>
      <c r="D51" s="11" t="s">
        <v>24</v>
      </c>
      <c r="E51" s="146"/>
    </row>
    <row r="52" spans="1:5" s="96" customFormat="1" ht="50.25" customHeight="1" x14ac:dyDescent="0.3">
      <c r="A52" s="85">
        <f t="shared" si="0"/>
        <v>21</v>
      </c>
      <c r="B52" s="7" t="s">
        <v>483</v>
      </c>
      <c r="C52" s="86" t="s">
        <v>426</v>
      </c>
      <c r="D52" s="11" t="s">
        <v>24</v>
      </c>
      <c r="E52" s="146"/>
    </row>
    <row r="53" spans="1:5" ht="42" customHeight="1" x14ac:dyDescent="0.3">
      <c r="A53" s="85">
        <f t="shared" si="0"/>
        <v>22</v>
      </c>
      <c r="B53" s="7" t="s">
        <v>209</v>
      </c>
      <c r="C53" s="86" t="s">
        <v>325</v>
      </c>
      <c r="D53" s="11" t="s">
        <v>24</v>
      </c>
      <c r="E53" s="146"/>
    </row>
    <row r="54" spans="1:5" ht="31.5" customHeight="1" x14ac:dyDescent="0.3">
      <c r="A54" s="85">
        <f t="shared" si="0"/>
        <v>23</v>
      </c>
      <c r="B54" s="7" t="s">
        <v>225</v>
      </c>
      <c r="C54" s="86" t="s">
        <v>384</v>
      </c>
      <c r="D54" s="11" t="s">
        <v>24</v>
      </c>
      <c r="E54" s="146"/>
    </row>
    <row r="55" spans="1:5" s="92" customFormat="1" ht="31.5" customHeight="1" x14ac:dyDescent="0.3">
      <c r="A55" s="85">
        <f t="shared" si="0"/>
        <v>24</v>
      </c>
      <c r="B55" s="7" t="s">
        <v>454</v>
      </c>
      <c r="C55" s="86" t="s">
        <v>384</v>
      </c>
      <c r="D55" s="11" t="s">
        <v>24</v>
      </c>
      <c r="E55" s="146"/>
    </row>
    <row r="56" spans="1:5" s="92" customFormat="1" ht="31.5" customHeight="1" x14ac:dyDescent="0.3">
      <c r="A56" s="85">
        <f t="shared" si="0"/>
        <v>25</v>
      </c>
      <c r="B56" s="7" t="s">
        <v>120</v>
      </c>
      <c r="C56" s="86" t="s">
        <v>384</v>
      </c>
      <c r="D56" s="11" t="s">
        <v>24</v>
      </c>
      <c r="E56" s="146"/>
    </row>
    <row r="57" spans="1:5" s="96" customFormat="1" ht="35.25" customHeight="1" x14ac:dyDescent="0.3">
      <c r="A57" s="85">
        <f t="shared" si="0"/>
        <v>26</v>
      </c>
      <c r="B57" s="7" t="s">
        <v>462</v>
      </c>
      <c r="C57" s="86" t="s">
        <v>370</v>
      </c>
      <c r="D57" s="11" t="s">
        <v>24</v>
      </c>
      <c r="E57" s="146"/>
    </row>
    <row r="58" spans="1:5" s="96" customFormat="1" ht="55.5" customHeight="1" x14ac:dyDescent="0.3">
      <c r="A58" s="85">
        <f t="shared" si="0"/>
        <v>27</v>
      </c>
      <c r="B58" s="7" t="s">
        <v>244</v>
      </c>
      <c r="C58" s="105" t="s">
        <v>385</v>
      </c>
      <c r="D58" s="11" t="s">
        <v>24</v>
      </c>
      <c r="E58" s="146"/>
    </row>
    <row r="59" spans="1:5" s="96" customFormat="1" ht="15" customHeight="1" x14ac:dyDescent="0.3">
      <c r="A59" s="85">
        <f t="shared" si="0"/>
        <v>28</v>
      </c>
      <c r="B59" s="7" t="s">
        <v>243</v>
      </c>
      <c r="C59" s="145" t="s">
        <v>331</v>
      </c>
      <c r="D59" s="11" t="s">
        <v>24</v>
      </c>
      <c r="E59" s="146"/>
    </row>
    <row r="60" spans="1:5" ht="15" customHeight="1" x14ac:dyDescent="0.3">
      <c r="A60" s="85">
        <f t="shared" si="0"/>
        <v>29</v>
      </c>
      <c r="B60" s="7" t="s">
        <v>107</v>
      </c>
      <c r="C60" s="86" t="s">
        <v>351</v>
      </c>
      <c r="D60" s="11" t="s">
        <v>24</v>
      </c>
      <c r="E60" s="146"/>
    </row>
    <row r="61" spans="1:5" ht="37.5" customHeight="1" x14ac:dyDescent="0.3">
      <c r="A61" s="85">
        <f t="shared" si="0"/>
        <v>30</v>
      </c>
      <c r="B61" s="7" t="s">
        <v>304</v>
      </c>
      <c r="C61" s="105" t="s">
        <v>324</v>
      </c>
      <c r="D61" s="11" t="s">
        <v>24</v>
      </c>
      <c r="E61" s="146"/>
    </row>
    <row r="62" spans="1:5" ht="37.5" customHeight="1" x14ac:dyDescent="0.3">
      <c r="A62" s="85">
        <f t="shared" si="0"/>
        <v>31</v>
      </c>
      <c r="B62" s="7" t="s">
        <v>242</v>
      </c>
      <c r="C62" s="86" t="s">
        <v>352</v>
      </c>
      <c r="D62" s="11" t="s">
        <v>24</v>
      </c>
      <c r="E62" s="146"/>
    </row>
    <row r="63" spans="1:5" s="92" customFormat="1" ht="15" customHeight="1" x14ac:dyDescent="0.3">
      <c r="A63" s="85">
        <f t="shared" si="0"/>
        <v>32</v>
      </c>
      <c r="B63" s="7" t="s">
        <v>232</v>
      </c>
      <c r="C63" s="86" t="s">
        <v>368</v>
      </c>
      <c r="D63" s="11" t="s">
        <v>24</v>
      </c>
      <c r="E63" s="146"/>
    </row>
    <row r="64" spans="1:5" ht="15" customHeight="1" x14ac:dyDescent="0.3">
      <c r="A64" s="85">
        <f t="shared" si="0"/>
        <v>33</v>
      </c>
      <c r="B64" s="7" t="s">
        <v>287</v>
      </c>
      <c r="C64" s="86" t="s">
        <v>353</v>
      </c>
      <c r="D64" s="11" t="s">
        <v>24</v>
      </c>
      <c r="E64" s="146"/>
    </row>
    <row r="65" spans="1:5" ht="15" customHeight="1" x14ac:dyDescent="0.3">
      <c r="A65" s="85">
        <f t="shared" si="0"/>
        <v>34</v>
      </c>
      <c r="B65" s="7" t="s">
        <v>108</v>
      </c>
      <c r="C65" s="86" t="s">
        <v>354</v>
      </c>
      <c r="D65" s="11" t="s">
        <v>24</v>
      </c>
      <c r="E65" s="146"/>
    </row>
    <row r="66" spans="1:5" ht="15" customHeight="1" x14ac:dyDescent="0.3">
      <c r="A66" s="85">
        <f t="shared" si="0"/>
        <v>35</v>
      </c>
      <c r="B66" s="7" t="s">
        <v>38</v>
      </c>
      <c r="C66" s="86" t="s">
        <v>355</v>
      </c>
      <c r="D66" s="11" t="s">
        <v>24</v>
      </c>
      <c r="E66" s="146"/>
    </row>
    <row r="67" spans="1:5" ht="15" customHeight="1" x14ac:dyDescent="0.3">
      <c r="A67" s="85">
        <f t="shared" si="0"/>
        <v>36</v>
      </c>
      <c r="B67" s="7" t="s">
        <v>305</v>
      </c>
      <c r="C67" s="86" t="s">
        <v>356</v>
      </c>
      <c r="D67" s="11" t="s">
        <v>24</v>
      </c>
      <c r="E67" s="146"/>
    </row>
    <row r="68" spans="1:5" ht="15" customHeight="1" x14ac:dyDescent="0.3">
      <c r="A68" s="85">
        <f t="shared" si="0"/>
        <v>37</v>
      </c>
      <c r="B68" s="7" t="s">
        <v>38</v>
      </c>
      <c r="C68" s="86" t="s">
        <v>357</v>
      </c>
      <c r="D68" s="11" t="s">
        <v>24</v>
      </c>
      <c r="E68" s="146"/>
    </row>
    <row r="69" spans="1:5" ht="15" customHeight="1" x14ac:dyDescent="0.3">
      <c r="A69" s="85">
        <f t="shared" si="0"/>
        <v>38</v>
      </c>
      <c r="B69" s="137" t="s">
        <v>458</v>
      </c>
      <c r="C69" s="86" t="s">
        <v>386</v>
      </c>
      <c r="D69" s="11" t="s">
        <v>24</v>
      </c>
      <c r="E69" s="146"/>
    </row>
    <row r="70" spans="1:5" ht="15" customHeight="1" x14ac:dyDescent="0.3">
      <c r="A70" s="85">
        <f t="shared" si="0"/>
        <v>39</v>
      </c>
      <c r="B70" s="7" t="s">
        <v>109</v>
      </c>
      <c r="C70" s="86" t="s">
        <v>358</v>
      </c>
      <c r="D70" s="11" t="s">
        <v>24</v>
      </c>
      <c r="E70" s="146"/>
    </row>
    <row r="71" spans="1:5" ht="15" customHeight="1" x14ac:dyDescent="0.3">
      <c r="A71" s="85">
        <f t="shared" si="0"/>
        <v>40</v>
      </c>
      <c r="B71" s="7" t="s">
        <v>443</v>
      </c>
      <c r="C71" s="86" t="s">
        <v>387</v>
      </c>
      <c r="D71" s="11" t="s">
        <v>24</v>
      </c>
      <c r="E71" s="146"/>
    </row>
    <row r="72" spans="1:5" ht="15" customHeight="1" x14ac:dyDescent="0.3">
      <c r="A72" s="85">
        <f t="shared" si="0"/>
        <v>41</v>
      </c>
      <c r="B72" s="7" t="s">
        <v>38</v>
      </c>
      <c r="C72" s="86" t="s">
        <v>359</v>
      </c>
      <c r="D72" s="11" t="s">
        <v>24</v>
      </c>
      <c r="E72" s="146"/>
    </row>
    <row r="73" spans="1:5" ht="15" customHeight="1" x14ac:dyDescent="0.3">
      <c r="A73" s="85">
        <f t="shared" si="0"/>
        <v>42</v>
      </c>
      <c r="B73" s="7" t="s">
        <v>212</v>
      </c>
      <c r="C73" s="86" t="s">
        <v>388</v>
      </c>
      <c r="D73" s="11" t="s">
        <v>24</v>
      </c>
      <c r="E73" s="146"/>
    </row>
    <row r="74" spans="1:5" ht="15" customHeight="1" x14ac:dyDescent="0.3">
      <c r="A74" s="85">
        <f t="shared" si="0"/>
        <v>43</v>
      </c>
      <c r="B74" s="7" t="s">
        <v>110</v>
      </c>
      <c r="C74" s="86" t="s">
        <v>361</v>
      </c>
      <c r="D74" s="11" t="s">
        <v>24</v>
      </c>
      <c r="E74" s="146"/>
    </row>
    <row r="75" spans="1:5" ht="15" customHeight="1" x14ac:dyDescent="0.3">
      <c r="A75" s="85">
        <f t="shared" si="0"/>
        <v>44</v>
      </c>
      <c r="B75" s="7" t="s">
        <v>38</v>
      </c>
      <c r="C75" s="86" t="s">
        <v>389</v>
      </c>
      <c r="D75" s="11" t="s">
        <v>24</v>
      </c>
      <c r="E75" s="146"/>
    </row>
    <row r="76" spans="1:5" ht="15" customHeight="1" x14ac:dyDescent="0.3">
      <c r="A76" s="85">
        <f t="shared" si="0"/>
        <v>45</v>
      </c>
      <c r="B76" s="7" t="s">
        <v>111</v>
      </c>
      <c r="C76" s="86" t="s">
        <v>363</v>
      </c>
      <c r="D76" s="11" t="s">
        <v>24</v>
      </c>
      <c r="E76" s="146"/>
    </row>
    <row r="77" spans="1:5" ht="15" customHeight="1" x14ac:dyDescent="0.3">
      <c r="A77" s="85">
        <f t="shared" si="0"/>
        <v>46</v>
      </c>
      <c r="B77" s="7" t="s">
        <v>112</v>
      </c>
      <c r="C77" s="86" t="s">
        <v>390</v>
      </c>
      <c r="D77" s="11" t="s">
        <v>24</v>
      </c>
      <c r="E77" s="146"/>
    </row>
    <row r="78" spans="1:5" ht="15" customHeight="1" x14ac:dyDescent="0.3">
      <c r="A78" s="85">
        <f t="shared" si="0"/>
        <v>47</v>
      </c>
      <c r="B78" s="7" t="s">
        <v>113</v>
      </c>
      <c r="C78" s="86" t="s">
        <v>364</v>
      </c>
      <c r="D78" s="11" t="s">
        <v>24</v>
      </c>
      <c r="E78" s="146"/>
    </row>
    <row r="79" spans="1:5" ht="15" customHeight="1" x14ac:dyDescent="0.3">
      <c r="A79" s="85">
        <f t="shared" si="0"/>
        <v>48</v>
      </c>
      <c r="B79" s="7" t="s">
        <v>114</v>
      </c>
      <c r="C79" s="86" t="s">
        <v>391</v>
      </c>
      <c r="D79" s="11" t="s">
        <v>24</v>
      </c>
      <c r="E79" s="146"/>
    </row>
    <row r="80" spans="1:5" ht="15" customHeight="1" x14ac:dyDescent="0.3">
      <c r="A80" s="85">
        <f t="shared" si="0"/>
        <v>49</v>
      </c>
      <c r="B80" s="7" t="s">
        <v>115</v>
      </c>
      <c r="C80" s="86" t="s">
        <v>365</v>
      </c>
      <c r="D80" s="11" t="s">
        <v>24</v>
      </c>
      <c r="E80" s="146"/>
    </row>
    <row r="81" spans="1:5" ht="15" customHeight="1" x14ac:dyDescent="0.3">
      <c r="A81" s="85">
        <f t="shared" si="0"/>
        <v>50</v>
      </c>
      <c r="B81" s="7" t="s">
        <v>166</v>
      </c>
      <c r="C81" s="86" t="s">
        <v>392</v>
      </c>
      <c r="D81" s="11" t="s">
        <v>24</v>
      </c>
      <c r="E81" s="146"/>
    </row>
    <row r="82" spans="1:5" ht="15" customHeight="1" x14ac:dyDescent="0.3">
      <c r="A82" s="85">
        <f t="shared" si="0"/>
        <v>51</v>
      </c>
      <c r="B82" s="7" t="s">
        <v>116</v>
      </c>
      <c r="C82" s="86" t="s">
        <v>367</v>
      </c>
      <c r="D82" s="11" t="s">
        <v>24</v>
      </c>
      <c r="E82" s="146"/>
    </row>
    <row r="83" spans="1:5" ht="15" customHeight="1" x14ac:dyDescent="0.3">
      <c r="A83" s="85">
        <f t="shared" si="0"/>
        <v>52</v>
      </c>
      <c r="B83" s="7" t="s">
        <v>301</v>
      </c>
      <c r="C83" s="86" t="s">
        <v>393</v>
      </c>
      <c r="D83" s="11" t="s">
        <v>24</v>
      </c>
      <c r="E83" s="146"/>
    </row>
    <row r="84" spans="1:5" ht="15" customHeight="1" x14ac:dyDescent="0.3">
      <c r="A84" s="85">
        <f t="shared" si="0"/>
        <v>53</v>
      </c>
      <c r="B84" s="7" t="s">
        <v>117</v>
      </c>
      <c r="C84" s="86" t="s">
        <v>369</v>
      </c>
      <c r="D84" s="11" t="s">
        <v>24</v>
      </c>
      <c r="E84" s="146"/>
    </row>
    <row r="85" spans="1:5" ht="15" customHeight="1" x14ac:dyDescent="0.3">
      <c r="A85" s="85">
        <f t="shared" si="0"/>
        <v>54</v>
      </c>
      <c r="B85" s="7" t="s">
        <v>167</v>
      </c>
      <c r="C85" s="86" t="s">
        <v>370</v>
      </c>
      <c r="D85" s="11" t="s">
        <v>24</v>
      </c>
      <c r="E85" s="146"/>
    </row>
    <row r="86" spans="1:5" ht="61.5" customHeight="1" x14ac:dyDescent="0.3">
      <c r="A86" s="85">
        <f t="shared" si="0"/>
        <v>55</v>
      </c>
      <c r="B86" s="7" t="s">
        <v>314</v>
      </c>
      <c r="C86" s="86" t="s">
        <v>350</v>
      </c>
      <c r="D86" s="11" t="s">
        <v>24</v>
      </c>
      <c r="E86" s="146"/>
    </row>
    <row r="87" spans="1:5" ht="15" customHeight="1" x14ac:dyDescent="0.3">
      <c r="A87" s="85">
        <f t="shared" si="0"/>
        <v>56</v>
      </c>
      <c r="B87" s="7" t="s">
        <v>285</v>
      </c>
      <c r="C87" s="86" t="s">
        <v>16</v>
      </c>
      <c r="D87" s="11" t="s">
        <v>24</v>
      </c>
      <c r="E87" s="146"/>
    </row>
    <row r="88" spans="1:5" ht="36" customHeight="1" x14ac:dyDescent="0.3">
      <c r="A88" s="85">
        <f t="shared" si="0"/>
        <v>57</v>
      </c>
      <c r="B88" s="7" t="s">
        <v>202</v>
      </c>
      <c r="C88" s="86" t="s">
        <v>371</v>
      </c>
      <c r="D88" s="11" t="s">
        <v>24</v>
      </c>
      <c r="E88" s="146"/>
    </row>
    <row r="89" spans="1:5" ht="15" customHeight="1" x14ac:dyDescent="0.3">
      <c r="A89" s="85">
        <f t="shared" si="0"/>
        <v>58</v>
      </c>
      <c r="B89" s="7" t="s">
        <v>119</v>
      </c>
      <c r="C89" s="86" t="s">
        <v>16</v>
      </c>
      <c r="D89" s="11" t="s">
        <v>24</v>
      </c>
      <c r="E89" s="146"/>
    </row>
    <row r="90" spans="1:5" ht="15" customHeight="1" x14ac:dyDescent="0.3">
      <c r="A90" s="85">
        <f t="shared" si="0"/>
        <v>59</v>
      </c>
      <c r="B90" s="7" t="s">
        <v>299</v>
      </c>
      <c r="C90" s="86" t="s">
        <v>16</v>
      </c>
      <c r="D90" s="11" t="s">
        <v>24</v>
      </c>
      <c r="E90" s="146"/>
    </row>
    <row r="91" spans="1:5" ht="15" customHeight="1" x14ac:dyDescent="0.3">
      <c r="A91" s="85">
        <f t="shared" si="0"/>
        <v>60</v>
      </c>
      <c r="B91" s="7" t="s">
        <v>175</v>
      </c>
      <c r="C91" s="86" t="s">
        <v>16</v>
      </c>
      <c r="D91" s="11" t="s">
        <v>24</v>
      </c>
      <c r="E91" s="146"/>
    </row>
    <row r="92" spans="1:5" ht="33.75" customHeight="1" x14ac:dyDescent="0.3">
      <c r="A92" s="85">
        <f t="shared" si="0"/>
        <v>61</v>
      </c>
      <c r="B92" s="7" t="s">
        <v>245</v>
      </c>
      <c r="C92" s="86" t="s">
        <v>372</v>
      </c>
      <c r="D92" s="11" t="s">
        <v>24</v>
      </c>
      <c r="E92" s="146"/>
    </row>
    <row r="93" spans="1:5" ht="15" customHeight="1" x14ac:dyDescent="0.3">
      <c r="A93" s="85">
        <f t="shared" si="0"/>
        <v>62</v>
      </c>
      <c r="B93" s="7" t="s">
        <v>467</v>
      </c>
      <c r="C93" s="86" t="s">
        <v>373</v>
      </c>
      <c r="D93" s="11" t="s">
        <v>24</v>
      </c>
      <c r="E93" s="146"/>
    </row>
    <row r="94" spans="1:5" ht="15" customHeight="1" x14ac:dyDescent="0.3">
      <c r="A94" s="85">
        <f t="shared" si="0"/>
        <v>63</v>
      </c>
      <c r="B94" s="7" t="s">
        <v>38</v>
      </c>
      <c r="C94" s="86" t="s">
        <v>373</v>
      </c>
      <c r="D94" s="11" t="s">
        <v>24</v>
      </c>
      <c r="E94" s="146"/>
    </row>
    <row r="95" spans="1:5" ht="15" customHeight="1" x14ac:dyDescent="0.3">
      <c r="A95" s="85">
        <f t="shared" si="0"/>
        <v>64</v>
      </c>
      <c r="B95" s="7" t="s">
        <v>38</v>
      </c>
      <c r="C95" s="86" t="s">
        <v>406</v>
      </c>
      <c r="D95" s="11" t="s">
        <v>24</v>
      </c>
      <c r="E95" s="146"/>
    </row>
    <row r="96" spans="1:5" ht="15" customHeight="1" x14ac:dyDescent="0.3">
      <c r="A96" s="85">
        <f t="shared" si="0"/>
        <v>65</v>
      </c>
      <c r="B96" s="7" t="s">
        <v>176</v>
      </c>
      <c r="C96" s="86" t="s">
        <v>256</v>
      </c>
      <c r="D96" s="11" t="s">
        <v>24</v>
      </c>
      <c r="E96" s="146"/>
    </row>
    <row r="97" spans="1:5" ht="15" customHeight="1" x14ac:dyDescent="0.3">
      <c r="A97" s="85">
        <f t="shared" si="0"/>
        <v>66</v>
      </c>
      <c r="B97" s="7" t="s">
        <v>228</v>
      </c>
      <c r="C97" s="86" t="s">
        <v>222</v>
      </c>
      <c r="D97" s="11" t="s">
        <v>24</v>
      </c>
      <c r="E97" s="146"/>
    </row>
    <row r="98" spans="1:5" s="92" customFormat="1" ht="15" customHeight="1" x14ac:dyDescent="0.3">
      <c r="A98" s="85">
        <f t="shared" ref="A98:A131" si="1">A97+1</f>
        <v>67</v>
      </c>
      <c r="B98" s="7" t="s">
        <v>436</v>
      </c>
      <c r="C98" s="92" t="s">
        <v>437</v>
      </c>
      <c r="D98" s="11" t="s">
        <v>24</v>
      </c>
      <c r="E98" s="146"/>
    </row>
    <row r="99" spans="1:5" ht="15" customHeight="1" x14ac:dyDescent="0.3">
      <c r="A99" s="85">
        <f t="shared" si="1"/>
        <v>68</v>
      </c>
      <c r="B99" s="7" t="s">
        <v>124</v>
      </c>
      <c r="C99" s="86" t="s">
        <v>336</v>
      </c>
      <c r="D99" s="11" t="s">
        <v>24</v>
      </c>
      <c r="E99" s="146"/>
    </row>
    <row r="100" spans="1:5" ht="15" customHeight="1" x14ac:dyDescent="0.3">
      <c r="A100" s="85">
        <f t="shared" si="1"/>
        <v>69</v>
      </c>
      <c r="B100" s="7" t="s">
        <v>125</v>
      </c>
      <c r="C100" s="86" t="s">
        <v>19</v>
      </c>
      <c r="D100" s="11" t="s">
        <v>24</v>
      </c>
      <c r="E100" s="146"/>
    </row>
    <row r="101" spans="1:5" ht="15" customHeight="1" x14ac:dyDescent="0.3">
      <c r="A101" s="85">
        <f t="shared" si="1"/>
        <v>70</v>
      </c>
      <c r="B101" s="7" t="s">
        <v>469</v>
      </c>
      <c r="C101" s="86" t="s">
        <v>323</v>
      </c>
      <c r="D101" s="11" t="s">
        <v>24</v>
      </c>
      <c r="E101" s="146"/>
    </row>
    <row r="102" spans="1:5" ht="15" customHeight="1" x14ac:dyDescent="0.3">
      <c r="A102" s="85">
        <f t="shared" si="1"/>
        <v>71</v>
      </c>
      <c r="B102" s="27" t="s">
        <v>463</v>
      </c>
      <c r="C102" s="86" t="s">
        <v>375</v>
      </c>
      <c r="D102" s="11" t="s">
        <v>24</v>
      </c>
      <c r="E102" s="146"/>
    </row>
    <row r="103" spans="1:5" ht="15" customHeight="1" x14ac:dyDescent="0.3">
      <c r="A103" s="85">
        <f t="shared" si="1"/>
        <v>72</v>
      </c>
      <c r="B103" s="7" t="s">
        <v>328</v>
      </c>
      <c r="C103" s="86" t="s">
        <v>375</v>
      </c>
      <c r="D103" s="11" t="s">
        <v>24</v>
      </c>
      <c r="E103" s="146"/>
    </row>
    <row r="104" spans="1:5" s="92" customFormat="1" ht="15" customHeight="1" x14ac:dyDescent="0.3">
      <c r="A104" s="85">
        <f t="shared" si="1"/>
        <v>73</v>
      </c>
      <c r="B104" s="7" t="s">
        <v>476</v>
      </c>
      <c r="C104" s="86" t="s">
        <v>477</v>
      </c>
      <c r="D104" s="11" t="s">
        <v>24</v>
      </c>
      <c r="E104" s="146"/>
    </row>
    <row r="105" spans="1:5" ht="15" customHeight="1" x14ac:dyDescent="0.3">
      <c r="A105" s="85">
        <f t="shared" si="1"/>
        <v>74</v>
      </c>
      <c r="B105" s="7" t="s">
        <v>126</v>
      </c>
      <c r="C105" s="86" t="s">
        <v>376</v>
      </c>
      <c r="D105" s="11" t="s">
        <v>24</v>
      </c>
      <c r="E105" s="146"/>
    </row>
    <row r="106" spans="1:5" s="92" customFormat="1" ht="15" customHeight="1" x14ac:dyDescent="0.3">
      <c r="A106" s="85">
        <f t="shared" si="1"/>
        <v>75</v>
      </c>
      <c r="B106" s="7" t="s">
        <v>38</v>
      </c>
      <c r="C106" s="86" t="s">
        <v>329</v>
      </c>
      <c r="D106" s="11" t="s">
        <v>24</v>
      </c>
      <c r="E106" s="146"/>
    </row>
    <row r="107" spans="1:5" ht="15" customHeight="1" x14ac:dyDescent="0.3">
      <c r="A107" s="85">
        <f t="shared" si="1"/>
        <v>76</v>
      </c>
      <c r="B107" s="7" t="s">
        <v>279</v>
      </c>
      <c r="C107" s="86" t="s">
        <v>20</v>
      </c>
      <c r="D107" s="11" t="s">
        <v>24</v>
      </c>
      <c r="E107" s="146"/>
    </row>
    <row r="108" spans="1:5" ht="15" customHeight="1" x14ac:dyDescent="0.3">
      <c r="A108" s="85">
        <f t="shared" si="1"/>
        <v>77</v>
      </c>
      <c r="B108" s="7" t="s">
        <v>281</v>
      </c>
      <c r="C108" s="86" t="s">
        <v>20</v>
      </c>
      <c r="D108" s="11" t="s">
        <v>24</v>
      </c>
      <c r="E108" s="146"/>
    </row>
    <row r="109" spans="1:5" ht="15" customHeight="1" x14ac:dyDescent="0.3">
      <c r="A109" s="85">
        <f t="shared" si="1"/>
        <v>78</v>
      </c>
      <c r="B109" s="7" t="s">
        <v>291</v>
      </c>
      <c r="C109" s="86" t="s">
        <v>20</v>
      </c>
      <c r="D109" s="11" t="s">
        <v>24</v>
      </c>
      <c r="E109" s="146"/>
    </row>
    <row r="110" spans="1:5" ht="15" customHeight="1" x14ac:dyDescent="0.3">
      <c r="A110" s="85">
        <f t="shared" si="1"/>
        <v>79</v>
      </c>
      <c r="B110" s="7" t="s">
        <v>38</v>
      </c>
      <c r="C110" s="86" t="s">
        <v>20</v>
      </c>
      <c r="D110" s="11" t="s">
        <v>24</v>
      </c>
      <c r="E110" s="146"/>
    </row>
    <row r="111" spans="1:5" ht="15" customHeight="1" x14ac:dyDescent="0.3">
      <c r="A111" s="85">
        <f t="shared" si="1"/>
        <v>80</v>
      </c>
      <c r="B111" s="7" t="s">
        <v>197</v>
      </c>
      <c r="C111" s="86" t="s">
        <v>21</v>
      </c>
      <c r="D111" s="11" t="s">
        <v>24</v>
      </c>
      <c r="E111" s="146"/>
    </row>
    <row r="112" spans="1:5" ht="15" customHeight="1" x14ac:dyDescent="0.3">
      <c r="A112" s="85">
        <f t="shared" si="1"/>
        <v>81</v>
      </c>
      <c r="B112" s="7" t="s">
        <v>246</v>
      </c>
      <c r="C112" s="86" t="s">
        <v>377</v>
      </c>
      <c r="D112" s="11" t="s">
        <v>24</v>
      </c>
      <c r="E112" s="146"/>
    </row>
    <row r="113" spans="1:5" ht="15" customHeight="1" x14ac:dyDescent="0.3">
      <c r="A113" s="85">
        <f t="shared" si="1"/>
        <v>82</v>
      </c>
      <c r="B113" s="7" t="s">
        <v>127</v>
      </c>
      <c r="C113" s="86" t="s">
        <v>215</v>
      </c>
      <c r="D113" s="11" t="s">
        <v>24</v>
      </c>
      <c r="E113" s="146"/>
    </row>
    <row r="114" spans="1:5" s="92" customFormat="1" ht="15" customHeight="1" x14ac:dyDescent="0.3">
      <c r="A114" s="85">
        <f t="shared" si="1"/>
        <v>83</v>
      </c>
      <c r="B114" s="7" t="s">
        <v>296</v>
      </c>
      <c r="C114" s="86" t="s">
        <v>215</v>
      </c>
      <c r="D114" s="11" t="s">
        <v>24</v>
      </c>
      <c r="E114" s="146"/>
    </row>
    <row r="115" spans="1:5" s="92" customFormat="1" ht="15" customHeight="1" x14ac:dyDescent="0.3">
      <c r="A115" s="85">
        <f t="shared" si="1"/>
        <v>84</v>
      </c>
      <c r="B115" s="7" t="s">
        <v>298</v>
      </c>
      <c r="C115" s="86" t="s">
        <v>20</v>
      </c>
      <c r="D115" s="11" t="s">
        <v>24</v>
      </c>
      <c r="E115" s="146"/>
    </row>
    <row r="116" spans="1:5" ht="15" customHeight="1" x14ac:dyDescent="0.3">
      <c r="A116" s="85">
        <f t="shared" si="1"/>
        <v>85</v>
      </c>
      <c r="B116" s="7" t="s">
        <v>128</v>
      </c>
      <c r="C116" s="86" t="s">
        <v>257</v>
      </c>
      <c r="D116" s="11" t="s">
        <v>24</v>
      </c>
      <c r="E116" s="146"/>
    </row>
    <row r="117" spans="1:5" ht="15" customHeight="1" x14ac:dyDescent="0.3">
      <c r="A117" s="85">
        <f t="shared" si="1"/>
        <v>86</v>
      </c>
      <c r="B117" s="7" t="s">
        <v>129</v>
      </c>
      <c r="C117" s="86" t="s">
        <v>7</v>
      </c>
      <c r="D117" s="11" t="s">
        <v>24</v>
      </c>
      <c r="E117" s="146"/>
    </row>
    <row r="118" spans="1:5" s="92" customFormat="1" ht="15" customHeight="1" x14ac:dyDescent="0.3">
      <c r="A118" s="85">
        <f t="shared" si="1"/>
        <v>87</v>
      </c>
      <c r="B118" s="7" t="s">
        <v>297</v>
      </c>
      <c r="C118" s="86" t="s">
        <v>7</v>
      </c>
      <c r="D118" s="11" t="s">
        <v>24</v>
      </c>
      <c r="E118" s="146"/>
    </row>
    <row r="119" spans="1:5" ht="15" customHeight="1" x14ac:dyDescent="0.3">
      <c r="A119" s="85">
        <f t="shared" si="1"/>
        <v>88</v>
      </c>
      <c r="B119" s="7" t="s">
        <v>199</v>
      </c>
      <c r="C119" s="86" t="s">
        <v>378</v>
      </c>
      <c r="D119" s="11" t="s">
        <v>24</v>
      </c>
      <c r="E119" s="146"/>
    </row>
    <row r="120" spans="1:5" ht="15" customHeight="1" x14ac:dyDescent="0.3">
      <c r="A120" s="85">
        <f t="shared" si="1"/>
        <v>89</v>
      </c>
      <c r="B120" s="7" t="s">
        <v>98</v>
      </c>
      <c r="C120" s="86" t="s">
        <v>338</v>
      </c>
      <c r="D120" s="11" t="s">
        <v>24</v>
      </c>
      <c r="E120" s="146"/>
    </row>
    <row r="121" spans="1:5" ht="15" customHeight="1" x14ac:dyDescent="0.3">
      <c r="A121" s="85">
        <f t="shared" si="1"/>
        <v>90</v>
      </c>
      <c r="B121" s="7" t="s">
        <v>441</v>
      </c>
      <c r="C121" s="86" t="s">
        <v>394</v>
      </c>
      <c r="D121" s="11" t="s">
        <v>24</v>
      </c>
      <c r="E121" s="146"/>
    </row>
    <row r="122" spans="1:5" s="92" customFormat="1" ht="15" customHeight="1" x14ac:dyDescent="0.3">
      <c r="A122" s="85">
        <f t="shared" si="1"/>
        <v>91</v>
      </c>
      <c r="B122" s="7" t="s">
        <v>196</v>
      </c>
      <c r="C122" s="86" t="s">
        <v>451</v>
      </c>
      <c r="D122" s="11" t="s">
        <v>24</v>
      </c>
      <c r="E122" s="146"/>
    </row>
    <row r="123" spans="1:5" ht="15" customHeight="1" x14ac:dyDescent="0.3">
      <c r="A123" s="85">
        <f t="shared" si="1"/>
        <v>92</v>
      </c>
      <c r="B123" s="7" t="s">
        <v>130</v>
      </c>
      <c r="C123" s="86" t="s">
        <v>337</v>
      </c>
      <c r="D123" s="11" t="s">
        <v>24</v>
      </c>
      <c r="E123" s="146"/>
    </row>
    <row r="124" spans="1:5" ht="15" customHeight="1" x14ac:dyDescent="0.3">
      <c r="A124" s="85">
        <f t="shared" si="1"/>
        <v>93</v>
      </c>
      <c r="B124" s="7" t="s">
        <v>131</v>
      </c>
      <c r="C124" s="86" t="s">
        <v>379</v>
      </c>
      <c r="D124" s="11" t="s">
        <v>24</v>
      </c>
      <c r="E124" s="146"/>
    </row>
    <row r="125" spans="1:5" ht="15" customHeight="1" x14ac:dyDescent="0.3">
      <c r="A125" s="85">
        <f t="shared" si="1"/>
        <v>94</v>
      </c>
      <c r="B125" s="7" t="s">
        <v>132</v>
      </c>
      <c r="C125" s="86" t="s">
        <v>379</v>
      </c>
      <c r="D125" s="11" t="s">
        <v>24</v>
      </c>
      <c r="E125" s="146"/>
    </row>
    <row r="126" spans="1:5" ht="15" customHeight="1" x14ac:dyDescent="0.3">
      <c r="A126" s="85">
        <f t="shared" si="1"/>
        <v>95</v>
      </c>
      <c r="B126" s="69" t="s">
        <v>99</v>
      </c>
      <c r="C126" s="86" t="s">
        <v>207</v>
      </c>
      <c r="D126" s="11" t="s">
        <v>24</v>
      </c>
      <c r="E126" s="146"/>
    </row>
    <row r="127" spans="1:5" ht="18" customHeight="1" x14ac:dyDescent="0.3">
      <c r="A127" s="85">
        <f t="shared" si="1"/>
        <v>96</v>
      </c>
      <c r="B127" s="7" t="s">
        <v>428</v>
      </c>
      <c r="C127" s="105" t="s">
        <v>427</v>
      </c>
      <c r="D127" s="11" t="s">
        <v>24</v>
      </c>
      <c r="E127" s="146"/>
    </row>
    <row r="128" spans="1:5" ht="15" customHeight="1" x14ac:dyDescent="0.3">
      <c r="A128" s="85">
        <f t="shared" si="1"/>
        <v>97</v>
      </c>
      <c r="B128" s="7" t="s">
        <v>433</v>
      </c>
      <c r="C128" s="105" t="s">
        <v>427</v>
      </c>
      <c r="D128" s="11" t="s">
        <v>24</v>
      </c>
      <c r="E128" s="146"/>
    </row>
    <row r="129" spans="1:5" s="92" customFormat="1" ht="15" customHeight="1" x14ac:dyDescent="0.3">
      <c r="A129" s="85">
        <v>98</v>
      </c>
      <c r="B129" s="147" t="s">
        <v>316</v>
      </c>
      <c r="C129" s="86" t="s">
        <v>223</v>
      </c>
      <c r="D129" s="11" t="s">
        <v>24</v>
      </c>
      <c r="E129" s="146"/>
    </row>
    <row r="130" spans="1:5" s="25" customFormat="1" ht="15" customHeight="1" x14ac:dyDescent="0.3">
      <c r="A130" s="85">
        <v>99</v>
      </c>
      <c r="B130" s="7" t="s">
        <v>38</v>
      </c>
      <c r="C130" s="86" t="s">
        <v>224</v>
      </c>
      <c r="D130" s="22" t="s">
        <v>24</v>
      </c>
      <c r="E130" s="146"/>
    </row>
    <row r="131" spans="1:5" s="20" customFormat="1" ht="15" customHeight="1" x14ac:dyDescent="0.3">
      <c r="A131" s="85">
        <f t="shared" si="1"/>
        <v>100</v>
      </c>
      <c r="B131" s="7" t="s">
        <v>465</v>
      </c>
      <c r="C131" s="86" t="s">
        <v>383</v>
      </c>
      <c r="D131" s="22" t="s">
        <v>24</v>
      </c>
      <c r="E131" s="146"/>
    </row>
    <row r="132" spans="1:5" s="25" customFormat="1" ht="15" customHeight="1" thickBot="1" x14ac:dyDescent="0.35">
      <c r="A132" s="27"/>
      <c r="B132" s="27"/>
      <c r="C132" s="27"/>
      <c r="D132" s="27"/>
    </row>
    <row r="133" spans="1:5" ht="15" customHeight="1" x14ac:dyDescent="0.25">
      <c r="A133" s="19" t="s">
        <v>9</v>
      </c>
      <c r="B133" s="9" t="s">
        <v>0</v>
      </c>
      <c r="C133" s="19" t="s">
        <v>26</v>
      </c>
      <c r="D133" s="10" t="s">
        <v>1</v>
      </c>
    </row>
    <row r="134" spans="1:5" ht="15" customHeight="1" thickBot="1" x14ac:dyDescent="0.35">
      <c r="A134" s="18">
        <v>1</v>
      </c>
      <c r="B134" s="12" t="s">
        <v>299</v>
      </c>
      <c r="C134" s="13" t="s">
        <v>30</v>
      </c>
      <c r="D134" s="14" t="s">
        <v>25</v>
      </c>
    </row>
  </sheetData>
  <autoFilter ref="A12:D134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128" sqref="I128"/>
    </sheetView>
  </sheetViews>
  <sheetFormatPr baseColWidth="10" defaultRowHeight="15" customHeight="1" x14ac:dyDescent="0.25"/>
  <cols>
    <col min="2" max="2" width="42.5703125" bestFit="1" customWidth="1"/>
    <col min="3" max="3" width="42.5703125" style="92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26" t="s">
        <v>153</v>
      </c>
      <c r="B1" s="26"/>
      <c r="C1" s="26"/>
      <c r="D1" s="26"/>
      <c r="E1" s="26"/>
      <c r="F1" s="27"/>
      <c r="G1" s="27"/>
      <c r="H1" s="27"/>
      <c r="I1" s="27"/>
      <c r="J1" s="27"/>
    </row>
    <row r="2" spans="1:10" ht="15" customHeight="1" x14ac:dyDescent="0.3">
      <c r="A2" s="28" t="s">
        <v>32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3">
      <c r="A3" s="28" t="s">
        <v>33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5" customHeight="1" x14ac:dyDescent="0.3">
      <c r="A4" s="28" t="s">
        <v>159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x14ac:dyDescent="0.3">
      <c r="A5" s="28" t="s">
        <v>34</v>
      </c>
      <c r="B5" s="27"/>
      <c r="C5" s="27"/>
      <c r="D5" s="30" t="s">
        <v>152</v>
      </c>
      <c r="E5" s="27"/>
      <c r="F5" s="27"/>
      <c r="G5" s="27"/>
      <c r="H5" s="27"/>
      <c r="I5" s="27"/>
      <c r="J5" s="27"/>
    </row>
    <row r="6" spans="1:10" ht="15" customHeight="1" x14ac:dyDescent="0.3">
      <c r="A6" s="24" t="s">
        <v>456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5" customHeight="1" x14ac:dyDescent="0.3">
      <c r="A7" s="28" t="s">
        <v>227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s="20" customFormat="1" ht="15" customHeight="1" x14ac:dyDescent="0.3">
      <c r="A8" s="30" t="str">
        <f>'Empleados Activ'!A8</f>
        <v>FECHA DE ACTUALIZACIÓN:  09/08/2024</v>
      </c>
      <c r="B8" s="87"/>
      <c r="C8" s="87"/>
      <c r="D8" s="27"/>
      <c r="E8" s="27"/>
      <c r="F8" s="27"/>
      <c r="G8" s="27"/>
      <c r="H8" s="27"/>
      <c r="I8" s="27"/>
      <c r="J8" s="27"/>
    </row>
    <row r="9" spans="1:10" ht="15" customHeight="1" x14ac:dyDescent="0.3">
      <c r="A9" s="28" t="str">
        <f>'Empleados Activ'!A9</f>
        <v>CORRESPONDE AL MES DE: Julio 2024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5" customHeight="1" thickBot="1" x14ac:dyDescent="0.3">
      <c r="A10" s="29"/>
      <c r="B10" s="25"/>
      <c r="D10" s="25"/>
      <c r="E10" s="25"/>
      <c r="F10" s="25"/>
      <c r="G10" s="25"/>
      <c r="H10" s="25"/>
      <c r="I10" s="25"/>
      <c r="J10" s="25"/>
    </row>
    <row r="11" spans="1:10" ht="15" customHeight="1" x14ac:dyDescent="0.25">
      <c r="A11" s="153" t="s">
        <v>39</v>
      </c>
      <c r="B11" s="153" t="s">
        <v>80</v>
      </c>
      <c r="C11" s="135"/>
      <c r="D11" s="153" t="s">
        <v>40</v>
      </c>
      <c r="E11" s="153" t="s">
        <v>41</v>
      </c>
      <c r="F11" s="153" t="s">
        <v>42</v>
      </c>
      <c r="G11" s="153" t="s">
        <v>134</v>
      </c>
      <c r="H11" s="153" t="s">
        <v>44</v>
      </c>
      <c r="I11" s="153" t="s">
        <v>43</v>
      </c>
      <c r="J11" s="153" t="s">
        <v>135</v>
      </c>
    </row>
    <row r="12" spans="1:10" ht="15" customHeight="1" x14ac:dyDescent="0.25">
      <c r="A12" s="154"/>
      <c r="B12" s="154"/>
      <c r="C12" s="136"/>
      <c r="D12" s="154"/>
      <c r="E12" s="154"/>
      <c r="F12" s="154"/>
      <c r="G12" s="154"/>
      <c r="H12" s="154"/>
      <c r="I12" s="154"/>
      <c r="J12" s="154"/>
    </row>
    <row r="13" spans="1:10" ht="15" customHeight="1" x14ac:dyDescent="0.25">
      <c r="A13" s="31">
        <v>1</v>
      </c>
      <c r="B13" s="32" t="s">
        <v>326</v>
      </c>
      <c r="C13" s="32"/>
      <c r="D13" s="33" t="s">
        <v>88</v>
      </c>
      <c r="E13" s="33" t="s">
        <v>45</v>
      </c>
      <c r="F13" s="33" t="s">
        <v>46</v>
      </c>
      <c r="G13" s="31">
        <v>25016800</v>
      </c>
      <c r="H13" s="31">
        <v>2036</v>
      </c>
      <c r="I13" s="95"/>
      <c r="J13" s="34" t="s">
        <v>136</v>
      </c>
    </row>
    <row r="14" spans="1:10" ht="15" customHeight="1" x14ac:dyDescent="0.25">
      <c r="A14" s="31">
        <f>+A13+1</f>
        <v>2</v>
      </c>
      <c r="B14" s="32" t="s">
        <v>276</v>
      </c>
      <c r="C14" s="32"/>
      <c r="D14" s="33" t="s">
        <v>331</v>
      </c>
      <c r="E14" s="33" t="s">
        <v>45</v>
      </c>
      <c r="F14" s="33" t="s">
        <v>49</v>
      </c>
      <c r="G14" s="31">
        <v>25016800</v>
      </c>
      <c r="H14" s="31">
        <v>2022</v>
      </c>
      <c r="I14" s="35"/>
      <c r="J14" s="31" t="s">
        <v>332</v>
      </c>
    </row>
    <row r="15" spans="1:10" ht="15" customHeight="1" x14ac:dyDescent="0.25">
      <c r="A15" s="31">
        <f t="shared" ref="A15:A70" si="0">+A14+1</f>
        <v>3</v>
      </c>
      <c r="B15" s="32" t="s">
        <v>2</v>
      </c>
      <c r="C15" s="32"/>
      <c r="D15" s="33" t="s">
        <v>214</v>
      </c>
      <c r="E15" s="32" t="s">
        <v>45</v>
      </c>
      <c r="F15" s="32" t="s">
        <v>49</v>
      </c>
      <c r="G15" s="31">
        <v>25016800</v>
      </c>
      <c r="H15" s="31">
        <v>2019</v>
      </c>
      <c r="I15" s="35">
        <v>39904736</v>
      </c>
      <c r="J15" s="31" t="s">
        <v>52</v>
      </c>
    </row>
    <row r="16" spans="1:10" ht="15" customHeight="1" x14ac:dyDescent="0.25">
      <c r="A16" s="31">
        <f t="shared" si="0"/>
        <v>4</v>
      </c>
      <c r="B16" s="32" t="s">
        <v>177</v>
      </c>
      <c r="C16" s="32"/>
      <c r="D16" s="33" t="s">
        <v>221</v>
      </c>
      <c r="E16" s="33" t="s">
        <v>45</v>
      </c>
      <c r="F16" s="33" t="s">
        <v>46</v>
      </c>
      <c r="G16" s="31">
        <v>25016800</v>
      </c>
      <c r="H16" s="31">
        <v>2060</v>
      </c>
      <c r="I16" s="35"/>
      <c r="J16" s="31" t="s">
        <v>178</v>
      </c>
    </row>
    <row r="17" spans="1:10" s="96" customFormat="1" ht="23.25" customHeight="1" x14ac:dyDescent="0.25">
      <c r="A17" s="110">
        <f t="shared" si="0"/>
        <v>5</v>
      </c>
      <c r="B17" s="111" t="s">
        <v>299</v>
      </c>
      <c r="C17" s="111"/>
      <c r="D17" s="112" t="s">
        <v>218</v>
      </c>
      <c r="E17" s="112" t="s">
        <v>48</v>
      </c>
      <c r="F17" s="112" t="s">
        <v>46</v>
      </c>
      <c r="G17" s="110">
        <v>25016800</v>
      </c>
      <c r="H17" s="110">
        <v>2050</v>
      </c>
      <c r="I17" s="113"/>
      <c r="J17" s="114" t="s">
        <v>154</v>
      </c>
    </row>
    <row r="18" spans="1:10" s="96" customFormat="1" ht="15" customHeight="1" x14ac:dyDescent="0.25">
      <c r="A18" s="110">
        <f t="shared" si="0"/>
        <v>6</v>
      </c>
      <c r="B18" s="111" t="s">
        <v>81</v>
      </c>
      <c r="C18" s="111"/>
      <c r="D18" s="112" t="s">
        <v>219</v>
      </c>
      <c r="E18" s="112" t="s">
        <v>48</v>
      </c>
      <c r="F18" s="112" t="s">
        <v>46</v>
      </c>
      <c r="G18" s="110">
        <v>25016800</v>
      </c>
      <c r="H18" s="110">
        <v>2051</v>
      </c>
      <c r="I18" s="113"/>
      <c r="J18" s="110" t="s">
        <v>82</v>
      </c>
    </row>
    <row r="19" spans="1:10" s="96" customFormat="1" ht="15" customHeight="1" x14ac:dyDescent="0.25">
      <c r="A19" s="110">
        <f t="shared" si="0"/>
        <v>7</v>
      </c>
      <c r="B19" s="111" t="s">
        <v>36</v>
      </c>
      <c r="C19" s="111"/>
      <c r="D19" s="112" t="s">
        <v>406</v>
      </c>
      <c r="E19" s="112" t="s">
        <v>407</v>
      </c>
      <c r="F19" s="112" t="s">
        <v>46</v>
      </c>
      <c r="G19" s="110">
        <v>25016800</v>
      </c>
      <c r="H19" s="110"/>
      <c r="I19" s="113"/>
      <c r="J19" s="110"/>
    </row>
    <row r="20" spans="1:10" ht="15" customHeight="1" x14ac:dyDescent="0.25">
      <c r="A20" s="36">
        <f t="shared" si="0"/>
        <v>8</v>
      </c>
      <c r="B20" s="37" t="s">
        <v>139</v>
      </c>
      <c r="C20" s="37"/>
      <c r="D20" s="38" t="s">
        <v>137</v>
      </c>
      <c r="E20" s="38" t="s">
        <v>53</v>
      </c>
      <c r="F20" s="38" t="s">
        <v>46</v>
      </c>
      <c r="G20" s="36">
        <v>25016800</v>
      </c>
      <c r="H20" s="36">
        <v>2030</v>
      </c>
      <c r="I20" s="39">
        <v>30954310</v>
      </c>
      <c r="J20" s="40" t="s">
        <v>138</v>
      </c>
    </row>
    <row r="21" spans="1:10" s="92" customFormat="1" ht="15" customHeight="1" x14ac:dyDescent="0.25">
      <c r="A21" s="36">
        <f t="shared" si="0"/>
        <v>9</v>
      </c>
      <c r="B21" s="37" t="s">
        <v>448</v>
      </c>
      <c r="C21" s="37"/>
      <c r="D21" s="38" t="s">
        <v>447</v>
      </c>
      <c r="E21" s="38" t="s">
        <v>53</v>
      </c>
      <c r="F21" s="38" t="s">
        <v>46</v>
      </c>
      <c r="G21" s="36">
        <v>25016800</v>
      </c>
      <c r="H21" s="36">
        <v>2030</v>
      </c>
      <c r="I21" s="39"/>
      <c r="J21" s="40" t="s">
        <v>449</v>
      </c>
    </row>
    <row r="22" spans="1:10" ht="15" customHeight="1" x14ac:dyDescent="0.25">
      <c r="A22" s="36">
        <f t="shared" si="0"/>
        <v>10</v>
      </c>
      <c r="B22" s="41" t="s">
        <v>263</v>
      </c>
      <c r="C22" s="41"/>
      <c r="D22" s="38" t="s">
        <v>11</v>
      </c>
      <c r="E22" s="38" t="s">
        <v>53</v>
      </c>
      <c r="F22" s="38" t="s">
        <v>46</v>
      </c>
      <c r="G22" s="36">
        <v>25016800</v>
      </c>
      <c r="H22" s="36">
        <v>2056</v>
      </c>
      <c r="I22" s="39"/>
      <c r="J22" s="36" t="s">
        <v>54</v>
      </c>
    </row>
    <row r="23" spans="1:10" ht="15" customHeight="1" x14ac:dyDescent="0.25">
      <c r="A23" s="36">
        <f t="shared" si="0"/>
        <v>11</v>
      </c>
      <c r="B23" s="41" t="s">
        <v>303</v>
      </c>
      <c r="C23" s="41"/>
      <c r="D23" s="38" t="s">
        <v>349</v>
      </c>
      <c r="E23" s="38" t="s">
        <v>53</v>
      </c>
      <c r="F23" s="38" t="s">
        <v>49</v>
      </c>
      <c r="G23" s="36">
        <v>25016800</v>
      </c>
      <c r="H23" s="36">
        <v>2045</v>
      </c>
      <c r="I23" s="39">
        <v>39905387</v>
      </c>
      <c r="J23" s="36"/>
    </row>
    <row r="24" spans="1:10" s="92" customFormat="1" ht="15" customHeight="1" x14ac:dyDescent="0.25">
      <c r="A24" s="36">
        <f t="shared" si="0"/>
        <v>12</v>
      </c>
      <c r="B24" s="41" t="s">
        <v>322</v>
      </c>
      <c r="C24" s="41"/>
      <c r="D24" s="38" t="s">
        <v>321</v>
      </c>
      <c r="E24" s="79" t="s">
        <v>408</v>
      </c>
      <c r="F24" s="38" t="s">
        <v>49</v>
      </c>
      <c r="G24" s="36">
        <v>25016800</v>
      </c>
      <c r="H24" s="36">
        <v>2045</v>
      </c>
      <c r="I24" s="39"/>
      <c r="J24" s="64" t="s">
        <v>413</v>
      </c>
    </row>
    <row r="25" spans="1:10" ht="15" customHeight="1" x14ac:dyDescent="0.25">
      <c r="A25" s="36">
        <f t="shared" si="0"/>
        <v>13</v>
      </c>
      <c r="B25" s="41" t="s">
        <v>211</v>
      </c>
      <c r="C25" s="41"/>
      <c r="D25" s="38" t="s">
        <v>335</v>
      </c>
      <c r="E25" s="38" t="s">
        <v>53</v>
      </c>
      <c r="F25" s="38" t="s">
        <v>49</v>
      </c>
      <c r="G25" s="36">
        <v>25016800</v>
      </c>
      <c r="H25" s="36"/>
      <c r="I25" s="39"/>
      <c r="J25" s="39" t="s">
        <v>78</v>
      </c>
    </row>
    <row r="26" spans="1:10" ht="30" customHeight="1" x14ac:dyDescent="0.25">
      <c r="A26" s="36">
        <f t="shared" si="0"/>
        <v>14</v>
      </c>
      <c r="B26" s="37" t="s">
        <v>275</v>
      </c>
      <c r="C26" s="37"/>
      <c r="D26" s="79" t="s">
        <v>385</v>
      </c>
      <c r="E26" s="38" t="s">
        <v>53</v>
      </c>
      <c r="F26" s="38" t="s">
        <v>46</v>
      </c>
      <c r="G26" s="36">
        <v>25016800</v>
      </c>
      <c r="H26" s="36">
        <v>2022</v>
      </c>
      <c r="I26" s="39"/>
      <c r="J26" s="36" t="s">
        <v>140</v>
      </c>
    </row>
    <row r="27" spans="1:10" ht="27.75" customHeight="1" x14ac:dyDescent="0.25">
      <c r="A27" s="36">
        <f t="shared" si="0"/>
        <v>15</v>
      </c>
      <c r="B27" s="37" t="s">
        <v>4</v>
      </c>
      <c r="C27" s="37"/>
      <c r="D27" s="79" t="s">
        <v>396</v>
      </c>
      <c r="E27" s="38" t="s">
        <v>53</v>
      </c>
      <c r="F27" s="38" t="s">
        <v>46</v>
      </c>
      <c r="G27" s="36">
        <v>25016800</v>
      </c>
      <c r="H27" s="36">
        <v>2022</v>
      </c>
      <c r="I27" s="39"/>
      <c r="J27" s="36" t="s">
        <v>55</v>
      </c>
    </row>
    <row r="28" spans="1:10" ht="30" x14ac:dyDescent="0.25">
      <c r="A28" s="36">
        <f t="shared" si="0"/>
        <v>16</v>
      </c>
      <c r="B28" s="37" t="s">
        <v>50</v>
      </c>
      <c r="C28" s="37"/>
      <c r="D28" s="38" t="s">
        <v>396</v>
      </c>
      <c r="E28" s="38" t="s">
        <v>53</v>
      </c>
      <c r="F28" s="38" t="s">
        <v>46</v>
      </c>
      <c r="G28" s="36">
        <v>25016800</v>
      </c>
      <c r="H28" s="36">
        <v>2023</v>
      </c>
      <c r="I28" s="39"/>
      <c r="J28" s="36" t="s">
        <v>51</v>
      </c>
    </row>
    <row r="29" spans="1:10" s="20" customFormat="1" ht="24" customHeight="1" x14ac:dyDescent="0.25">
      <c r="A29" s="36">
        <f t="shared" si="0"/>
        <v>17</v>
      </c>
      <c r="B29" s="37" t="s">
        <v>277</v>
      </c>
      <c r="C29" s="37"/>
      <c r="D29" s="38" t="s">
        <v>352</v>
      </c>
      <c r="E29" s="38" t="s">
        <v>53</v>
      </c>
      <c r="F29" s="38" t="s">
        <v>46</v>
      </c>
      <c r="G29" s="36">
        <v>25016800</v>
      </c>
      <c r="H29" s="36">
        <v>2057</v>
      </c>
      <c r="I29" s="39"/>
      <c r="J29" s="64" t="s">
        <v>414</v>
      </c>
    </row>
    <row r="30" spans="1:10" s="92" customFormat="1" ht="15" customHeight="1" x14ac:dyDescent="0.25">
      <c r="A30" s="36">
        <f t="shared" si="0"/>
        <v>18</v>
      </c>
      <c r="B30" s="37" t="s">
        <v>47</v>
      </c>
      <c r="C30" s="37"/>
      <c r="D30" s="38" t="s">
        <v>327</v>
      </c>
      <c r="E30" s="38" t="s">
        <v>53</v>
      </c>
      <c r="F30" s="38" t="s">
        <v>46</v>
      </c>
      <c r="G30" s="36">
        <v>25016800</v>
      </c>
      <c r="H30" s="36">
        <v>2025</v>
      </c>
      <c r="I30" s="39"/>
      <c r="J30" s="64" t="s">
        <v>415</v>
      </c>
    </row>
    <row r="31" spans="1:10" s="20" customFormat="1" ht="28.5" customHeight="1" x14ac:dyDescent="0.25">
      <c r="A31" s="36">
        <f t="shared" si="0"/>
        <v>19</v>
      </c>
      <c r="B31" s="41" t="s">
        <v>310</v>
      </c>
      <c r="C31" s="41"/>
      <c r="D31" s="38" t="s">
        <v>324</v>
      </c>
      <c r="E31" s="38" t="s">
        <v>53</v>
      </c>
      <c r="F31" s="38" t="s">
        <v>46</v>
      </c>
      <c r="G31" s="36">
        <v>25016800</v>
      </c>
      <c r="H31" s="36">
        <v>2025</v>
      </c>
      <c r="I31" s="39"/>
      <c r="J31" s="64" t="s">
        <v>417</v>
      </c>
    </row>
    <row r="32" spans="1:10" ht="15" customHeight="1" x14ac:dyDescent="0.25">
      <c r="A32" s="36">
        <f t="shared" si="0"/>
        <v>20</v>
      </c>
      <c r="B32" s="37" t="s">
        <v>15</v>
      </c>
      <c r="C32" s="37"/>
      <c r="D32" s="79" t="s">
        <v>412</v>
      </c>
      <c r="E32" s="38" t="s">
        <v>53</v>
      </c>
      <c r="F32" s="38" t="s">
        <v>46</v>
      </c>
      <c r="G32" s="36">
        <v>25016800</v>
      </c>
      <c r="H32" s="36">
        <v>2025</v>
      </c>
      <c r="I32" s="39"/>
      <c r="J32" s="72" t="s">
        <v>162</v>
      </c>
    </row>
    <row r="33" spans="1:10" s="96" customFormat="1" ht="44.25" customHeight="1" x14ac:dyDescent="0.25">
      <c r="A33" s="36">
        <f t="shared" si="0"/>
        <v>21</v>
      </c>
      <c r="B33" s="119" t="s">
        <v>484</v>
      </c>
      <c r="C33" s="119"/>
      <c r="D33" s="119" t="s">
        <v>409</v>
      </c>
      <c r="E33" s="117" t="s">
        <v>53</v>
      </c>
      <c r="F33" s="117" t="s">
        <v>46</v>
      </c>
      <c r="G33" s="115">
        <v>25016800</v>
      </c>
      <c r="H33" s="115">
        <v>2031</v>
      </c>
      <c r="I33" s="118"/>
      <c r="J33" s="120" t="s">
        <v>450</v>
      </c>
    </row>
    <row r="34" spans="1:10" s="143" customFormat="1" ht="30" customHeight="1" x14ac:dyDescent="0.25">
      <c r="A34" s="138">
        <f t="shared" si="0"/>
        <v>22</v>
      </c>
      <c r="B34" s="139" t="s">
        <v>12</v>
      </c>
      <c r="C34" s="139"/>
      <c r="D34" s="140" t="s">
        <v>370</v>
      </c>
      <c r="E34" s="141" t="s">
        <v>53</v>
      </c>
      <c r="F34" s="141" t="s">
        <v>46</v>
      </c>
      <c r="G34" s="138">
        <v>25016800</v>
      </c>
      <c r="H34" s="138">
        <v>2073</v>
      </c>
      <c r="I34" s="142"/>
      <c r="J34" s="138" t="s">
        <v>56</v>
      </c>
    </row>
    <row r="35" spans="1:10" ht="25.5" customHeight="1" x14ac:dyDescent="0.25">
      <c r="A35" s="36">
        <f t="shared" si="0"/>
        <v>23</v>
      </c>
      <c r="B35" s="37" t="s">
        <v>309</v>
      </c>
      <c r="C35" s="37"/>
      <c r="D35" s="38" t="s">
        <v>384</v>
      </c>
      <c r="E35" s="38" t="s">
        <v>53</v>
      </c>
      <c r="F35" s="38" t="s">
        <v>46</v>
      </c>
      <c r="G35" s="36">
        <v>25016800</v>
      </c>
      <c r="H35" s="36">
        <v>2014</v>
      </c>
      <c r="I35" s="39"/>
      <c r="J35" s="64" t="s">
        <v>161</v>
      </c>
    </row>
    <row r="36" spans="1:10" ht="32.25" customHeight="1" x14ac:dyDescent="0.25">
      <c r="A36" s="36">
        <f t="shared" si="0"/>
        <v>24</v>
      </c>
      <c r="B36" s="41" t="s">
        <v>293</v>
      </c>
      <c r="C36" s="41"/>
      <c r="D36" s="38" t="s">
        <v>325</v>
      </c>
      <c r="E36" s="38" t="s">
        <v>53</v>
      </c>
      <c r="F36" s="38" t="s">
        <v>46</v>
      </c>
      <c r="G36" s="36">
        <v>25016800</v>
      </c>
      <c r="H36" s="36">
        <v>2031</v>
      </c>
      <c r="I36" s="39"/>
      <c r="J36" s="36" t="s">
        <v>141</v>
      </c>
    </row>
    <row r="37" spans="1:10" s="92" customFormat="1" ht="32.25" customHeight="1" x14ac:dyDescent="0.25">
      <c r="A37" s="36">
        <f t="shared" si="0"/>
        <v>25</v>
      </c>
      <c r="B37" s="79" t="s">
        <v>455</v>
      </c>
      <c r="C37" s="38"/>
      <c r="D37" s="38" t="s">
        <v>325</v>
      </c>
      <c r="E37" s="38" t="s">
        <v>53</v>
      </c>
      <c r="F37" s="38" t="s">
        <v>46</v>
      </c>
      <c r="G37" s="36">
        <v>25016800</v>
      </c>
      <c r="H37" s="36"/>
      <c r="I37" s="39"/>
      <c r="J37" s="36"/>
    </row>
    <row r="38" spans="1:10" s="92" customFormat="1" ht="32.25" customHeight="1" x14ac:dyDescent="0.25">
      <c r="A38" s="36">
        <f t="shared" si="0"/>
        <v>26</v>
      </c>
      <c r="B38" s="38" t="s">
        <v>395</v>
      </c>
      <c r="C38" s="38"/>
      <c r="D38" s="38" t="s">
        <v>460</v>
      </c>
      <c r="E38" s="38" t="s">
        <v>53</v>
      </c>
      <c r="F38" s="38" t="s">
        <v>46</v>
      </c>
      <c r="G38" s="36">
        <v>25016800</v>
      </c>
      <c r="H38" s="36"/>
      <c r="I38" s="39"/>
      <c r="J38" s="36"/>
    </row>
    <row r="39" spans="1:10" ht="33.75" customHeight="1" x14ac:dyDescent="0.25">
      <c r="A39" s="36">
        <f t="shared" si="0"/>
        <v>27</v>
      </c>
      <c r="B39" s="41" t="s">
        <v>278</v>
      </c>
      <c r="C39" s="41"/>
      <c r="D39" s="41" t="s">
        <v>372</v>
      </c>
      <c r="E39" s="79" t="s">
        <v>70</v>
      </c>
      <c r="F39" s="38" t="s">
        <v>46</v>
      </c>
      <c r="G39" s="36">
        <v>25016800</v>
      </c>
      <c r="H39" s="36">
        <v>2022</v>
      </c>
      <c r="I39" s="39"/>
      <c r="J39" s="64" t="s">
        <v>418</v>
      </c>
    </row>
    <row r="40" spans="1:10" ht="15" customHeight="1" x14ac:dyDescent="0.25">
      <c r="A40" s="36">
        <f t="shared" si="0"/>
        <v>28</v>
      </c>
      <c r="B40" s="41" t="s">
        <v>468</v>
      </c>
      <c r="C40" s="37"/>
      <c r="D40" s="38" t="s">
        <v>397</v>
      </c>
      <c r="E40" s="79" t="s">
        <v>70</v>
      </c>
      <c r="F40" s="38" t="s">
        <v>49</v>
      </c>
      <c r="G40" s="36">
        <v>25016800</v>
      </c>
      <c r="H40" s="36">
        <v>2043</v>
      </c>
      <c r="I40" s="39"/>
      <c r="J40" s="83" t="s">
        <v>424</v>
      </c>
    </row>
    <row r="41" spans="1:10" s="143" customFormat="1" ht="15" customHeight="1" x14ac:dyDescent="0.25">
      <c r="A41" s="138">
        <f t="shared" si="0"/>
        <v>29</v>
      </c>
      <c r="B41" s="139" t="s">
        <v>29</v>
      </c>
      <c r="C41" s="139"/>
      <c r="D41" s="140" t="s">
        <v>461</v>
      </c>
      <c r="E41" s="140" t="s">
        <v>70</v>
      </c>
      <c r="F41" s="141" t="s">
        <v>49</v>
      </c>
      <c r="G41" s="138">
        <v>25016800</v>
      </c>
      <c r="H41" s="138">
        <v>2066</v>
      </c>
      <c r="I41" s="142"/>
      <c r="J41" s="144" t="s">
        <v>83</v>
      </c>
    </row>
    <row r="42" spans="1:10" ht="27.75" customHeight="1" x14ac:dyDescent="0.25">
      <c r="A42" s="36">
        <f t="shared" si="0"/>
        <v>30</v>
      </c>
      <c r="B42" s="41" t="s">
        <v>238</v>
      </c>
      <c r="C42" s="41"/>
      <c r="D42" s="38" t="s">
        <v>371</v>
      </c>
      <c r="E42" s="38" t="s">
        <v>53</v>
      </c>
      <c r="F42" s="38" t="s">
        <v>46</v>
      </c>
      <c r="G42" s="36">
        <v>25016800</v>
      </c>
      <c r="H42" s="36">
        <v>2062</v>
      </c>
      <c r="I42" s="39">
        <v>39907858</v>
      </c>
      <c r="J42" s="72" t="s">
        <v>163</v>
      </c>
    </row>
    <row r="43" spans="1:10" ht="22.5" customHeight="1" x14ac:dyDescent="0.25">
      <c r="A43" s="36">
        <f t="shared" si="0"/>
        <v>31</v>
      </c>
      <c r="B43" s="41" t="s">
        <v>239</v>
      </c>
      <c r="C43" s="41"/>
      <c r="D43" s="38" t="s">
        <v>370</v>
      </c>
      <c r="E43" s="38" t="s">
        <v>53</v>
      </c>
      <c r="F43" s="38" t="s">
        <v>46</v>
      </c>
      <c r="G43" s="36">
        <v>25016800</v>
      </c>
      <c r="H43" s="36">
        <v>2016</v>
      </c>
      <c r="I43" s="39">
        <v>32874868</v>
      </c>
      <c r="J43" s="64" t="s">
        <v>157</v>
      </c>
    </row>
    <row r="44" spans="1:10" ht="22.5" customHeight="1" x14ac:dyDescent="0.25">
      <c r="A44" s="36">
        <f t="shared" si="0"/>
        <v>32</v>
      </c>
      <c r="B44" s="41" t="s">
        <v>315</v>
      </c>
      <c r="C44" s="41"/>
      <c r="D44" s="38" t="s">
        <v>350</v>
      </c>
      <c r="E44" s="38" t="s">
        <v>53</v>
      </c>
      <c r="F44" s="38" t="s">
        <v>46</v>
      </c>
      <c r="G44" s="36">
        <v>25016800</v>
      </c>
      <c r="H44" s="36">
        <v>2073</v>
      </c>
      <c r="I44" s="39"/>
      <c r="J44" s="64" t="s">
        <v>425</v>
      </c>
    </row>
    <row r="45" spans="1:10" ht="18" customHeight="1" x14ac:dyDescent="0.25">
      <c r="A45" s="36">
        <f t="shared" si="0"/>
        <v>33</v>
      </c>
      <c r="B45" s="41" t="s">
        <v>299</v>
      </c>
      <c r="C45" s="37"/>
      <c r="D45" s="38" t="s">
        <v>16</v>
      </c>
      <c r="E45" s="38" t="s">
        <v>53</v>
      </c>
      <c r="F45" s="38" t="s">
        <v>46</v>
      </c>
      <c r="G45" s="36">
        <v>25016800</v>
      </c>
      <c r="H45" s="36">
        <v>2046</v>
      </c>
      <c r="I45" s="39"/>
      <c r="J45" s="36" t="s">
        <v>164</v>
      </c>
    </row>
    <row r="46" spans="1:10" ht="15" customHeight="1" x14ac:dyDescent="0.25">
      <c r="A46" s="36">
        <f t="shared" si="0"/>
        <v>34</v>
      </c>
      <c r="B46" s="41" t="s">
        <v>286</v>
      </c>
      <c r="C46" s="41"/>
      <c r="D46" s="38" t="s">
        <v>16</v>
      </c>
      <c r="E46" s="38" t="s">
        <v>53</v>
      </c>
      <c r="F46" s="38" t="s">
        <v>46</v>
      </c>
      <c r="G46" s="36">
        <v>25016800</v>
      </c>
      <c r="H46" s="36">
        <v>2046</v>
      </c>
      <c r="I46" s="39">
        <v>33631751</v>
      </c>
      <c r="J46" s="83" t="s">
        <v>423</v>
      </c>
    </row>
    <row r="47" spans="1:10" ht="15" customHeight="1" x14ac:dyDescent="0.25">
      <c r="A47" s="36">
        <f t="shared" si="0"/>
        <v>35</v>
      </c>
      <c r="B47" s="41" t="s">
        <v>264</v>
      </c>
      <c r="C47" s="41"/>
      <c r="D47" s="38" t="s">
        <v>17</v>
      </c>
      <c r="E47" s="38" t="s">
        <v>53</v>
      </c>
      <c r="F47" s="38" t="s">
        <v>46</v>
      </c>
      <c r="G47" s="36">
        <v>25016800</v>
      </c>
      <c r="H47" s="36">
        <v>2046</v>
      </c>
      <c r="I47" s="39">
        <v>49548765</v>
      </c>
      <c r="J47" s="36" t="s">
        <v>84</v>
      </c>
    </row>
    <row r="48" spans="1:10" ht="15" customHeight="1" x14ac:dyDescent="0.25">
      <c r="A48" s="36">
        <f t="shared" si="0"/>
        <v>36</v>
      </c>
      <c r="B48" s="41" t="s">
        <v>179</v>
      </c>
      <c r="C48" s="41"/>
      <c r="D48" s="38" t="s">
        <v>17</v>
      </c>
      <c r="E48" s="38" t="s">
        <v>53</v>
      </c>
      <c r="F48" s="38" t="s">
        <v>46</v>
      </c>
      <c r="G48" s="36">
        <v>25016800</v>
      </c>
      <c r="H48" s="36">
        <v>2016</v>
      </c>
      <c r="I48" s="39">
        <v>34377863</v>
      </c>
      <c r="J48" s="64" t="s">
        <v>180</v>
      </c>
    </row>
    <row r="49" spans="1:10" ht="15" customHeight="1" x14ac:dyDescent="0.25">
      <c r="A49" s="36">
        <f t="shared" si="0"/>
        <v>37</v>
      </c>
      <c r="B49" s="41" t="s">
        <v>203</v>
      </c>
      <c r="C49" s="41"/>
      <c r="D49" s="38" t="s">
        <v>358</v>
      </c>
      <c r="E49" s="38" t="s">
        <v>53</v>
      </c>
      <c r="F49" s="38" t="s">
        <v>46</v>
      </c>
      <c r="G49" s="36">
        <v>25016800</v>
      </c>
      <c r="H49" s="36"/>
      <c r="I49" s="39">
        <v>39909360</v>
      </c>
      <c r="J49" s="36" t="s">
        <v>181</v>
      </c>
    </row>
    <row r="50" spans="1:10" s="96" customFormat="1" ht="15" customHeight="1" x14ac:dyDescent="0.25">
      <c r="A50" s="36">
        <f t="shared" si="0"/>
        <v>38</v>
      </c>
      <c r="B50" s="116" t="s">
        <v>444</v>
      </c>
      <c r="C50" s="116"/>
      <c r="D50" s="117" t="s">
        <v>387</v>
      </c>
      <c r="E50" s="117" t="s">
        <v>53</v>
      </c>
      <c r="F50" s="117" t="s">
        <v>46</v>
      </c>
      <c r="G50" s="115">
        <v>25016800</v>
      </c>
      <c r="H50" s="115"/>
      <c r="I50" s="118">
        <v>39900696</v>
      </c>
      <c r="J50" s="115" t="s">
        <v>445</v>
      </c>
    </row>
    <row r="51" spans="1:10" s="96" customFormat="1" ht="30.75" customHeight="1" x14ac:dyDescent="0.25">
      <c r="A51" s="36">
        <f t="shared" si="0"/>
        <v>39</v>
      </c>
      <c r="B51" s="116" t="s">
        <v>459</v>
      </c>
      <c r="C51" s="116"/>
      <c r="D51" s="119" t="s">
        <v>386</v>
      </c>
      <c r="E51" s="117" t="s">
        <v>53</v>
      </c>
      <c r="F51" s="117" t="s">
        <v>46</v>
      </c>
      <c r="G51" s="115">
        <v>25016800</v>
      </c>
      <c r="H51" s="115"/>
      <c r="I51" s="118">
        <v>39955871</v>
      </c>
      <c r="J51" s="149" t="s">
        <v>486</v>
      </c>
    </row>
    <row r="52" spans="1:10" ht="15" customHeight="1" x14ac:dyDescent="0.25">
      <c r="A52" s="36">
        <f t="shared" si="0"/>
        <v>40</v>
      </c>
      <c r="B52" s="41" t="s">
        <v>265</v>
      </c>
      <c r="C52" s="41"/>
      <c r="D52" s="38" t="s">
        <v>354</v>
      </c>
      <c r="E52" s="38" t="s">
        <v>53</v>
      </c>
      <c r="F52" s="38" t="s">
        <v>46</v>
      </c>
      <c r="G52" s="36">
        <v>25016800</v>
      </c>
      <c r="H52" s="36"/>
      <c r="I52" s="39">
        <v>39954048</v>
      </c>
      <c r="J52" s="36" t="s">
        <v>182</v>
      </c>
    </row>
    <row r="53" spans="1:10" ht="15" customHeight="1" x14ac:dyDescent="0.25">
      <c r="A53" s="36">
        <f t="shared" si="0"/>
        <v>41</v>
      </c>
      <c r="B53" s="41" t="s">
        <v>204</v>
      </c>
      <c r="C53" s="41"/>
      <c r="D53" s="38" t="s">
        <v>390</v>
      </c>
      <c r="E53" s="38" t="s">
        <v>53</v>
      </c>
      <c r="F53" s="38" t="s">
        <v>46</v>
      </c>
      <c r="G53" s="36">
        <v>25016800</v>
      </c>
      <c r="H53" s="36"/>
      <c r="I53" s="39">
        <v>39950425</v>
      </c>
      <c r="J53" s="36" t="s">
        <v>85</v>
      </c>
    </row>
    <row r="54" spans="1:10" ht="15" customHeight="1" x14ac:dyDescent="0.25">
      <c r="A54" s="36">
        <f t="shared" si="0"/>
        <v>42</v>
      </c>
      <c r="B54" s="37" t="s">
        <v>14</v>
      </c>
      <c r="C54" s="37"/>
      <c r="D54" s="38" t="s">
        <v>363</v>
      </c>
      <c r="E54" s="38" t="s">
        <v>53</v>
      </c>
      <c r="F54" s="38" t="s">
        <v>46</v>
      </c>
      <c r="G54" s="36">
        <v>25016800</v>
      </c>
      <c r="H54" s="36"/>
      <c r="I54" s="39">
        <v>30955875</v>
      </c>
      <c r="J54" s="36" t="s">
        <v>183</v>
      </c>
    </row>
    <row r="55" spans="1:10" ht="15" customHeight="1" x14ac:dyDescent="0.25">
      <c r="A55" s="36">
        <f t="shared" si="0"/>
        <v>43</v>
      </c>
      <c r="B55" s="41" t="s">
        <v>302</v>
      </c>
      <c r="C55" s="41"/>
      <c r="D55" s="38" t="s">
        <v>393</v>
      </c>
      <c r="E55" s="38" t="s">
        <v>53</v>
      </c>
      <c r="F55" s="38" t="s">
        <v>46</v>
      </c>
      <c r="G55" s="36">
        <v>25016800</v>
      </c>
      <c r="H55" s="36"/>
      <c r="I55" s="39">
        <v>39956446</v>
      </c>
      <c r="J55" s="64" t="s">
        <v>307</v>
      </c>
    </row>
    <row r="56" spans="1:10" ht="15" customHeight="1" x14ac:dyDescent="0.25">
      <c r="A56" s="36">
        <f t="shared" si="0"/>
        <v>44</v>
      </c>
      <c r="B56" s="41" t="s">
        <v>205</v>
      </c>
      <c r="C56" s="41"/>
      <c r="D56" s="38" t="s">
        <v>364</v>
      </c>
      <c r="E56" s="38" t="s">
        <v>53</v>
      </c>
      <c r="F56" s="38" t="s">
        <v>46</v>
      </c>
      <c r="G56" s="36">
        <v>25016800</v>
      </c>
      <c r="H56" s="36"/>
      <c r="I56" s="39">
        <v>39957024</v>
      </c>
      <c r="J56" s="36" t="s">
        <v>184</v>
      </c>
    </row>
    <row r="57" spans="1:10" ht="15" customHeight="1" x14ac:dyDescent="0.25">
      <c r="A57" s="36">
        <f t="shared" si="0"/>
        <v>45</v>
      </c>
      <c r="B57" s="41" t="s">
        <v>266</v>
      </c>
      <c r="C57" s="41"/>
      <c r="D57" s="38" t="s">
        <v>369</v>
      </c>
      <c r="E57" s="38" t="s">
        <v>53</v>
      </c>
      <c r="F57" s="38" t="s">
        <v>46</v>
      </c>
      <c r="G57" s="36">
        <v>25016800</v>
      </c>
      <c r="H57" s="36"/>
      <c r="I57" s="39">
        <v>39956657</v>
      </c>
      <c r="J57" s="36" t="s">
        <v>185</v>
      </c>
    </row>
    <row r="58" spans="1:10" ht="15" customHeight="1" x14ac:dyDescent="0.25">
      <c r="A58" s="36">
        <f t="shared" si="0"/>
        <v>46</v>
      </c>
      <c r="B58" s="37" t="s">
        <v>28</v>
      </c>
      <c r="C58" s="37"/>
      <c r="D58" s="38" t="s">
        <v>367</v>
      </c>
      <c r="E58" s="38" t="s">
        <v>53</v>
      </c>
      <c r="F58" s="38" t="s">
        <v>46</v>
      </c>
      <c r="G58" s="36">
        <v>25016800</v>
      </c>
      <c r="H58" s="36"/>
      <c r="I58" s="39">
        <v>39951274</v>
      </c>
      <c r="J58" s="36" t="s">
        <v>186</v>
      </c>
    </row>
    <row r="59" spans="1:10" ht="15" customHeight="1" x14ac:dyDescent="0.25">
      <c r="A59" s="36">
        <f t="shared" si="0"/>
        <v>47</v>
      </c>
      <c r="B59" s="41" t="s">
        <v>206</v>
      </c>
      <c r="C59" s="41"/>
      <c r="D59" s="38" t="s">
        <v>391</v>
      </c>
      <c r="E59" s="38" t="s">
        <v>53</v>
      </c>
      <c r="F59" s="38" t="s">
        <v>46</v>
      </c>
      <c r="G59" s="36">
        <v>25016800</v>
      </c>
      <c r="H59" s="36"/>
      <c r="I59" s="39">
        <v>39950459</v>
      </c>
      <c r="J59" s="36" t="s">
        <v>58</v>
      </c>
    </row>
    <row r="60" spans="1:10" ht="15" customHeight="1" x14ac:dyDescent="0.25">
      <c r="A60" s="36">
        <f t="shared" si="0"/>
        <v>48</v>
      </c>
      <c r="B60" s="41" t="s">
        <v>299</v>
      </c>
      <c r="C60" s="41"/>
      <c r="D60" s="38" t="s">
        <v>357</v>
      </c>
      <c r="E60" s="38" t="s">
        <v>53</v>
      </c>
      <c r="F60" s="38" t="s">
        <v>46</v>
      </c>
      <c r="G60" s="36">
        <v>25016800</v>
      </c>
      <c r="H60" s="36"/>
      <c r="I60" s="39"/>
      <c r="J60" s="36" t="s">
        <v>187</v>
      </c>
    </row>
    <row r="61" spans="1:10" ht="15" customHeight="1" x14ac:dyDescent="0.25">
      <c r="A61" s="36">
        <f t="shared" si="0"/>
        <v>49</v>
      </c>
      <c r="B61" s="41" t="s">
        <v>299</v>
      </c>
      <c r="C61" s="41"/>
      <c r="D61" s="38" t="s">
        <v>355</v>
      </c>
      <c r="E61" s="38" t="s">
        <v>53</v>
      </c>
      <c r="F61" s="38" t="s">
        <v>46</v>
      </c>
      <c r="G61" s="36">
        <v>25016800</v>
      </c>
      <c r="H61" s="36"/>
      <c r="I61" s="39"/>
      <c r="J61" s="36" t="s">
        <v>188</v>
      </c>
    </row>
    <row r="62" spans="1:10" ht="15" customHeight="1" x14ac:dyDescent="0.25">
      <c r="A62" s="36">
        <f t="shared" si="0"/>
        <v>50</v>
      </c>
      <c r="B62" s="41" t="s">
        <v>299</v>
      </c>
      <c r="C62" s="37"/>
      <c r="D62" s="38" t="s">
        <v>359</v>
      </c>
      <c r="E62" s="38" t="s">
        <v>53</v>
      </c>
      <c r="F62" s="38" t="s">
        <v>46</v>
      </c>
      <c r="G62" s="36">
        <v>25016800</v>
      </c>
      <c r="H62" s="36"/>
      <c r="I62" s="39"/>
      <c r="J62" s="36" t="s">
        <v>189</v>
      </c>
    </row>
    <row r="63" spans="1:10" ht="15" customHeight="1" x14ac:dyDescent="0.25">
      <c r="A63" s="36">
        <f t="shared" si="0"/>
        <v>51</v>
      </c>
      <c r="B63" s="41" t="s">
        <v>267</v>
      </c>
      <c r="C63" s="41"/>
      <c r="D63" s="38" t="s">
        <v>366</v>
      </c>
      <c r="E63" s="38" t="s">
        <v>53</v>
      </c>
      <c r="F63" s="38" t="s">
        <v>46</v>
      </c>
      <c r="G63" s="36">
        <v>25016800</v>
      </c>
      <c r="H63" s="36"/>
      <c r="I63" s="39">
        <v>39958834</v>
      </c>
      <c r="J63" s="36" t="s">
        <v>190</v>
      </c>
    </row>
    <row r="64" spans="1:10" ht="15" customHeight="1" x14ac:dyDescent="0.25">
      <c r="A64" s="36">
        <f t="shared" si="0"/>
        <v>52</v>
      </c>
      <c r="B64" s="41" t="s">
        <v>13</v>
      </c>
      <c r="C64" s="41"/>
      <c r="D64" s="38" t="s">
        <v>361</v>
      </c>
      <c r="E64" s="38" t="s">
        <v>53</v>
      </c>
      <c r="F64" s="38" t="s">
        <v>46</v>
      </c>
      <c r="G64" s="36">
        <v>25016800</v>
      </c>
      <c r="H64" s="36"/>
      <c r="I64" s="39">
        <v>39953666</v>
      </c>
      <c r="J64" s="36" t="s">
        <v>191</v>
      </c>
    </row>
    <row r="65" spans="1:10" ht="15" customHeight="1" x14ac:dyDescent="0.25">
      <c r="A65" s="36">
        <f t="shared" si="0"/>
        <v>53</v>
      </c>
      <c r="B65" s="41" t="s">
        <v>299</v>
      </c>
      <c r="C65" s="37"/>
      <c r="D65" s="38" t="s">
        <v>362</v>
      </c>
      <c r="E65" s="38" t="s">
        <v>53</v>
      </c>
      <c r="F65" s="38" t="s">
        <v>46</v>
      </c>
      <c r="G65" s="36">
        <v>25016800</v>
      </c>
      <c r="H65" s="36"/>
      <c r="I65" s="39"/>
      <c r="J65" s="36" t="s">
        <v>192</v>
      </c>
    </row>
    <row r="66" spans="1:10" s="96" customFormat="1" ht="15" customHeight="1" x14ac:dyDescent="0.25">
      <c r="A66" s="138">
        <f t="shared" si="0"/>
        <v>54</v>
      </c>
      <c r="B66" s="150" t="s">
        <v>288</v>
      </c>
      <c r="C66" s="150"/>
      <c r="D66" s="141" t="s">
        <v>353</v>
      </c>
      <c r="E66" s="141" t="s">
        <v>53</v>
      </c>
      <c r="F66" s="141" t="s">
        <v>46</v>
      </c>
      <c r="G66" s="138">
        <v>25016800</v>
      </c>
      <c r="H66" s="138"/>
      <c r="I66" s="142">
        <v>39900541</v>
      </c>
      <c r="J66" s="138" t="s">
        <v>59</v>
      </c>
    </row>
    <row r="67" spans="1:10" ht="15" customHeight="1" x14ac:dyDescent="0.25">
      <c r="A67" s="36">
        <f t="shared" si="0"/>
        <v>55</v>
      </c>
      <c r="B67" s="41" t="s">
        <v>306</v>
      </c>
      <c r="C67" s="41"/>
      <c r="D67" s="38" t="s">
        <v>356</v>
      </c>
      <c r="E67" s="38" t="s">
        <v>53</v>
      </c>
      <c r="F67" s="38" t="s">
        <v>46</v>
      </c>
      <c r="G67" s="36">
        <v>25016800</v>
      </c>
      <c r="H67" s="36"/>
      <c r="I67" s="39">
        <v>39954519</v>
      </c>
      <c r="J67" s="40" t="s">
        <v>193</v>
      </c>
    </row>
    <row r="68" spans="1:10" s="92" customFormat="1" ht="15" customHeight="1" x14ac:dyDescent="0.25">
      <c r="A68" s="36">
        <f t="shared" si="0"/>
        <v>56</v>
      </c>
      <c r="B68" s="41" t="s">
        <v>308</v>
      </c>
      <c r="C68" s="41"/>
      <c r="D68" s="38" t="s">
        <v>368</v>
      </c>
      <c r="E68" s="38" t="s">
        <v>53</v>
      </c>
      <c r="F68" s="38" t="s">
        <v>46</v>
      </c>
      <c r="G68" s="36">
        <v>25016800</v>
      </c>
      <c r="H68" s="36"/>
      <c r="I68" s="39">
        <v>39906913</v>
      </c>
      <c r="J68" s="40" t="s">
        <v>479</v>
      </c>
    </row>
    <row r="69" spans="1:10" ht="15" customHeight="1" x14ac:dyDescent="0.25">
      <c r="A69" s="36">
        <f t="shared" si="0"/>
        <v>57</v>
      </c>
      <c r="B69" s="41" t="s">
        <v>268</v>
      </c>
      <c r="C69" s="41"/>
      <c r="D69" s="38" t="s">
        <v>365</v>
      </c>
      <c r="E69" s="38" t="s">
        <v>53</v>
      </c>
      <c r="F69" s="38" t="s">
        <v>46</v>
      </c>
      <c r="G69" s="36">
        <v>25016800</v>
      </c>
      <c r="H69" s="36"/>
      <c r="I69" s="39">
        <v>39958810</v>
      </c>
      <c r="J69" s="36" t="s">
        <v>194</v>
      </c>
    </row>
    <row r="70" spans="1:10" ht="15" customHeight="1" x14ac:dyDescent="0.25">
      <c r="A70" s="36">
        <f t="shared" si="0"/>
        <v>58</v>
      </c>
      <c r="B70" s="41" t="s">
        <v>269</v>
      </c>
      <c r="C70" s="41"/>
      <c r="D70" s="38" t="s">
        <v>360</v>
      </c>
      <c r="E70" s="38" t="s">
        <v>53</v>
      </c>
      <c r="F70" s="38" t="s">
        <v>46</v>
      </c>
      <c r="G70" s="36">
        <v>25016800</v>
      </c>
      <c r="H70" s="36"/>
      <c r="I70" s="39">
        <v>39955238</v>
      </c>
      <c r="J70" s="40" t="s">
        <v>57</v>
      </c>
    </row>
    <row r="71" spans="1:10" ht="15" customHeight="1" x14ac:dyDescent="0.25">
      <c r="A71" s="49">
        <f t="shared" ref="A71:A102" si="1">A70+1</f>
        <v>59</v>
      </c>
      <c r="B71" s="50" t="s">
        <v>274</v>
      </c>
      <c r="C71" s="50"/>
      <c r="D71" s="51" t="s">
        <v>255</v>
      </c>
      <c r="E71" s="51" t="s">
        <v>410</v>
      </c>
      <c r="F71" s="51" t="s">
        <v>46</v>
      </c>
      <c r="G71" s="49">
        <v>25016800</v>
      </c>
      <c r="H71" s="49">
        <v>2020</v>
      </c>
      <c r="I71" s="52">
        <v>39907353</v>
      </c>
      <c r="J71" s="108" t="s">
        <v>421</v>
      </c>
    </row>
    <row r="72" spans="1:10" ht="15" customHeight="1" x14ac:dyDescent="0.25">
      <c r="A72" s="49">
        <f t="shared" si="1"/>
        <v>60</v>
      </c>
      <c r="B72" s="50" t="s">
        <v>23</v>
      </c>
      <c r="C72" s="50"/>
      <c r="D72" s="51" t="s">
        <v>343</v>
      </c>
      <c r="E72" s="51" t="s">
        <v>410</v>
      </c>
      <c r="F72" s="51" t="s">
        <v>46</v>
      </c>
      <c r="G72" s="49">
        <v>25016800</v>
      </c>
      <c r="H72" s="49">
        <v>2021</v>
      </c>
      <c r="I72" s="52"/>
      <c r="J72" s="74" t="s">
        <v>60</v>
      </c>
    </row>
    <row r="73" spans="1:10" ht="15" customHeight="1" x14ac:dyDescent="0.25">
      <c r="A73" s="49">
        <f t="shared" si="1"/>
        <v>61</v>
      </c>
      <c r="B73" s="50" t="s">
        <v>295</v>
      </c>
      <c r="C73" s="50"/>
      <c r="D73" s="51" t="s">
        <v>344</v>
      </c>
      <c r="E73" s="51" t="s">
        <v>410</v>
      </c>
      <c r="F73" s="51" t="s">
        <v>46</v>
      </c>
      <c r="G73" s="49">
        <v>25016800</v>
      </c>
      <c r="H73" s="49">
        <v>2020</v>
      </c>
      <c r="I73" s="52"/>
      <c r="J73" s="109" t="s">
        <v>422</v>
      </c>
    </row>
    <row r="74" spans="1:10" ht="15" customHeight="1" x14ac:dyDescent="0.25">
      <c r="A74" s="49">
        <f t="shared" si="1"/>
        <v>62</v>
      </c>
      <c r="B74" s="50" t="s">
        <v>18</v>
      </c>
      <c r="C74" s="50"/>
      <c r="D74" s="51" t="s">
        <v>345</v>
      </c>
      <c r="E74" s="51" t="s">
        <v>410</v>
      </c>
      <c r="F74" s="51" t="s">
        <v>46</v>
      </c>
      <c r="G74" s="49">
        <v>25016800</v>
      </c>
      <c r="H74" s="49">
        <v>2052</v>
      </c>
      <c r="I74" s="52"/>
      <c r="J74" s="74" t="s">
        <v>62</v>
      </c>
    </row>
    <row r="75" spans="1:10" ht="15" customHeight="1" x14ac:dyDescent="0.25">
      <c r="A75" s="73">
        <f t="shared" si="1"/>
        <v>63</v>
      </c>
      <c r="B75" s="76" t="s">
        <v>270</v>
      </c>
      <c r="C75" s="76"/>
      <c r="D75" s="77" t="s">
        <v>374</v>
      </c>
      <c r="E75" s="77" t="s">
        <v>63</v>
      </c>
      <c r="F75" s="77" t="s">
        <v>49</v>
      </c>
      <c r="G75" s="73">
        <v>25016800</v>
      </c>
      <c r="H75" s="73">
        <v>2013</v>
      </c>
      <c r="I75" s="78"/>
      <c r="J75" s="75" t="s">
        <v>229</v>
      </c>
    </row>
    <row r="76" spans="1:10" s="92" customFormat="1" ht="15" customHeight="1" x14ac:dyDescent="0.25">
      <c r="A76" s="73">
        <f t="shared" si="1"/>
        <v>64</v>
      </c>
      <c r="B76" s="76" t="s">
        <v>438</v>
      </c>
      <c r="C76" s="77"/>
      <c r="D76" s="77" t="s">
        <v>437</v>
      </c>
      <c r="E76" s="77" t="s">
        <v>63</v>
      </c>
      <c r="F76" s="77" t="s">
        <v>49</v>
      </c>
      <c r="G76" s="73">
        <v>25016800</v>
      </c>
      <c r="H76" s="73">
        <v>2041</v>
      </c>
      <c r="I76" s="78"/>
      <c r="J76" s="75" t="s">
        <v>439</v>
      </c>
    </row>
    <row r="77" spans="1:10" ht="15" customHeight="1" x14ac:dyDescent="0.25">
      <c r="A77" s="73">
        <f t="shared" si="1"/>
        <v>65</v>
      </c>
      <c r="B77" s="76" t="s">
        <v>37</v>
      </c>
      <c r="C77" s="76"/>
      <c r="D77" s="77" t="s">
        <v>336</v>
      </c>
      <c r="E77" s="77" t="s">
        <v>63</v>
      </c>
      <c r="F77" s="77" t="s">
        <v>49</v>
      </c>
      <c r="G77" s="73">
        <v>25016800</v>
      </c>
      <c r="H77" s="73">
        <v>2041</v>
      </c>
      <c r="I77" s="78"/>
      <c r="J77" s="100" t="s">
        <v>86</v>
      </c>
    </row>
    <row r="78" spans="1:10" ht="15" customHeight="1" x14ac:dyDescent="0.25">
      <c r="A78" s="73">
        <f t="shared" si="1"/>
        <v>66</v>
      </c>
      <c r="B78" s="76" t="s">
        <v>470</v>
      </c>
      <c r="C78" s="76"/>
      <c r="D78" s="77" t="s">
        <v>323</v>
      </c>
      <c r="E78" s="77" t="s">
        <v>63</v>
      </c>
      <c r="F78" s="77" t="s">
        <v>49</v>
      </c>
      <c r="G78" s="73">
        <v>25016800</v>
      </c>
      <c r="H78" s="73">
        <v>2024</v>
      </c>
      <c r="I78" s="78"/>
      <c r="J78" s="75" t="s">
        <v>416</v>
      </c>
    </row>
    <row r="79" spans="1:10" s="96" customFormat="1" ht="15" customHeight="1" x14ac:dyDescent="0.25">
      <c r="A79" s="73">
        <f t="shared" si="1"/>
        <v>67</v>
      </c>
      <c r="B79" s="122" t="s">
        <v>464</v>
      </c>
      <c r="C79" s="122"/>
      <c r="D79" s="123" t="s">
        <v>375</v>
      </c>
      <c r="E79" s="123" t="s">
        <v>63</v>
      </c>
      <c r="F79" s="123" t="s">
        <v>49</v>
      </c>
      <c r="G79" s="121">
        <v>25016800</v>
      </c>
      <c r="H79" s="121">
        <v>2026</v>
      </c>
      <c r="I79" s="124"/>
      <c r="J79" s="121" t="s">
        <v>431</v>
      </c>
    </row>
    <row r="80" spans="1:10" s="96" customFormat="1" ht="15" customHeight="1" x14ac:dyDescent="0.25">
      <c r="A80" s="73">
        <f t="shared" si="1"/>
        <v>68</v>
      </c>
      <c r="B80" s="122" t="s">
        <v>330</v>
      </c>
      <c r="C80" s="122"/>
      <c r="D80" s="123" t="s">
        <v>375</v>
      </c>
      <c r="E80" s="123" t="s">
        <v>63</v>
      </c>
      <c r="F80" s="123" t="s">
        <v>49</v>
      </c>
      <c r="G80" s="121">
        <v>25016800</v>
      </c>
      <c r="H80" s="121">
        <v>2029</v>
      </c>
      <c r="I80" s="124"/>
      <c r="J80" s="121" t="s">
        <v>432</v>
      </c>
    </row>
    <row r="81" spans="1:10" s="96" customFormat="1" ht="15" customHeight="1" x14ac:dyDescent="0.25">
      <c r="A81" s="73">
        <f t="shared" si="1"/>
        <v>69</v>
      </c>
      <c r="B81" s="122" t="s">
        <v>478</v>
      </c>
      <c r="C81" s="122"/>
      <c r="D81" s="123" t="s">
        <v>375</v>
      </c>
      <c r="E81" s="123" t="s">
        <v>63</v>
      </c>
      <c r="F81" s="123" t="s">
        <v>49</v>
      </c>
      <c r="G81" s="121">
        <v>25016800</v>
      </c>
      <c r="H81" s="121"/>
      <c r="I81" s="124"/>
      <c r="J81" s="125"/>
    </row>
    <row r="82" spans="1:10" ht="15" customHeight="1" x14ac:dyDescent="0.25">
      <c r="A82" s="73">
        <f t="shared" si="1"/>
        <v>70</v>
      </c>
      <c r="B82" s="76" t="s">
        <v>271</v>
      </c>
      <c r="C82" s="76"/>
      <c r="D82" s="77" t="s">
        <v>216</v>
      </c>
      <c r="E82" s="77" t="s">
        <v>63</v>
      </c>
      <c r="F82" s="77" t="s">
        <v>49</v>
      </c>
      <c r="G82" s="73">
        <v>25016800</v>
      </c>
      <c r="H82" s="73">
        <v>2032</v>
      </c>
      <c r="I82" s="78"/>
      <c r="J82" s="75" t="s">
        <v>156</v>
      </c>
    </row>
    <row r="83" spans="1:10" ht="15" customHeight="1" x14ac:dyDescent="0.25">
      <c r="A83" s="73">
        <f t="shared" si="1"/>
        <v>71</v>
      </c>
      <c r="B83" s="76" t="s">
        <v>272</v>
      </c>
      <c r="C83" s="76"/>
      <c r="D83" s="77" t="s">
        <v>398</v>
      </c>
      <c r="E83" s="77" t="s">
        <v>63</v>
      </c>
      <c r="F83" s="77" t="s">
        <v>64</v>
      </c>
      <c r="G83" s="73">
        <v>25016800</v>
      </c>
      <c r="H83" s="73">
        <v>2044</v>
      </c>
      <c r="I83" s="78"/>
      <c r="J83" s="75" t="s">
        <v>226</v>
      </c>
    </row>
    <row r="84" spans="1:10" s="92" customFormat="1" ht="15" customHeight="1" x14ac:dyDescent="0.25">
      <c r="A84" s="73">
        <f t="shared" si="1"/>
        <v>72</v>
      </c>
      <c r="B84" s="76" t="s">
        <v>299</v>
      </c>
      <c r="C84" s="76"/>
      <c r="D84" s="77" t="s">
        <v>329</v>
      </c>
      <c r="E84" s="77" t="s">
        <v>63</v>
      </c>
      <c r="F84" s="77" t="s">
        <v>64</v>
      </c>
      <c r="G84" s="73">
        <v>25016800</v>
      </c>
      <c r="H84" s="73"/>
      <c r="I84" s="78"/>
      <c r="J84" s="75"/>
    </row>
    <row r="85" spans="1:10" ht="15" customHeight="1" x14ac:dyDescent="0.25">
      <c r="A85" s="73">
        <f t="shared" si="1"/>
        <v>73</v>
      </c>
      <c r="B85" s="76" t="s">
        <v>142</v>
      </c>
      <c r="C85" s="76"/>
      <c r="D85" s="77" t="s">
        <v>399</v>
      </c>
      <c r="E85" s="77" t="s">
        <v>63</v>
      </c>
      <c r="F85" s="77" t="s">
        <v>49</v>
      </c>
      <c r="G85" s="73">
        <v>25016800</v>
      </c>
      <c r="H85" s="73">
        <v>2055</v>
      </c>
      <c r="I85" s="78"/>
      <c r="J85" s="101" t="s">
        <v>61</v>
      </c>
    </row>
    <row r="86" spans="1:10" ht="15" customHeight="1" x14ac:dyDescent="0.25">
      <c r="A86" s="73">
        <f t="shared" si="1"/>
        <v>74</v>
      </c>
      <c r="B86" s="76" t="s">
        <v>5</v>
      </c>
      <c r="C86" s="76"/>
      <c r="D86" s="77" t="s">
        <v>251</v>
      </c>
      <c r="E86" s="77" t="s">
        <v>63</v>
      </c>
      <c r="F86" s="77" t="s">
        <v>49</v>
      </c>
      <c r="G86" s="73">
        <v>25016800</v>
      </c>
      <c r="H86" s="73">
        <v>2069</v>
      </c>
      <c r="I86" s="78"/>
      <c r="J86" s="73" t="s">
        <v>65</v>
      </c>
    </row>
    <row r="87" spans="1:10" ht="15" customHeight="1" x14ac:dyDescent="0.25">
      <c r="A87" s="73">
        <f t="shared" si="1"/>
        <v>75</v>
      </c>
      <c r="B87" s="76" t="s">
        <v>169</v>
      </c>
      <c r="C87" s="76"/>
      <c r="D87" s="77" t="s">
        <v>217</v>
      </c>
      <c r="E87" s="77" t="s">
        <v>63</v>
      </c>
      <c r="F87" s="77" t="s">
        <v>49</v>
      </c>
      <c r="G87" s="73">
        <v>25016800</v>
      </c>
      <c r="H87" s="73">
        <v>2071</v>
      </c>
      <c r="I87" s="78"/>
      <c r="J87" s="75" t="s">
        <v>234</v>
      </c>
    </row>
    <row r="88" spans="1:10" ht="15" customHeight="1" x14ac:dyDescent="0.25">
      <c r="A88" s="73">
        <f t="shared" si="1"/>
        <v>76</v>
      </c>
      <c r="B88" s="76" t="s">
        <v>143</v>
      </c>
      <c r="C88" s="76"/>
      <c r="D88" s="77" t="s">
        <v>19</v>
      </c>
      <c r="E88" s="77" t="s">
        <v>63</v>
      </c>
      <c r="F88" s="77" t="s">
        <v>64</v>
      </c>
      <c r="G88" s="73">
        <v>25016800</v>
      </c>
      <c r="H88" s="73" t="s">
        <v>67</v>
      </c>
      <c r="I88" s="78"/>
      <c r="J88" s="73" t="s">
        <v>68</v>
      </c>
    </row>
    <row r="89" spans="1:10" ht="15" customHeight="1" x14ac:dyDescent="0.25">
      <c r="A89" s="73">
        <f t="shared" si="1"/>
        <v>77</v>
      </c>
      <c r="B89" s="76" t="s">
        <v>282</v>
      </c>
      <c r="C89" s="76"/>
      <c r="D89" s="77" t="s">
        <v>377</v>
      </c>
      <c r="E89" s="77" t="s">
        <v>63</v>
      </c>
      <c r="F89" s="77" t="s">
        <v>49</v>
      </c>
      <c r="G89" s="73">
        <v>25016800</v>
      </c>
      <c r="H89" s="73">
        <v>2063</v>
      </c>
      <c r="I89" s="78">
        <v>39906616</v>
      </c>
      <c r="J89" s="75" t="s">
        <v>419</v>
      </c>
    </row>
    <row r="90" spans="1:10" ht="15" customHeight="1" x14ac:dyDescent="0.25">
      <c r="A90" s="73">
        <f t="shared" si="1"/>
        <v>78</v>
      </c>
      <c r="B90" s="76" t="s">
        <v>8</v>
      </c>
      <c r="C90" s="76"/>
      <c r="D90" s="77" t="s">
        <v>250</v>
      </c>
      <c r="E90" s="77" t="s">
        <v>63</v>
      </c>
      <c r="F90" s="77" t="s">
        <v>49</v>
      </c>
      <c r="G90" s="73">
        <v>25016800</v>
      </c>
      <c r="H90" s="73"/>
      <c r="I90" s="78"/>
      <c r="J90" s="73" t="s">
        <v>144</v>
      </c>
    </row>
    <row r="91" spans="1:10" ht="15" customHeight="1" x14ac:dyDescent="0.25">
      <c r="A91" s="73">
        <f t="shared" si="1"/>
        <v>79</v>
      </c>
      <c r="B91" s="76" t="s">
        <v>273</v>
      </c>
      <c r="C91" s="76"/>
      <c r="D91" s="77" t="s">
        <v>215</v>
      </c>
      <c r="E91" s="77" t="s">
        <v>63</v>
      </c>
      <c r="F91" s="77" t="s">
        <v>49</v>
      </c>
      <c r="G91" s="73">
        <v>25016800</v>
      </c>
      <c r="H91" s="73"/>
      <c r="I91" s="78"/>
      <c r="J91" s="73" t="s">
        <v>144</v>
      </c>
    </row>
    <row r="92" spans="1:10" ht="15" customHeight="1" x14ac:dyDescent="0.25">
      <c r="A92" s="73">
        <f t="shared" si="1"/>
        <v>80</v>
      </c>
      <c r="B92" s="76" t="s">
        <v>69</v>
      </c>
      <c r="C92" s="76"/>
      <c r="D92" s="77" t="s">
        <v>215</v>
      </c>
      <c r="E92" s="77" t="s">
        <v>63</v>
      </c>
      <c r="F92" s="77" t="s">
        <v>49</v>
      </c>
      <c r="G92" s="73">
        <v>25016800</v>
      </c>
      <c r="H92" s="73"/>
      <c r="I92" s="78"/>
      <c r="J92" s="73" t="s">
        <v>144</v>
      </c>
    </row>
    <row r="93" spans="1:10" s="92" customFormat="1" ht="15" customHeight="1" x14ac:dyDescent="0.25">
      <c r="A93" s="73">
        <f t="shared" si="1"/>
        <v>81</v>
      </c>
      <c r="B93" s="76" t="s">
        <v>312</v>
      </c>
      <c r="C93" s="76"/>
      <c r="D93" s="77" t="s">
        <v>215</v>
      </c>
      <c r="E93" s="77" t="s">
        <v>63</v>
      </c>
      <c r="F93" s="77" t="s">
        <v>49</v>
      </c>
      <c r="G93" s="73">
        <v>25016800</v>
      </c>
      <c r="H93" s="73"/>
      <c r="I93" s="78"/>
      <c r="J93" s="73" t="s">
        <v>144</v>
      </c>
    </row>
    <row r="94" spans="1:10" s="92" customFormat="1" ht="15" customHeight="1" x14ac:dyDescent="0.25">
      <c r="A94" s="73">
        <f t="shared" si="1"/>
        <v>82</v>
      </c>
      <c r="B94" s="76" t="s">
        <v>313</v>
      </c>
      <c r="C94" s="76"/>
      <c r="D94" s="77" t="s">
        <v>20</v>
      </c>
      <c r="E94" s="77" t="s">
        <v>63</v>
      </c>
      <c r="F94" s="77" t="s">
        <v>49</v>
      </c>
      <c r="G94" s="73">
        <v>25016800</v>
      </c>
      <c r="H94" s="73"/>
      <c r="I94" s="78">
        <v>39906464</v>
      </c>
      <c r="J94" s="73" t="s">
        <v>144</v>
      </c>
    </row>
    <row r="95" spans="1:10" ht="15" customHeight="1" x14ac:dyDescent="0.25">
      <c r="A95" s="73">
        <f t="shared" si="1"/>
        <v>83</v>
      </c>
      <c r="B95" s="76" t="s">
        <v>6</v>
      </c>
      <c r="C95" s="76"/>
      <c r="D95" s="77" t="s">
        <v>7</v>
      </c>
      <c r="E95" s="77" t="s">
        <v>63</v>
      </c>
      <c r="F95" s="77" t="s">
        <v>49</v>
      </c>
      <c r="G95" s="73">
        <v>25016800</v>
      </c>
      <c r="H95" s="73"/>
      <c r="I95" s="78"/>
      <c r="J95" s="73" t="s">
        <v>144</v>
      </c>
    </row>
    <row r="96" spans="1:10" ht="15" customHeight="1" x14ac:dyDescent="0.25">
      <c r="A96" s="73">
        <f t="shared" si="1"/>
        <v>84</v>
      </c>
      <c r="B96" s="76" t="s">
        <v>22</v>
      </c>
      <c r="C96" s="76"/>
      <c r="D96" s="77" t="s">
        <v>7</v>
      </c>
      <c r="E96" s="77" t="s">
        <v>63</v>
      </c>
      <c r="F96" s="77" t="s">
        <v>49</v>
      </c>
      <c r="G96" s="73">
        <v>25016800</v>
      </c>
      <c r="H96" s="73"/>
      <c r="I96" s="78"/>
      <c r="J96" s="73" t="s">
        <v>144</v>
      </c>
    </row>
    <row r="97" spans="1:10" s="92" customFormat="1" ht="15" customHeight="1" x14ac:dyDescent="0.25">
      <c r="A97" s="73">
        <f t="shared" si="1"/>
        <v>85</v>
      </c>
      <c r="B97" s="76" t="s">
        <v>311</v>
      </c>
      <c r="C97" s="76"/>
      <c r="D97" s="77" t="s">
        <v>7</v>
      </c>
      <c r="E97" s="77" t="s">
        <v>63</v>
      </c>
      <c r="F97" s="77" t="s">
        <v>49</v>
      </c>
      <c r="G97" s="73">
        <v>25016800</v>
      </c>
      <c r="H97" s="73"/>
      <c r="I97" s="78"/>
      <c r="J97" s="73" t="s">
        <v>144</v>
      </c>
    </row>
    <row r="98" spans="1:10" ht="15" customHeight="1" x14ac:dyDescent="0.25">
      <c r="A98" s="73">
        <f t="shared" si="1"/>
        <v>86</v>
      </c>
      <c r="B98" s="76" t="s">
        <v>145</v>
      </c>
      <c r="C98" s="76"/>
      <c r="D98" s="77" t="s">
        <v>257</v>
      </c>
      <c r="E98" s="77" t="s">
        <v>63</v>
      </c>
      <c r="F98" s="77" t="s">
        <v>49</v>
      </c>
      <c r="G98" s="73">
        <v>25016800</v>
      </c>
      <c r="H98" s="73"/>
      <c r="I98" s="78"/>
      <c r="J98" s="73" t="s">
        <v>146</v>
      </c>
    </row>
    <row r="99" spans="1:10" ht="15" customHeight="1" x14ac:dyDescent="0.25">
      <c r="A99" s="73">
        <f t="shared" si="1"/>
        <v>87</v>
      </c>
      <c r="B99" s="76" t="s">
        <v>280</v>
      </c>
      <c r="C99" s="76"/>
      <c r="D99" s="77" t="s">
        <v>20</v>
      </c>
      <c r="E99" s="77" t="s">
        <v>63</v>
      </c>
      <c r="F99" s="77" t="s">
        <v>49</v>
      </c>
      <c r="G99" s="73">
        <v>25016800</v>
      </c>
      <c r="H99" s="73"/>
      <c r="I99" s="78">
        <v>39905081</v>
      </c>
      <c r="J99" s="73" t="s">
        <v>195</v>
      </c>
    </row>
    <row r="100" spans="1:10" ht="15" customHeight="1" x14ac:dyDescent="0.25">
      <c r="A100" s="73">
        <f t="shared" si="1"/>
        <v>88</v>
      </c>
      <c r="B100" s="76" t="s">
        <v>258</v>
      </c>
      <c r="C100" s="76"/>
      <c r="D100" s="77" t="s">
        <v>20</v>
      </c>
      <c r="E100" s="77" t="s">
        <v>63</v>
      </c>
      <c r="F100" s="77" t="s">
        <v>49</v>
      </c>
      <c r="G100" s="73">
        <v>25016800</v>
      </c>
      <c r="H100" s="73"/>
      <c r="I100" s="78">
        <v>39903074</v>
      </c>
      <c r="J100" s="75" t="s">
        <v>235</v>
      </c>
    </row>
    <row r="101" spans="1:10" ht="15" customHeight="1" x14ac:dyDescent="0.25">
      <c r="A101" s="73">
        <f t="shared" si="1"/>
        <v>89</v>
      </c>
      <c r="B101" s="76" t="s">
        <v>292</v>
      </c>
      <c r="C101" s="76"/>
      <c r="D101" s="77" t="s">
        <v>20</v>
      </c>
      <c r="E101" s="77" t="s">
        <v>63</v>
      </c>
      <c r="F101" s="77" t="s">
        <v>49</v>
      </c>
      <c r="G101" s="73">
        <v>25016800</v>
      </c>
      <c r="H101" s="73"/>
      <c r="I101" s="78">
        <v>39906486</v>
      </c>
      <c r="J101" s="73"/>
    </row>
    <row r="102" spans="1:10" s="96" customFormat="1" ht="15" customHeight="1" x14ac:dyDescent="0.25">
      <c r="A102" s="73">
        <f t="shared" si="1"/>
        <v>90</v>
      </c>
      <c r="B102" s="122" t="s">
        <v>299</v>
      </c>
      <c r="C102" s="122"/>
      <c r="D102" s="123" t="s">
        <v>20</v>
      </c>
      <c r="E102" s="123" t="s">
        <v>63</v>
      </c>
      <c r="F102" s="123" t="s">
        <v>49</v>
      </c>
      <c r="G102" s="121">
        <v>25016800</v>
      </c>
      <c r="H102" s="121"/>
      <c r="I102" s="124"/>
      <c r="J102" s="126"/>
    </row>
    <row r="103" spans="1:10" ht="15" customHeight="1" x14ac:dyDescent="0.25">
      <c r="A103" s="73">
        <f t="shared" ref="A103" si="2">A102+1</f>
        <v>91</v>
      </c>
      <c r="B103" s="76" t="s">
        <v>198</v>
      </c>
      <c r="C103" s="76"/>
      <c r="D103" s="77" t="s">
        <v>21</v>
      </c>
      <c r="E103" s="77" t="s">
        <v>63</v>
      </c>
      <c r="F103" s="77" t="s">
        <v>49</v>
      </c>
      <c r="G103" s="73">
        <v>25016800</v>
      </c>
      <c r="H103" s="73"/>
      <c r="I103" s="78">
        <v>39904808</v>
      </c>
      <c r="J103" s="75" t="s">
        <v>236</v>
      </c>
    </row>
    <row r="104" spans="1:10" ht="15" customHeight="1" x14ac:dyDescent="0.25">
      <c r="A104" s="42">
        <f t="shared" ref="A104:A129" si="3">A103+1</f>
        <v>92</v>
      </c>
      <c r="B104" s="80" t="s">
        <v>170</v>
      </c>
      <c r="C104" s="80"/>
      <c r="D104" s="81" t="s">
        <v>346</v>
      </c>
      <c r="E104" s="43" t="s">
        <v>70</v>
      </c>
      <c r="F104" s="43" t="s">
        <v>46</v>
      </c>
      <c r="G104" s="42">
        <v>25016800</v>
      </c>
      <c r="H104" s="42">
        <v>2012</v>
      </c>
      <c r="I104" s="44"/>
      <c r="J104" s="82" t="s">
        <v>171</v>
      </c>
    </row>
    <row r="105" spans="1:10" ht="15" customHeight="1" x14ac:dyDescent="0.25">
      <c r="A105" s="42">
        <f t="shared" si="3"/>
        <v>93</v>
      </c>
      <c r="B105" s="80" t="s">
        <v>260</v>
      </c>
      <c r="C105" s="80"/>
      <c r="D105" s="43" t="s">
        <v>348</v>
      </c>
      <c r="E105" s="43" t="s">
        <v>70</v>
      </c>
      <c r="F105" s="43" t="s">
        <v>46</v>
      </c>
      <c r="G105" s="42">
        <v>25016800</v>
      </c>
      <c r="H105" s="42">
        <v>2058</v>
      </c>
      <c r="I105" s="44"/>
      <c r="J105" s="102" t="s">
        <v>233</v>
      </c>
    </row>
    <row r="106" spans="1:10" ht="15" customHeight="1" x14ac:dyDescent="0.25">
      <c r="A106" s="42">
        <f t="shared" si="3"/>
        <v>94</v>
      </c>
      <c r="B106" s="80" t="s">
        <v>290</v>
      </c>
      <c r="C106" s="80"/>
      <c r="D106" s="43" t="s">
        <v>347</v>
      </c>
      <c r="E106" s="43" t="s">
        <v>70</v>
      </c>
      <c r="F106" s="43" t="s">
        <v>46</v>
      </c>
      <c r="G106" s="42">
        <v>25016800</v>
      </c>
      <c r="H106" s="42">
        <v>2058</v>
      </c>
      <c r="I106" s="44"/>
      <c r="J106" s="42"/>
    </row>
    <row r="107" spans="1:10" ht="15" customHeight="1" x14ac:dyDescent="0.25">
      <c r="A107" s="45">
        <f t="shared" si="3"/>
        <v>95</v>
      </c>
      <c r="B107" s="46" t="s">
        <v>147</v>
      </c>
      <c r="C107" s="46"/>
      <c r="D107" s="46" t="s">
        <v>71</v>
      </c>
      <c r="E107" s="46" t="s">
        <v>72</v>
      </c>
      <c r="F107" s="45" t="s">
        <v>49</v>
      </c>
      <c r="G107" s="45">
        <v>25016800</v>
      </c>
      <c r="H107" s="45">
        <v>2033</v>
      </c>
      <c r="I107" s="47"/>
      <c r="J107" s="45" t="s">
        <v>73</v>
      </c>
    </row>
    <row r="108" spans="1:10" ht="15" customHeight="1" x14ac:dyDescent="0.25">
      <c r="A108" s="45">
        <f t="shared" si="3"/>
        <v>96</v>
      </c>
      <c r="B108" s="46" t="s">
        <v>299</v>
      </c>
      <c r="C108" s="46"/>
      <c r="D108" s="46" t="s">
        <v>247</v>
      </c>
      <c r="E108" s="46" t="s">
        <v>72</v>
      </c>
      <c r="F108" s="45" t="s">
        <v>49</v>
      </c>
      <c r="G108" s="45">
        <v>25016800</v>
      </c>
      <c r="H108" s="45">
        <v>2037</v>
      </c>
      <c r="I108" s="47"/>
      <c r="J108" s="48" t="s">
        <v>77</v>
      </c>
    </row>
    <row r="109" spans="1:10" ht="15" customHeight="1" x14ac:dyDescent="0.25">
      <c r="A109" s="45">
        <f t="shared" si="3"/>
        <v>97</v>
      </c>
      <c r="B109" s="46" t="s">
        <v>261</v>
      </c>
      <c r="C109" s="46"/>
      <c r="D109" s="46" t="s">
        <v>400</v>
      </c>
      <c r="E109" s="46" t="s">
        <v>72</v>
      </c>
      <c r="F109" s="45" t="s">
        <v>49</v>
      </c>
      <c r="G109" s="45">
        <v>25016800</v>
      </c>
      <c r="H109" s="45">
        <v>2070</v>
      </c>
      <c r="I109" s="47"/>
      <c r="J109" s="48" t="s">
        <v>237</v>
      </c>
    </row>
    <row r="110" spans="1:10" ht="15" customHeight="1" x14ac:dyDescent="0.25">
      <c r="A110" s="45">
        <f t="shared" si="3"/>
        <v>98</v>
      </c>
      <c r="B110" s="46" t="s">
        <v>442</v>
      </c>
      <c r="C110" s="46"/>
      <c r="D110" s="46" t="s">
        <v>394</v>
      </c>
      <c r="E110" s="46" t="s">
        <v>72</v>
      </c>
      <c r="F110" s="45" t="s">
        <v>49</v>
      </c>
      <c r="G110" s="45">
        <v>25016800</v>
      </c>
      <c r="H110" s="45">
        <v>2028</v>
      </c>
      <c r="I110" s="47"/>
      <c r="J110" s="83" t="s">
        <v>172</v>
      </c>
    </row>
    <row r="111" spans="1:10" ht="15" customHeight="1" x14ac:dyDescent="0.25">
      <c r="A111" s="45">
        <f t="shared" si="3"/>
        <v>99</v>
      </c>
      <c r="B111" s="46" t="s">
        <v>480</v>
      </c>
      <c r="C111" s="46"/>
      <c r="D111" s="46" t="s">
        <v>338</v>
      </c>
      <c r="E111" s="46" t="s">
        <v>72</v>
      </c>
      <c r="F111" s="45" t="s">
        <v>49</v>
      </c>
      <c r="G111" s="45">
        <v>25016800</v>
      </c>
      <c r="H111" s="45">
        <v>2037</v>
      </c>
      <c r="I111" s="47"/>
      <c r="J111" s="45"/>
    </row>
    <row r="112" spans="1:10" ht="15" customHeight="1" x14ac:dyDescent="0.25">
      <c r="A112" s="45">
        <f t="shared" si="3"/>
        <v>100</v>
      </c>
      <c r="B112" s="46" t="s">
        <v>10</v>
      </c>
      <c r="C112" s="46"/>
      <c r="D112" s="46" t="s">
        <v>337</v>
      </c>
      <c r="E112" s="46" t="s">
        <v>72</v>
      </c>
      <c r="F112" s="45" t="s">
        <v>49</v>
      </c>
      <c r="G112" s="45">
        <v>25016800</v>
      </c>
      <c r="H112" s="45">
        <v>2038</v>
      </c>
      <c r="I112" s="47"/>
      <c r="J112" s="45" t="s">
        <v>74</v>
      </c>
    </row>
    <row r="113" spans="1:10" ht="15" customHeight="1" x14ac:dyDescent="0.25">
      <c r="A113" s="45">
        <f t="shared" si="3"/>
        <v>101</v>
      </c>
      <c r="B113" s="46" t="s">
        <v>75</v>
      </c>
      <c r="C113" s="46"/>
      <c r="D113" s="46" t="s">
        <v>401</v>
      </c>
      <c r="E113" s="46" t="s">
        <v>72</v>
      </c>
      <c r="F113" s="45" t="s">
        <v>49</v>
      </c>
      <c r="G113" s="45">
        <v>25016800</v>
      </c>
      <c r="H113" s="45">
        <v>2074</v>
      </c>
      <c r="I113" s="47"/>
      <c r="J113" s="45" t="s">
        <v>76</v>
      </c>
    </row>
    <row r="114" spans="1:10" ht="15" customHeight="1" x14ac:dyDescent="0.25">
      <c r="A114" s="45">
        <f t="shared" si="3"/>
        <v>102</v>
      </c>
      <c r="B114" s="46" t="s">
        <v>66</v>
      </c>
      <c r="C114" s="46"/>
      <c r="D114" s="46" t="s">
        <v>401</v>
      </c>
      <c r="E114" s="46" t="s">
        <v>72</v>
      </c>
      <c r="F114" s="45" t="s">
        <v>49</v>
      </c>
      <c r="G114" s="45">
        <v>25016800</v>
      </c>
      <c r="H114" s="45">
        <v>2038</v>
      </c>
      <c r="I114" s="47"/>
      <c r="J114" s="64" t="s">
        <v>173</v>
      </c>
    </row>
    <row r="115" spans="1:10" s="92" customFormat="1" ht="15" customHeight="1" x14ac:dyDescent="0.25">
      <c r="A115" s="45">
        <f>A114+1</f>
        <v>103</v>
      </c>
      <c r="B115" s="46" t="s">
        <v>452</v>
      </c>
      <c r="C115" s="46"/>
      <c r="D115" s="46" t="s">
        <v>451</v>
      </c>
      <c r="E115" s="46" t="s">
        <v>72</v>
      </c>
      <c r="F115" s="45" t="s">
        <v>49</v>
      </c>
      <c r="G115" s="45">
        <v>25016800</v>
      </c>
      <c r="H115" s="45">
        <v>2076</v>
      </c>
      <c r="I115" s="47"/>
      <c r="J115" s="64" t="s">
        <v>453</v>
      </c>
    </row>
    <row r="116" spans="1:10" ht="15" customHeight="1" x14ac:dyDescent="0.25">
      <c r="A116" s="93">
        <f>A115+1</f>
        <v>104</v>
      </c>
      <c r="B116" s="62" t="s">
        <v>262</v>
      </c>
      <c r="C116" s="62"/>
      <c r="D116" s="62" t="s">
        <v>402</v>
      </c>
      <c r="E116" s="62" t="s">
        <v>411</v>
      </c>
      <c r="F116" s="62" t="s">
        <v>46</v>
      </c>
      <c r="G116" s="62">
        <v>25016800</v>
      </c>
      <c r="H116" s="62">
        <v>2018</v>
      </c>
      <c r="I116" s="63"/>
      <c r="J116" s="62" t="s">
        <v>148</v>
      </c>
    </row>
    <row r="117" spans="1:10" ht="15" customHeight="1" x14ac:dyDescent="0.25">
      <c r="A117" s="93">
        <f>A116+1</f>
        <v>105</v>
      </c>
      <c r="B117" s="62" t="s">
        <v>474</v>
      </c>
      <c r="C117" s="62"/>
      <c r="D117" s="62" t="s">
        <v>341</v>
      </c>
      <c r="E117" s="62" t="s">
        <v>411</v>
      </c>
      <c r="F117" s="62" t="s">
        <v>46</v>
      </c>
      <c r="G117" s="62">
        <v>25016800</v>
      </c>
      <c r="H117" s="62">
        <v>2059</v>
      </c>
      <c r="I117" s="63"/>
      <c r="J117" s="103" t="s">
        <v>300</v>
      </c>
    </row>
    <row r="118" spans="1:10" s="92" customFormat="1" ht="15" customHeight="1" x14ac:dyDescent="0.25">
      <c r="A118" s="93">
        <f>A117+1</f>
        <v>106</v>
      </c>
      <c r="B118" s="62" t="s">
        <v>475</v>
      </c>
      <c r="C118" s="62"/>
      <c r="D118" s="62" t="s">
        <v>341</v>
      </c>
      <c r="E118" s="62" t="s">
        <v>411</v>
      </c>
      <c r="F118" s="62" t="s">
        <v>46</v>
      </c>
      <c r="G118" s="62">
        <v>25016800</v>
      </c>
      <c r="H118" s="62">
        <v>2059</v>
      </c>
      <c r="I118" s="63"/>
      <c r="J118" s="103" t="s">
        <v>300</v>
      </c>
    </row>
    <row r="119" spans="1:10" ht="15" customHeight="1" x14ac:dyDescent="0.25">
      <c r="A119" s="58">
        <f>A118+1</f>
        <v>107</v>
      </c>
      <c r="B119" s="59" t="s">
        <v>284</v>
      </c>
      <c r="C119" s="59"/>
      <c r="D119" s="60" t="s">
        <v>333</v>
      </c>
      <c r="E119" s="60" t="s">
        <v>334</v>
      </c>
      <c r="F119" s="60" t="s">
        <v>49</v>
      </c>
      <c r="G119" s="58">
        <v>25016800</v>
      </c>
      <c r="H119" s="58">
        <v>2034</v>
      </c>
      <c r="I119" s="58"/>
      <c r="J119" s="61" t="s">
        <v>149</v>
      </c>
    </row>
    <row r="120" spans="1:10" ht="15" customHeight="1" x14ac:dyDescent="0.25">
      <c r="A120" s="58">
        <f t="shared" ref="A120:A121" si="4">A119+1</f>
        <v>108</v>
      </c>
      <c r="B120" s="59" t="s">
        <v>150</v>
      </c>
      <c r="C120" s="59"/>
      <c r="D120" s="60" t="s">
        <v>403</v>
      </c>
      <c r="E120" s="60" t="s">
        <v>334</v>
      </c>
      <c r="F120" s="60" t="s">
        <v>46</v>
      </c>
      <c r="G120" s="58">
        <v>25016800</v>
      </c>
      <c r="H120" s="58">
        <v>2034</v>
      </c>
      <c r="I120" s="58"/>
      <c r="J120" s="58" t="s">
        <v>87</v>
      </c>
    </row>
    <row r="121" spans="1:10" s="92" customFormat="1" ht="15" customHeight="1" x14ac:dyDescent="0.25">
      <c r="A121" s="58">
        <f t="shared" si="4"/>
        <v>109</v>
      </c>
      <c r="B121" s="59" t="s">
        <v>319</v>
      </c>
      <c r="C121" s="59"/>
      <c r="D121" s="60" t="s">
        <v>318</v>
      </c>
      <c r="E121" s="60" t="s">
        <v>334</v>
      </c>
      <c r="F121" s="60" t="s">
        <v>46</v>
      </c>
      <c r="G121" s="58">
        <v>25016800</v>
      </c>
      <c r="H121" s="58">
        <v>2034</v>
      </c>
      <c r="I121" s="58"/>
      <c r="J121" s="107" t="s">
        <v>420</v>
      </c>
    </row>
    <row r="122" spans="1:10" ht="15" customHeight="1" x14ac:dyDescent="0.25">
      <c r="A122" s="55">
        <f t="shared" si="3"/>
        <v>110</v>
      </c>
      <c r="B122" s="56" t="s">
        <v>240</v>
      </c>
      <c r="C122" s="56"/>
      <c r="D122" s="57" t="s">
        <v>207</v>
      </c>
      <c r="E122" s="57" t="s">
        <v>79</v>
      </c>
      <c r="F122" s="57" t="s">
        <v>49</v>
      </c>
      <c r="G122" s="55">
        <v>25016800</v>
      </c>
      <c r="H122" s="55">
        <v>2054</v>
      </c>
      <c r="I122" s="55"/>
      <c r="J122" s="91" t="s">
        <v>155</v>
      </c>
    </row>
    <row r="123" spans="1:10" ht="15" customHeight="1" x14ac:dyDescent="0.25">
      <c r="A123" s="55">
        <f t="shared" si="3"/>
        <v>111</v>
      </c>
      <c r="B123" s="56" t="s">
        <v>230</v>
      </c>
      <c r="C123" s="56"/>
      <c r="D123" s="57" t="s">
        <v>404</v>
      </c>
      <c r="E123" s="57" t="s">
        <v>79</v>
      </c>
      <c r="F123" s="57" t="s">
        <v>49</v>
      </c>
      <c r="G123" s="55">
        <v>25016800</v>
      </c>
      <c r="H123" s="55">
        <v>2035</v>
      </c>
      <c r="I123" s="55"/>
      <c r="J123" s="99" t="s">
        <v>231</v>
      </c>
    </row>
    <row r="124" spans="1:10" s="96" customFormat="1" ht="15" customHeight="1" x14ac:dyDescent="0.25">
      <c r="A124" s="127">
        <f t="shared" si="3"/>
        <v>112</v>
      </c>
      <c r="B124" s="128" t="s">
        <v>429</v>
      </c>
      <c r="C124" s="128"/>
      <c r="D124" s="129" t="s">
        <v>380</v>
      </c>
      <c r="E124" s="130" t="s">
        <v>79</v>
      </c>
      <c r="F124" s="130" t="s">
        <v>46</v>
      </c>
      <c r="G124" s="127">
        <v>25016800</v>
      </c>
      <c r="H124" s="127">
        <v>2039</v>
      </c>
      <c r="I124" s="127"/>
      <c r="J124" s="127" t="s">
        <v>430</v>
      </c>
    </row>
    <row r="125" spans="1:10" s="96" customFormat="1" ht="15" customHeight="1" x14ac:dyDescent="0.25">
      <c r="A125" s="127">
        <f t="shared" si="3"/>
        <v>113</v>
      </c>
      <c r="B125" s="128" t="s">
        <v>435</v>
      </c>
      <c r="C125" s="128"/>
      <c r="D125" s="129" t="s">
        <v>380</v>
      </c>
      <c r="E125" s="130" t="s">
        <v>79</v>
      </c>
      <c r="F125" s="130" t="s">
        <v>49</v>
      </c>
      <c r="G125" s="127">
        <v>25016800</v>
      </c>
      <c r="H125" s="127"/>
      <c r="I125" s="127"/>
      <c r="J125" s="148" t="s">
        <v>485</v>
      </c>
    </row>
    <row r="126" spans="1:10" s="96" customFormat="1" ht="15" customHeight="1" x14ac:dyDescent="0.25">
      <c r="A126" s="127">
        <v>114</v>
      </c>
      <c r="B126" s="128" t="s">
        <v>317</v>
      </c>
      <c r="C126" s="128"/>
      <c r="D126" s="130" t="s">
        <v>381</v>
      </c>
      <c r="E126" s="130" t="s">
        <v>79</v>
      </c>
      <c r="F126" s="130" t="s">
        <v>49</v>
      </c>
      <c r="G126" s="127">
        <v>25016800</v>
      </c>
      <c r="H126" s="127">
        <v>2075</v>
      </c>
      <c r="I126" s="127"/>
      <c r="J126" s="109"/>
    </row>
    <row r="127" spans="1:10" s="96" customFormat="1" ht="15" customHeight="1" x14ac:dyDescent="0.25">
      <c r="A127" s="131">
        <v>115</v>
      </c>
      <c r="B127" s="132" t="s">
        <v>299</v>
      </c>
      <c r="C127" s="132"/>
      <c r="D127" s="133" t="s">
        <v>382</v>
      </c>
      <c r="E127" s="133" t="s">
        <v>151</v>
      </c>
      <c r="F127" s="133" t="s">
        <v>64</v>
      </c>
      <c r="G127" s="131">
        <v>25016800</v>
      </c>
      <c r="H127" s="131">
        <v>2072</v>
      </c>
      <c r="I127" s="131"/>
      <c r="J127" s="134" t="s">
        <v>440</v>
      </c>
    </row>
    <row r="128" spans="1:10" ht="15" customHeight="1" x14ac:dyDescent="0.25">
      <c r="A128" s="53">
        <f t="shared" si="3"/>
        <v>116</v>
      </c>
      <c r="B128" s="65" t="s">
        <v>466</v>
      </c>
      <c r="C128" s="65" t="s">
        <v>434</v>
      </c>
      <c r="D128" s="88" t="s">
        <v>405</v>
      </c>
      <c r="E128" s="54" t="s">
        <v>151</v>
      </c>
      <c r="F128" s="54" t="s">
        <v>64</v>
      </c>
      <c r="G128" s="53">
        <v>25016800</v>
      </c>
      <c r="H128" s="53">
        <v>2072</v>
      </c>
      <c r="I128" s="53"/>
      <c r="J128" s="53" t="s">
        <v>241</v>
      </c>
    </row>
    <row r="129" spans="1:10" ht="15" customHeight="1" x14ac:dyDescent="0.25">
      <c r="A129" s="53">
        <f t="shared" si="3"/>
        <v>117</v>
      </c>
      <c r="B129" s="94" t="s">
        <v>299</v>
      </c>
      <c r="C129" s="94"/>
      <c r="D129" s="54" t="s">
        <v>30</v>
      </c>
      <c r="E129" s="88" t="s">
        <v>200</v>
      </c>
      <c r="F129" s="54" t="s">
        <v>64</v>
      </c>
      <c r="G129" s="53">
        <v>25016800</v>
      </c>
      <c r="H129" s="53">
        <v>2076</v>
      </c>
      <c r="I129" s="53"/>
      <c r="J129" s="89" t="s">
        <v>201</v>
      </c>
    </row>
    <row r="130" spans="1:10" ht="15" customHeight="1" x14ac:dyDescent="0.25">
      <c r="B130" s="92"/>
    </row>
  </sheetData>
  <autoFilter ref="A11:J129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3" r:id="rId1"/>
    <hyperlink ref="J82" r:id="rId2"/>
    <hyperlink ref="J43" r:id="rId3"/>
    <hyperlink ref="J44" r:id="rId4"/>
    <hyperlink ref="J35" r:id="rId5"/>
    <hyperlink ref="J32" r:id="rId6"/>
    <hyperlink ref="J42" r:id="rId7"/>
    <hyperlink ref="J104" r:id="rId8"/>
    <hyperlink ref="J110" r:id="rId9"/>
    <hyperlink ref="J114" r:id="rId10"/>
    <hyperlink ref="J129" r:id="rId11"/>
    <hyperlink ref="J122" r:id="rId12"/>
    <hyperlink ref="J83" r:id="rId13"/>
    <hyperlink ref="J75" r:id="rId14"/>
    <hyperlink ref="J105" r:id="rId15"/>
    <hyperlink ref="J87" r:id="rId16"/>
    <hyperlink ref="J100" r:id="rId17"/>
    <hyperlink ref="J103" r:id="rId18"/>
    <hyperlink ref="J117" r:id="rId19"/>
    <hyperlink ref="J55" r:id="rId20"/>
    <hyperlink ref="J24" r:id="rId21"/>
    <hyperlink ref="J29" r:id="rId22"/>
    <hyperlink ref="J30" r:id="rId23"/>
    <hyperlink ref="J78" r:id="rId24"/>
    <hyperlink ref="J31" r:id="rId25"/>
    <hyperlink ref="J39" r:id="rId26"/>
    <hyperlink ref="J89" r:id="rId27"/>
    <hyperlink ref="J121" r:id="rId28"/>
    <hyperlink ref="J71" r:id="rId29"/>
    <hyperlink ref="J73" r:id="rId30"/>
    <hyperlink ref="J46" r:id="rId31"/>
    <hyperlink ref="J40" r:id="rId32"/>
    <hyperlink ref="J125" r:id="rId33"/>
  </hyperlinks>
  <pageMargins left="0.7" right="0.7" top="0.75" bottom="0.75" header="0.3" footer="0.3"/>
  <pageSetup orientation="portrait" horizontalDpi="0" verticalDpi="0"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Empleados Activ</vt:lpstr>
      <vt:lpstr>Directorio de empleados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2024-08-29T18:19:54Z</dcterms:modified>
</cp:coreProperties>
</file>