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5775" windowWidth="28785" windowHeight="7170" activeTab="3"/>
  </bookViews>
  <sheets>
    <sheet name="EMPLEADOS ACTIVOS" sheetId="3" r:id="rId1"/>
    <sheet name="Viaticos" sheetId="6" state="hidden" r:id="rId2"/>
    <sheet name="Dietas " sheetId="5" state="hidden" r:id="rId3"/>
    <sheet name="PUESTOS Y SALARIOS" sheetId="18" r:id="rId4"/>
  </sheets>
  <definedNames>
    <definedName name="_xlnm._FilterDatabase" localSheetId="0" hidden="1">'EMPLEADOS ACTIVOS'!$A$13:$D$140</definedName>
    <definedName name="_xlnm._FilterDatabase" localSheetId="3" hidden="1">'PUESTOS Y SALARIOS'!$A$13:$D$140</definedName>
  </definedNames>
  <calcPr calcId="144525"/>
</workbook>
</file>

<file path=xl/calcChain.xml><?xml version="1.0" encoding="utf-8"?>
<calcChain xmlns="http://schemas.openxmlformats.org/spreadsheetml/2006/main">
  <c r="M135" i="18" l="1"/>
  <c r="K135" i="18"/>
  <c r="M140" i="18" l="1"/>
  <c r="K108" i="18" l="1"/>
  <c r="M55" i="18"/>
  <c r="M34" i="18" l="1"/>
  <c r="M97" i="18"/>
  <c r="M108" i="18"/>
  <c r="M33" i="18"/>
  <c r="K24" i="18"/>
  <c r="M24" i="18" s="1"/>
  <c r="K141" i="18"/>
  <c r="M141" i="18" s="1"/>
  <c r="K140" i="18"/>
  <c r="K34" i="18"/>
  <c r="K35" i="18"/>
  <c r="M35" i="18" s="1"/>
  <c r="K36" i="18"/>
  <c r="M36" i="18" s="1"/>
  <c r="K37" i="18"/>
  <c r="M37" i="18" s="1"/>
  <c r="K38" i="18"/>
  <c r="M38" i="18" s="1"/>
  <c r="K39" i="18"/>
  <c r="M39" i="18" s="1"/>
  <c r="K40" i="18"/>
  <c r="M40" i="18" s="1"/>
  <c r="K41" i="18"/>
  <c r="M41" i="18" s="1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M51" i="18"/>
  <c r="K52" i="18"/>
  <c r="M52" i="18" s="1"/>
  <c r="K53" i="18"/>
  <c r="M53" i="18" s="1"/>
  <c r="K54" i="18"/>
  <c r="M54" i="18" s="1"/>
  <c r="K56" i="18"/>
  <c r="M56" i="18" s="1"/>
  <c r="K57" i="18"/>
  <c r="M57" i="18" s="1"/>
  <c r="K58" i="18"/>
  <c r="M58" i="18" s="1"/>
  <c r="K59" i="18"/>
  <c r="M59" i="18" s="1"/>
  <c r="K60" i="18"/>
  <c r="M60" i="18" s="1"/>
  <c r="K61" i="18"/>
  <c r="M61" i="18" s="1"/>
  <c r="K62" i="18"/>
  <c r="M62" i="18" s="1"/>
  <c r="K63" i="18"/>
  <c r="M63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80" i="18"/>
  <c r="M80" i="18" s="1"/>
  <c r="K81" i="18"/>
  <c r="M81" i="18" s="1"/>
  <c r="K82" i="18"/>
  <c r="M82" i="18" s="1"/>
  <c r="K83" i="18"/>
  <c r="M83" i="18" s="1"/>
  <c r="K84" i="18"/>
  <c r="M84" i="18" s="1"/>
  <c r="K85" i="18"/>
  <c r="M85" i="18" s="1"/>
  <c r="K86" i="18"/>
  <c r="M86" i="18" s="1"/>
  <c r="K87" i="18"/>
  <c r="M87" i="18" s="1"/>
  <c r="K88" i="18"/>
  <c r="M88" i="18" s="1"/>
  <c r="K89" i="18"/>
  <c r="M89" i="18" s="1"/>
  <c r="K90" i="18"/>
  <c r="M90" i="18" s="1"/>
  <c r="K91" i="18"/>
  <c r="M91" i="18" s="1"/>
  <c r="K92" i="18"/>
  <c r="M92" i="18" s="1"/>
  <c r="K93" i="18"/>
  <c r="M93" i="18" s="1"/>
  <c r="K94" i="18"/>
  <c r="M94" i="18" s="1"/>
  <c r="K95" i="18"/>
  <c r="M95" i="18" s="1"/>
  <c r="K96" i="18"/>
  <c r="M96" i="18" s="1"/>
  <c r="K98" i="18"/>
  <c r="M98" i="18" s="1"/>
  <c r="K99" i="18"/>
  <c r="M99" i="18" s="1"/>
  <c r="K100" i="18"/>
  <c r="M100" i="18" s="1"/>
  <c r="K101" i="18"/>
  <c r="M101" i="18" s="1"/>
  <c r="K102" i="18"/>
  <c r="M102" i="18" s="1"/>
  <c r="K103" i="18"/>
  <c r="M103" i="18" s="1"/>
  <c r="K104" i="18"/>
  <c r="M104" i="18" s="1"/>
  <c r="K105" i="18"/>
  <c r="M105" i="18" s="1"/>
  <c r="K106" i="18"/>
  <c r="M106" i="18" s="1"/>
  <c r="K107" i="18"/>
  <c r="M107" i="18" s="1"/>
  <c r="K109" i="18"/>
  <c r="M109" i="18" s="1"/>
  <c r="K110" i="18"/>
  <c r="M110" i="18" s="1"/>
  <c r="K111" i="18"/>
  <c r="M111" i="18" s="1"/>
  <c r="K112" i="18"/>
  <c r="M112" i="18" s="1"/>
  <c r="K113" i="18"/>
  <c r="M113" i="18" s="1"/>
  <c r="K114" i="18"/>
  <c r="M114" i="18" s="1"/>
  <c r="K115" i="18"/>
  <c r="M115" i="18" s="1"/>
  <c r="K116" i="18"/>
  <c r="M116" i="18" s="1"/>
  <c r="K117" i="18"/>
  <c r="M117" i="18" s="1"/>
  <c r="K118" i="18"/>
  <c r="M118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26" i="18"/>
  <c r="M126" i="18" s="1"/>
  <c r="K127" i="18"/>
  <c r="M127" i="18" s="1"/>
  <c r="K128" i="18"/>
  <c r="M128" i="18" s="1"/>
  <c r="K129" i="18"/>
  <c r="M129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6" i="18"/>
  <c r="M136" i="18" s="1"/>
  <c r="K33" i="18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M14" i="18"/>
  <c r="K14" i="18"/>
</calcChain>
</file>

<file path=xl/sharedStrings.xml><?xml version="1.0" encoding="utf-8"?>
<sst xmlns="http://schemas.openxmlformats.org/spreadsheetml/2006/main" count="684" uniqueCount="260">
  <si>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</si>
  <si>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</si>
  <si>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</si>
  <si>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</si>
  <si>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</si>
  <si>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</si>
  <si>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</si>
  <si>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</si>
  <si>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SUELDO BASE RENGLON 021</t>
  </si>
  <si>
    <t>VACANTE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</si>
  <si>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</si>
  <si>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</si>
  <si>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</si>
  <si>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</si>
  <si>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</si>
  <si>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</si>
  <si>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</si>
  <si>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</si>
  <si>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</si>
  <si>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</si>
  <si>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</si>
  <si>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</si>
  <si>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</si>
  <si>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</si>
  <si>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PEDRO FRANCISCO PATZAL CRUZ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</si>
  <si>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</si>
  <si>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</si>
  <si>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</si>
  <si>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</si>
  <si>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</si>
  <si>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</si>
  <si>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</si>
  <si>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</si>
  <si>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</si>
  <si>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</si>
  <si>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</si>
  <si>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</si>
  <si>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</si>
  <si>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</si>
  <si>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</si>
  <si>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</si>
  <si>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</si>
  <si>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</si>
  <si>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</si>
  <si>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</si>
  <si>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</si>
  <si>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</si>
  <si>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</si>
  <si>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</si>
  <si>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GRETHEL MARCELA TOBAR CORDON</t>
  </si>
  <si>
    <t>SIMKHAT MIJANGOS ESCOBAR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</si>
  <si>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</si>
  <si>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</si>
  <si>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</si>
  <si>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</si>
  <si>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</si>
  <si>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</si>
  <si>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</si>
  <si>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</si>
  <si>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</si>
  <si>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</si>
  <si>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</si>
  <si>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</si>
  <si>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LISBETH ROXANA GUERRA HERNANDEZ DE CALEL</t>
  </si>
  <si>
    <t>MARTHA GLORIA XOQUIC POZ</t>
  </si>
  <si>
    <t>BETZABETH MARISLEYSIS YAJAIRA RECINOS PIO</t>
  </si>
  <si>
    <t>MELANIE ALEXA PINEDA ALBIZUREZ</t>
  </si>
  <si>
    <t>JORGE LEONEL BORRAYO HERNANDEZ</t>
  </si>
  <si>
    <t>DIANA FABIOLA FLORES OROZCO DE MEDINA</t>
  </si>
  <si>
    <t>LUCY IVONNE HERRERA GARCÍA DE PERDOMO</t>
  </si>
  <si>
    <t>ANA LIGIA TOVAR LUARCA</t>
  </si>
  <si>
    <t>LUIS ALEJANDRO MENDOZA FIGUEROA</t>
  </si>
  <si>
    <t>ROCIO DEL PILAR ALVAREZ ROSALES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</si>
  <si>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</si>
  <si>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</si>
  <si>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</si>
  <si>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</si>
  <si>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</si>
  <si>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GERBER DALAY MOLINA</t>
  </si>
  <si>
    <t>SONIA MILAGROS SEIJAS BAUTISTA</t>
  </si>
  <si>
    <t>HECTOR OSWALDO SOSA ORTIZ</t>
  </si>
  <si>
    <t>DRENCY MIRELLA ALEGRIA LOPEZ</t>
  </si>
  <si>
    <t>ANAYTE DEL ROSARIO CURUCHICH SIMON</t>
  </si>
  <si>
    <t>LOURDES ALBERTINA DIAZ CLAVERIA</t>
  </si>
  <si>
    <t>LUISA FERNANDA VIVAR SOLIS</t>
  </si>
  <si>
    <t>MAITÉ ALEJANDRA AVILA JUÁREZ</t>
  </si>
  <si>
    <t>MARÍA DE LOS ANGELES ZAVALA BONILLA</t>
  </si>
  <si>
    <t>PABLO MANUEL ANDRADE JACOBO</t>
  </si>
  <si>
    <t>RENGLÓN</t>
  </si>
  <si>
    <t>VICTORIA ARYLI DE LEÓN ESCOBAR</t>
  </si>
  <si>
    <t>SERGIO GIOVANNI LOPEZ LOPEZ</t>
  </si>
  <si>
    <t>ANA GLORIA MARISOL MONZON ALVARADO DE ZUÑIGA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</si>
  <si>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</si>
  <si>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</si>
  <si>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</si>
  <si>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</si>
  <si>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</si>
  <si>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</si>
  <si>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 xml:space="preserve">JOSÉ ANTONIO ESTRADA FRANCO </t>
  </si>
  <si>
    <t>JUNIOR JOSUE ALCÁ TORRES</t>
  </si>
  <si>
    <t>RAÚL AUGUSTO CASTRO REYES</t>
  </si>
  <si>
    <t>SANDRA NOEMÍ CASTELLANOS OTZOY</t>
  </si>
  <si>
    <t>NICOLÁS ISAIAS MENCHÚ MENCHÚ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</si>
  <si>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</si>
  <si>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</si>
  <si>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</si>
  <si>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</si>
  <si>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</si>
  <si>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</si>
  <si>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</si>
  <si>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</si>
  <si>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</si>
  <si>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</si>
  <si>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</si>
  <si>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SONIA MARIBEL HERRERA CHÁVEZ</t>
  </si>
  <si>
    <t>HECTOR ALEJANDRO BARRIENTOS VILLAGRÁN</t>
  </si>
  <si>
    <t>CATHERINE FABIOLA VASQUEZ HERNÁNDEZ</t>
  </si>
  <si>
    <t>JUÁN PEDRO ESTEBAN MATEO</t>
  </si>
  <si>
    <t>INGRID JULISSA DE LA PAZ OLIVAREZ</t>
  </si>
  <si>
    <t>SANDRA LETICIA GRANADOS FURLAN DE RAMÍREZ</t>
  </si>
  <si>
    <t>JACKELINNE YOHANA HERNÁNDEZ LÓPEZ DE MONZÓN</t>
  </si>
  <si>
    <t>WUILIAN VALENTÍN GUAMUCH TACATIC</t>
  </si>
  <si>
    <t>SILVIA CRISTINA LOPEZ CAPIR DE LÓPEZ</t>
  </si>
  <si>
    <t>ADRIANA LUDMILA ALVARADO ESPAÑA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</si>
  <si>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</si>
  <si>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</si>
  <si>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</si>
  <si>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</si>
  <si>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</si>
  <si>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</si>
  <si>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</si>
  <si>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</si>
  <si>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</si>
  <si>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</si>
  <si>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</si>
  <si>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</si>
  <si>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</si>
  <si>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</si>
  <si>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</si>
  <si>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</si>
  <si>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</si>
  <si>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</si>
  <si>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</si>
  <si>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</si>
  <si>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 xml:space="preserve">ENCARGADO DE GESTIÓN Y COOPERACIÓN 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</si>
  <si>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</si>
  <si>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</si>
  <si>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</si>
  <si>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</si>
  <si>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</si>
  <si>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</si>
  <si>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</si>
  <si>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JEFE DE PLANIFICACIÓN E INVESTIGACIÓN ESTADÍSTICA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</si>
  <si>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</si>
  <si>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</si>
  <si>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</si>
  <si>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</si>
  <si>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</si>
  <si>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</si>
  <si>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ENCARGADO ADMINISTRATIVO</t>
  </si>
  <si>
    <t>ENCARGADO TÉCNICO EN SERVICIOS GENERALES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</si>
  <si>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</si>
  <si>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</si>
  <si>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</si>
  <si>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</si>
  <si>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</si>
  <si>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</si>
  <si>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</si>
  <si>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JEFE DE LA UNIDAD DE COMUNICACIÓN  Y RELACIONES PÚBLICAS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</si>
  <si>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</si>
  <si>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</si>
  <si>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</si>
  <si>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</si>
  <si>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</si>
  <si>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</si>
  <si>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</si>
  <si>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</si>
  <si>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</si>
  <si>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</si>
  <si>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</si>
  <si>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</si>
  <si>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</si>
  <si>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</si>
  <si>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</si>
  <si>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</si>
  <si>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</si>
  <si>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>TÉCNICO DE PROMOCIÓN DE ACCESO A LOS DERECHOS DE LAS PERSONAS CON DISCAPACIDAD</t>
  </si>
  <si>
    <t>ENCARGADO DE LA UNIDAD DE LENGUA DE SEÑAS</t>
  </si>
  <si>
    <t>TÉCNICO DE LENGUA DE SEÑAS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</si>
  <si>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</si>
  <si>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</si>
  <si>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</si>
  <si>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</si>
  <si>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</si>
  <si>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JEFE DEL DEPARTAMENTO DE SERVICIO NACIONAL DE DISCAPACIDAD</t>
  </si>
  <si>
    <t>COORDINADOR REGIONAL</t>
  </si>
  <si>
    <t>SECRETARIA DEL DEPARTAMENTO DE SERVICIO NACIONAL DE DISCAPACIDAD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</si>
  <si>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</si>
  <si>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</si>
  <si>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</si>
  <si>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</si>
  <si>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</si>
  <si>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</si>
  <si>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</si>
  <si>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</si>
  <si>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</si>
  <si>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</si>
  <si>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</si>
  <si>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</si>
  <si>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</si>
  <si>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</si>
  <si>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</si>
  <si>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</si>
  <si>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</si>
  <si>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</si>
  <si>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</si>
  <si>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</si>
  <si>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</si>
  <si>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</si>
  <si>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</si>
  <si>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DELEGADO TÉCNICO DEPARTAMENTAL (ZACAPA)</t>
  </si>
  <si>
    <t>ENCARGADO DE LA UNIDAD DE INTERSECCIONALIDAD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</si>
  <si>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</si>
  <si>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</si>
  <si>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</si>
  <si>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</si>
  <si>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</si>
  <si>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</si>
  <si>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</si>
  <si>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</si>
  <si>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</si>
  <si>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</si>
  <si>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</si>
  <si>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t>VIÁTICOS</t>
  </si>
  <si>
    <t>DIETAS</t>
  </si>
  <si>
    <t>TOTAL SALARIO DEVENGADO</t>
  </si>
  <si>
    <t>BONIFICACIÓN POR ANTIGÜEDAD
RENGLÓN 013</t>
  </si>
  <si>
    <t>BONIFICACIÓN PROFESIONAL 
RENGLÓN 014</t>
  </si>
  <si>
    <t>SUELDO BASE RENGLÓN 022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</si>
  <si>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</si>
  <si>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</si>
  <si>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</si>
  <si>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</si>
  <si>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</si>
  <si>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</si>
  <si>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</si>
  <si>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</si>
  <si>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</si>
  <si>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</si>
  <si>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</si>
  <si>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</si>
  <si>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t>BONIFICACIÓN PROFESIONAL
 RENGLÓN 026</t>
  </si>
  <si>
    <t>SERVCIOS EXTRAORDINARIOS PERSONAL TEMPORAL</t>
  </si>
  <si>
    <t>SERVICIOS EXTRAORDINARIOS PERSONAL PERMANENTE</t>
  </si>
  <si>
    <t>LISTADO DE EMPLEADOS Y SERVIDORES PÚBLICOS ACTIVOS POR RENGLÓN</t>
  </si>
  <si>
    <t>JACKSON FRANCISCO NORIEGA RUIZ</t>
  </si>
  <si>
    <r>
      <t>FECHA DE ACTUALIZACIÓN:</t>
    </r>
    <r>
      <rPr>
        <sz val="12"/>
        <color theme="1"/>
        <rFont val="Times New Roman"/>
        <family val="1"/>
      </rPr>
      <t xml:space="preserve">  15/12/2025</t>
    </r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</si>
  <si>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NOVIEMBRE 2025</t>
    </r>
  </si>
  <si>
    <r>
      <t>FECHA DE ACTUALIZACIÓN:</t>
    </r>
    <r>
      <rPr>
        <sz val="11"/>
        <color theme="1"/>
        <rFont val="Times New Roman"/>
        <family val="1"/>
      </rPr>
      <t xml:space="preserve">  15/12/2025</t>
    </r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</si>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</sst>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7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4" borderId="0" applyNumberFormat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2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6" fillId="0" borderId="13" xfId="0" applyFont="1" applyFill="1" applyBorder="1"/>
    <xf numFmtId="49" fontId="6" fillId="0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49" fontId="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/>
    <xf numFmtId="49" fontId="6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1" applyFont="1" applyFill="1" applyBorder="1"/>
    <xf numFmtId="0" fontId="6" fillId="5" borderId="15" xfId="0" applyFont="1" applyFill="1" applyBorder="1" applyAlignment="1">
      <alignment horizontal="center" vertical="center"/>
    </xf>
    <xf numFmtId="0" fontId="6" fillId="5" borderId="1" xfId="0" applyFont="1" applyFill="1" applyBorder="1"/>
    <xf numFmtId="49" fontId="6" fillId="5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49" fontId="6" fillId="5" borderId="5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1" fillId="0" borderId="0" xfId="0" applyFont="1" applyFill="1" applyAlignment="1"/>
    <xf numFmtId="164" fontId="12" fillId="5" borderId="4" xfId="0" applyNumberFormat="1" applyFont="1" applyFill="1" applyBorder="1" applyAlignment="1">
      <alignment horizontal="center" vertical="center"/>
    </xf>
    <xf numFmtId="164" fontId="12" fillId="5" borderId="10" xfId="0" applyNumberFormat="1" applyFont="1" applyFill="1" applyBorder="1" applyAlignment="1">
      <alignment horizontal="left" vertical="center"/>
    </xf>
    <xf numFmtId="164" fontId="12" fillId="5" borderId="10" xfId="0" applyNumberFormat="1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49" fontId="6" fillId="0" borderId="22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</cellXfs>
  <cellStyles count="10">
    <cellStyle name="Incorrecto" xfId="1" builtinId="27"/>
    <cellStyle name="Millares 2" xfId="3"/>
    <cellStyle name="Millares 3" xfId="4"/>
    <cellStyle name="Moneda 2" xfId="2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972256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zoomScale="90" zoomScaleNormal="90" workbookViewId="0">
      <selection activeCell="B29" sqref="B29"/>
    </sheetView>
  </sheetViews>
  <sheetFormatPr baseColWidth="10" defaultRowHeight="15" customHeight="1" x14ac:dyDescent="0.25"/>
  <cols>
    <col min="1" max="1" width="9.42578125" style="1" bestFit="1" customWidth="1"/>
    <col min="2" max="2" width="65" style="2" customWidth="1"/>
    <col min="3" max="3" width="134.140625" style="2" bestFit="1" customWidth="1"/>
    <col min="4" max="4" width="16" style="2" bestFit="1" customWidth="1"/>
    <col min="5" max="16384" width="11.42578125" style="2"/>
  </cols>
  <sheetData>
    <row r="1" spans="1:4" ht="90" customHeight="1" x14ac:dyDescent="0.25">
      <c r="A1" s="107"/>
      <c r="B1" s="107"/>
      <c r="C1" s="107"/>
      <c r="D1" s="107"/>
    </row>
    <row r="2" spans="1:4" ht="20.25" x14ac:dyDescent="0.25">
      <c r="A2" s="45"/>
      <c r="B2" s="111" t="s">
        <v>254</v>
      </c>
      <c r="C2" s="111"/>
      <c r="D2" s="111"/>
    </row>
    <row r="3" spans="1:4" ht="15" customHeight="1" x14ac:dyDescent="0.25">
      <c r="A3" s="2"/>
      <c r="B3" s="108" t="s">
        <v>225</v>
      </c>
      <c r="C3" s="108"/>
      <c r="D3" s="108"/>
    </row>
    <row r="4" spans="1:4" ht="15" customHeight="1" x14ac:dyDescent="0.25">
      <c r="A4" s="2"/>
      <c r="B4" s="108" t="s">
        <v>226</v>
      </c>
      <c r="C4" s="108"/>
      <c r="D4" s="108"/>
    </row>
    <row r="5" spans="1:4" ht="15" customHeight="1" x14ac:dyDescent="0.25">
      <c r="A5" s="2"/>
      <c r="B5" s="108" t="s">
        <v>227</v>
      </c>
      <c r="C5" s="108"/>
      <c r="D5" s="108"/>
    </row>
    <row r="6" spans="1:4" ht="15" customHeight="1" x14ac:dyDescent="0.25">
      <c r="A6" s="2"/>
      <c r="B6" s="44" t="s">
        <v>228</v>
      </c>
      <c r="C6" s="110" t="s">
        <v>232</v>
      </c>
      <c r="D6" s="110"/>
    </row>
    <row r="7" spans="1:4" ht="15" customHeight="1" x14ac:dyDescent="0.25">
      <c r="A7" s="2"/>
      <c r="B7" s="109" t="s">
        <v>229</v>
      </c>
      <c r="C7" s="109"/>
      <c r="D7" s="109"/>
    </row>
    <row r="8" spans="1:4" ht="15" customHeight="1" x14ac:dyDescent="0.25">
      <c r="A8" s="2"/>
      <c r="B8" s="108" t="s">
        <v>230</v>
      </c>
      <c r="C8" s="108"/>
      <c r="D8" s="108"/>
    </row>
    <row r="9" spans="1:4" ht="15" customHeight="1" x14ac:dyDescent="0.25">
      <c r="A9" s="2"/>
      <c r="B9" s="109" t="s">
        <v>256</v>
      </c>
      <c r="C9" s="109"/>
      <c r="D9" s="109"/>
    </row>
    <row r="10" spans="1:4" ht="15" customHeight="1" x14ac:dyDescent="0.25">
      <c r="A10" s="2"/>
      <c r="B10" s="108" t="s">
        <v>257</v>
      </c>
      <c r="C10" s="108"/>
      <c r="D10" s="108"/>
    </row>
    <row r="11" spans="1:4" ht="15" customHeight="1" thickBot="1" x14ac:dyDescent="0.3"/>
    <row r="12" spans="1:4" ht="15" customHeight="1" thickBot="1" x14ac:dyDescent="0.3">
      <c r="A12" s="104" t="s">
        <v>140</v>
      </c>
      <c r="B12" s="105"/>
      <c r="C12" s="105"/>
      <c r="D12" s="106"/>
    </row>
    <row r="13" spans="1:4" ht="15" customHeight="1" thickBot="1" x14ac:dyDescent="0.3">
      <c r="A13" s="3" t="s">
        <v>7</v>
      </c>
      <c r="B13" s="4" t="s">
        <v>0</v>
      </c>
      <c r="C13" s="4" t="s">
        <v>73</v>
      </c>
      <c r="D13" s="5" t="s">
        <v>88</v>
      </c>
    </row>
    <row r="14" spans="1:4" s="10" customFormat="1" ht="15" customHeight="1" x14ac:dyDescent="0.25">
      <c r="A14" s="6">
        <v>1</v>
      </c>
      <c r="B14" s="7" t="s">
        <v>85</v>
      </c>
      <c r="C14" s="8" t="s">
        <v>126</v>
      </c>
      <c r="D14" s="9" t="s">
        <v>5</v>
      </c>
    </row>
    <row r="15" spans="1:4" s="10" customFormat="1" ht="15" customHeight="1" x14ac:dyDescent="0.25">
      <c r="A15" s="11">
        <v>2</v>
      </c>
      <c r="B15" s="30" t="s">
        <v>39</v>
      </c>
      <c r="C15" s="13" t="s">
        <v>128</v>
      </c>
      <c r="D15" s="16" t="s">
        <v>5</v>
      </c>
    </row>
    <row r="16" spans="1:4" s="10" customFormat="1" ht="15" customHeight="1" x14ac:dyDescent="0.25">
      <c r="A16" s="11">
        <v>3</v>
      </c>
      <c r="B16" s="13" t="s">
        <v>16</v>
      </c>
      <c r="C16" s="13" t="s">
        <v>131</v>
      </c>
      <c r="D16" s="16" t="s">
        <v>5</v>
      </c>
    </row>
    <row r="17" spans="1:4" s="10" customFormat="1" ht="15" customHeight="1" x14ac:dyDescent="0.25">
      <c r="A17" s="11">
        <v>4</v>
      </c>
      <c r="B17" s="13" t="s">
        <v>38</v>
      </c>
      <c r="C17" s="13" t="s">
        <v>132</v>
      </c>
      <c r="D17" s="16" t="s">
        <v>5</v>
      </c>
    </row>
    <row r="18" spans="1:4" s="10" customFormat="1" ht="15" customHeight="1" x14ac:dyDescent="0.25">
      <c r="A18" s="11">
        <v>5</v>
      </c>
      <c r="B18" s="13" t="s">
        <v>12</v>
      </c>
      <c r="C18" s="13" t="s">
        <v>129</v>
      </c>
      <c r="D18" s="16" t="s">
        <v>5</v>
      </c>
    </row>
    <row r="19" spans="1:4" s="10" customFormat="1" ht="15" customHeight="1" x14ac:dyDescent="0.25">
      <c r="A19" s="31">
        <v>6</v>
      </c>
      <c r="B19" s="32" t="s">
        <v>9</v>
      </c>
      <c r="C19" s="32" t="s">
        <v>129</v>
      </c>
      <c r="D19" s="33" t="s">
        <v>5</v>
      </c>
    </row>
    <row r="20" spans="1:4" s="10" customFormat="1" ht="15" customHeight="1" x14ac:dyDescent="0.25">
      <c r="A20" s="11">
        <v>7</v>
      </c>
      <c r="B20" s="17" t="s">
        <v>66</v>
      </c>
      <c r="C20" s="13" t="s">
        <v>133</v>
      </c>
      <c r="D20" s="16" t="s">
        <v>5</v>
      </c>
    </row>
    <row r="21" spans="1:4" s="10" customFormat="1" ht="15" customHeight="1" x14ac:dyDescent="0.25">
      <c r="A21" s="11">
        <v>8</v>
      </c>
      <c r="B21" s="13" t="s">
        <v>117</v>
      </c>
      <c r="C21" s="13" t="s">
        <v>134</v>
      </c>
      <c r="D21" s="16" t="s">
        <v>5</v>
      </c>
    </row>
    <row r="22" spans="1:4" s="10" customFormat="1" ht="15" customHeight="1" x14ac:dyDescent="0.25">
      <c r="A22" s="11">
        <v>9</v>
      </c>
      <c r="B22" s="17" t="s">
        <v>110</v>
      </c>
      <c r="C22" s="17" t="s">
        <v>135</v>
      </c>
      <c r="D22" s="16" t="s">
        <v>5</v>
      </c>
    </row>
    <row r="23" spans="1:4" s="15" customFormat="1" ht="15.75" x14ac:dyDescent="0.25">
      <c r="A23" s="11">
        <v>10</v>
      </c>
      <c r="B23" s="12" t="s">
        <v>10</v>
      </c>
      <c r="C23" s="13" t="s">
        <v>136</v>
      </c>
      <c r="D23" s="14" t="s">
        <v>5</v>
      </c>
    </row>
    <row r="24" spans="1:4" s="10" customFormat="1" ht="15" customHeight="1" x14ac:dyDescent="0.25">
      <c r="A24" s="11">
        <v>11</v>
      </c>
      <c r="B24" s="13" t="s">
        <v>11</v>
      </c>
      <c r="C24" s="13" t="s">
        <v>127</v>
      </c>
      <c r="D24" s="16" t="s">
        <v>5</v>
      </c>
    </row>
    <row r="25" spans="1:4" s="10" customFormat="1" ht="15" customHeight="1" x14ac:dyDescent="0.25">
      <c r="A25" s="11">
        <v>12</v>
      </c>
      <c r="B25" s="13" t="s">
        <v>79</v>
      </c>
      <c r="C25" s="13" t="s">
        <v>137</v>
      </c>
      <c r="D25" s="16" t="s">
        <v>5</v>
      </c>
    </row>
    <row r="26" spans="1:4" s="10" customFormat="1" ht="15" customHeight="1" x14ac:dyDescent="0.25">
      <c r="A26" s="11">
        <v>13</v>
      </c>
      <c r="B26" s="13" t="s">
        <v>37</v>
      </c>
      <c r="C26" s="13" t="s">
        <v>138</v>
      </c>
      <c r="D26" s="16" t="s">
        <v>5</v>
      </c>
    </row>
    <row r="27" spans="1:4" s="10" customFormat="1" ht="15" customHeight="1" x14ac:dyDescent="0.25">
      <c r="A27" s="11">
        <v>14</v>
      </c>
      <c r="B27" s="13" t="s">
        <v>13</v>
      </c>
      <c r="C27" s="13" t="s">
        <v>130</v>
      </c>
      <c r="D27" s="16" t="s">
        <v>5</v>
      </c>
    </row>
    <row r="28" spans="1:4" s="10" customFormat="1" ht="15" customHeight="1" x14ac:dyDescent="0.25">
      <c r="A28" s="11">
        <v>15</v>
      </c>
      <c r="B28" s="13" t="s">
        <v>14</v>
      </c>
      <c r="C28" s="13" t="s">
        <v>139</v>
      </c>
      <c r="D28" s="16" t="s">
        <v>5</v>
      </c>
    </row>
    <row r="29" spans="1:4" s="10" customFormat="1" ht="15" customHeight="1" thickBot="1" x14ac:dyDescent="0.3">
      <c r="A29" s="18">
        <v>16</v>
      </c>
      <c r="B29" s="19" t="s">
        <v>15</v>
      </c>
      <c r="C29" s="19" t="s">
        <v>139</v>
      </c>
      <c r="D29" s="20" t="s">
        <v>5</v>
      </c>
    </row>
    <row r="30" spans="1:4" ht="15" customHeight="1" thickBot="1" x14ac:dyDescent="0.3"/>
    <row r="31" spans="1:4" ht="15" customHeight="1" thickBot="1" x14ac:dyDescent="0.3">
      <c r="A31" s="104" t="s">
        <v>141</v>
      </c>
      <c r="B31" s="105"/>
      <c r="C31" s="105"/>
      <c r="D31" s="106"/>
    </row>
    <row r="32" spans="1:4" ht="15" customHeight="1" thickBot="1" x14ac:dyDescent="0.3">
      <c r="A32" s="21" t="s">
        <v>2</v>
      </c>
      <c r="B32" s="22" t="s">
        <v>0</v>
      </c>
      <c r="C32" s="21" t="s">
        <v>73</v>
      </c>
      <c r="D32" s="23" t="s">
        <v>1</v>
      </c>
    </row>
    <row r="33" spans="1:4" s="10" customFormat="1" ht="15" customHeight="1" x14ac:dyDescent="0.25">
      <c r="A33" s="6">
        <v>1</v>
      </c>
      <c r="B33" s="24" t="s">
        <v>86</v>
      </c>
      <c r="C33" s="7" t="s">
        <v>142</v>
      </c>
      <c r="D33" s="9" t="s">
        <v>3</v>
      </c>
    </row>
    <row r="34" spans="1:4" s="10" customFormat="1" ht="15" customHeight="1" x14ac:dyDescent="0.25">
      <c r="A34" s="11">
        <v>2</v>
      </c>
      <c r="B34" s="25" t="s">
        <v>107</v>
      </c>
      <c r="C34" s="26" t="s">
        <v>143</v>
      </c>
      <c r="D34" s="16" t="s">
        <v>3</v>
      </c>
    </row>
    <row r="35" spans="1:4" s="10" customFormat="1" ht="15" customHeight="1" x14ac:dyDescent="0.25">
      <c r="A35" s="11">
        <v>3</v>
      </c>
      <c r="B35" s="25" t="s">
        <v>54</v>
      </c>
      <c r="C35" s="26" t="s">
        <v>144</v>
      </c>
      <c r="D35" s="16" t="s">
        <v>3</v>
      </c>
    </row>
    <row r="36" spans="1:4" s="10" customFormat="1" ht="15" customHeight="1" x14ac:dyDescent="0.25">
      <c r="A36" s="11">
        <v>4</v>
      </c>
      <c r="B36" s="25" t="s">
        <v>92</v>
      </c>
      <c r="C36" s="26" t="s">
        <v>145</v>
      </c>
      <c r="D36" s="16" t="s">
        <v>3</v>
      </c>
    </row>
    <row r="37" spans="1:4" s="10" customFormat="1" ht="15" customHeight="1" x14ac:dyDescent="0.25">
      <c r="A37" s="11">
        <v>5</v>
      </c>
      <c r="B37" s="27" t="s">
        <v>116</v>
      </c>
      <c r="C37" s="26" t="s">
        <v>146</v>
      </c>
      <c r="D37" s="16" t="s">
        <v>3</v>
      </c>
    </row>
    <row r="38" spans="1:4" s="10" customFormat="1" ht="15" customHeight="1" x14ac:dyDescent="0.25">
      <c r="A38" s="11">
        <v>6</v>
      </c>
      <c r="B38" s="25" t="s">
        <v>18</v>
      </c>
      <c r="C38" s="26" t="s">
        <v>147</v>
      </c>
      <c r="D38" s="16" t="s">
        <v>3</v>
      </c>
    </row>
    <row r="39" spans="1:4" s="10" customFormat="1" ht="15.75" x14ac:dyDescent="0.25">
      <c r="A39" s="11">
        <v>7</v>
      </c>
      <c r="B39" s="13" t="s">
        <v>17</v>
      </c>
      <c r="C39" s="26" t="s">
        <v>148</v>
      </c>
      <c r="D39" s="16" t="s">
        <v>3</v>
      </c>
    </row>
    <row r="40" spans="1:4" s="10" customFormat="1" ht="15.75" x14ac:dyDescent="0.25">
      <c r="A40" s="11">
        <v>8</v>
      </c>
      <c r="B40" s="13" t="s">
        <v>96</v>
      </c>
      <c r="C40" s="25" t="s">
        <v>149</v>
      </c>
      <c r="D40" s="16" t="s">
        <v>3</v>
      </c>
    </row>
    <row r="41" spans="1:4" s="10" customFormat="1" ht="15.75" x14ac:dyDescent="0.25">
      <c r="A41" s="11">
        <v>9</v>
      </c>
      <c r="B41" s="25" t="s">
        <v>68</v>
      </c>
      <c r="C41" s="25" t="s">
        <v>149</v>
      </c>
      <c r="D41" s="16" t="s">
        <v>3</v>
      </c>
    </row>
    <row r="42" spans="1:4" s="10" customFormat="1" ht="15.75" x14ac:dyDescent="0.25">
      <c r="A42" s="11">
        <v>10</v>
      </c>
      <c r="B42" s="28" t="s">
        <v>97</v>
      </c>
      <c r="C42" s="26" t="s">
        <v>150</v>
      </c>
      <c r="D42" s="16" t="s">
        <v>3</v>
      </c>
    </row>
    <row r="43" spans="1:4" s="10" customFormat="1" ht="15" customHeight="1" x14ac:dyDescent="0.25">
      <c r="A43" s="11">
        <v>11</v>
      </c>
      <c r="B43" s="25" t="s">
        <v>40</v>
      </c>
      <c r="C43" s="26" t="s">
        <v>151</v>
      </c>
      <c r="D43" s="16" t="s">
        <v>3</v>
      </c>
    </row>
    <row r="44" spans="1:4" s="10" customFormat="1" ht="15.75" x14ac:dyDescent="0.25">
      <c r="A44" s="31">
        <v>12</v>
      </c>
      <c r="B44" s="37" t="s">
        <v>9</v>
      </c>
      <c r="C44" s="38" t="s">
        <v>152</v>
      </c>
      <c r="D44" s="33" t="s">
        <v>3</v>
      </c>
    </row>
    <row r="45" spans="1:4" s="10" customFormat="1" ht="15" customHeight="1" x14ac:dyDescent="0.25">
      <c r="A45" s="11">
        <v>13</v>
      </c>
      <c r="B45" s="25" t="s">
        <v>56</v>
      </c>
      <c r="C45" s="26" t="s">
        <v>153</v>
      </c>
      <c r="D45" s="16" t="s">
        <v>3</v>
      </c>
    </row>
    <row r="46" spans="1:4" s="10" customFormat="1" ht="15" customHeight="1" x14ac:dyDescent="0.25">
      <c r="A46" s="11">
        <v>14</v>
      </c>
      <c r="B46" s="25" t="s">
        <v>46</v>
      </c>
      <c r="C46" s="26" t="s">
        <v>154</v>
      </c>
      <c r="D46" s="16" t="s">
        <v>3</v>
      </c>
    </row>
    <row r="47" spans="1:4" s="10" customFormat="1" ht="15" customHeight="1" x14ac:dyDescent="0.25">
      <c r="A47" s="11">
        <v>15</v>
      </c>
      <c r="B47" s="25" t="s">
        <v>100</v>
      </c>
      <c r="C47" s="26" t="s">
        <v>155</v>
      </c>
      <c r="D47" s="16" t="s">
        <v>3</v>
      </c>
    </row>
    <row r="48" spans="1:4" s="10" customFormat="1" ht="15.75" x14ac:dyDescent="0.25">
      <c r="A48" s="11">
        <v>16</v>
      </c>
      <c r="B48" s="25" t="s">
        <v>30</v>
      </c>
      <c r="C48" s="26" t="s">
        <v>156</v>
      </c>
      <c r="D48" s="16" t="s">
        <v>3</v>
      </c>
    </row>
    <row r="49" spans="1:4" s="10" customFormat="1" ht="15" customHeight="1" x14ac:dyDescent="0.25">
      <c r="A49" s="11">
        <v>17</v>
      </c>
      <c r="B49" s="25" t="s">
        <v>90</v>
      </c>
      <c r="C49" s="26" t="s">
        <v>157</v>
      </c>
      <c r="D49" s="16" t="s">
        <v>3</v>
      </c>
    </row>
    <row r="50" spans="1:4" s="10" customFormat="1" ht="15" customHeight="1" x14ac:dyDescent="0.25">
      <c r="A50" s="11">
        <v>18</v>
      </c>
      <c r="B50" s="25" t="s">
        <v>95</v>
      </c>
      <c r="C50" s="26" t="s">
        <v>158</v>
      </c>
      <c r="D50" s="16" t="s">
        <v>3</v>
      </c>
    </row>
    <row r="51" spans="1:4" s="10" customFormat="1" ht="15" customHeight="1" x14ac:dyDescent="0.25">
      <c r="A51" s="31">
        <v>19</v>
      </c>
      <c r="B51" s="37" t="s">
        <v>9</v>
      </c>
      <c r="C51" s="38" t="s">
        <v>159</v>
      </c>
      <c r="D51" s="33" t="s">
        <v>3</v>
      </c>
    </row>
    <row r="52" spans="1:4" s="10" customFormat="1" ht="15" customHeight="1" x14ac:dyDescent="0.25">
      <c r="A52" s="11">
        <v>20</v>
      </c>
      <c r="B52" s="25" t="s">
        <v>55</v>
      </c>
      <c r="C52" s="26" t="s">
        <v>160</v>
      </c>
      <c r="D52" s="16" t="s">
        <v>3</v>
      </c>
    </row>
    <row r="53" spans="1:4" s="10" customFormat="1" ht="15" customHeight="1" x14ac:dyDescent="0.25">
      <c r="A53" s="11">
        <v>21</v>
      </c>
      <c r="B53" s="25" t="s">
        <v>42</v>
      </c>
      <c r="C53" s="26" t="s">
        <v>161</v>
      </c>
      <c r="D53" s="16" t="s">
        <v>3</v>
      </c>
    </row>
    <row r="54" spans="1:4" s="10" customFormat="1" ht="15" customHeight="1" x14ac:dyDescent="0.25">
      <c r="A54" s="11">
        <v>22</v>
      </c>
      <c r="B54" s="25" t="s">
        <v>106</v>
      </c>
      <c r="C54" s="26" t="s">
        <v>162</v>
      </c>
      <c r="D54" s="16" t="s">
        <v>3</v>
      </c>
    </row>
    <row r="55" spans="1:4" s="10" customFormat="1" ht="15" customHeight="1" x14ac:dyDescent="0.25">
      <c r="A55" s="31">
        <v>23</v>
      </c>
      <c r="B55" s="37" t="s">
        <v>9</v>
      </c>
      <c r="C55" s="38" t="s">
        <v>134</v>
      </c>
      <c r="D55" s="33" t="s">
        <v>3</v>
      </c>
    </row>
    <row r="56" spans="1:4" s="10" customFormat="1" ht="15" customHeight="1" x14ac:dyDescent="0.25">
      <c r="A56" s="11">
        <v>24</v>
      </c>
      <c r="B56" s="25" t="s">
        <v>104</v>
      </c>
      <c r="C56" s="26" t="s">
        <v>163</v>
      </c>
      <c r="D56" s="16" t="s">
        <v>3</v>
      </c>
    </row>
    <row r="57" spans="1:4" s="10" customFormat="1" ht="15" customHeight="1" x14ac:dyDescent="0.25">
      <c r="A57" s="11">
        <v>25</v>
      </c>
      <c r="B57" s="25" t="s">
        <v>57</v>
      </c>
      <c r="C57" s="26" t="s">
        <v>163</v>
      </c>
      <c r="D57" s="16" t="s">
        <v>3</v>
      </c>
    </row>
    <row r="58" spans="1:4" s="10" customFormat="1" ht="15" customHeight="1" x14ac:dyDescent="0.25">
      <c r="A58" s="11">
        <v>26</v>
      </c>
      <c r="B58" s="25" t="s">
        <v>103</v>
      </c>
      <c r="C58" s="26" t="s">
        <v>163</v>
      </c>
      <c r="D58" s="16" t="s">
        <v>3</v>
      </c>
    </row>
    <row r="59" spans="1:4" s="10" customFormat="1" ht="15" customHeight="1" x14ac:dyDescent="0.25">
      <c r="A59" s="11">
        <v>27</v>
      </c>
      <c r="B59" s="25" t="s">
        <v>58</v>
      </c>
      <c r="C59" s="26" t="s">
        <v>163</v>
      </c>
      <c r="D59" s="16" t="s">
        <v>3</v>
      </c>
    </row>
    <row r="60" spans="1:4" s="10" customFormat="1" ht="15" customHeight="1" x14ac:dyDescent="0.25">
      <c r="A60" s="11">
        <v>28</v>
      </c>
      <c r="B60" s="25" t="s">
        <v>113</v>
      </c>
      <c r="C60" s="26" t="s">
        <v>163</v>
      </c>
      <c r="D60" s="16" t="s">
        <v>3</v>
      </c>
    </row>
    <row r="61" spans="1:4" s="10" customFormat="1" ht="15" customHeight="1" x14ac:dyDescent="0.25">
      <c r="A61" s="11">
        <v>29</v>
      </c>
      <c r="B61" s="25" t="s">
        <v>77</v>
      </c>
      <c r="C61" s="26" t="s">
        <v>163</v>
      </c>
      <c r="D61" s="16" t="s">
        <v>3</v>
      </c>
    </row>
    <row r="62" spans="1:4" s="10" customFormat="1" ht="15" customHeight="1" x14ac:dyDescent="0.25">
      <c r="A62" s="11">
        <v>30</v>
      </c>
      <c r="B62" s="25" t="s">
        <v>31</v>
      </c>
      <c r="C62" s="26" t="s">
        <v>164</v>
      </c>
      <c r="D62" s="16" t="s">
        <v>3</v>
      </c>
    </row>
    <row r="63" spans="1:4" s="10" customFormat="1" ht="15" customHeight="1" x14ac:dyDescent="0.25">
      <c r="A63" s="11">
        <v>31</v>
      </c>
      <c r="B63" s="25" t="s">
        <v>45</v>
      </c>
      <c r="C63" s="26" t="s">
        <v>165</v>
      </c>
      <c r="D63" s="16" t="s">
        <v>3</v>
      </c>
    </row>
    <row r="64" spans="1:4" s="10" customFormat="1" ht="15" customHeight="1" x14ac:dyDescent="0.25">
      <c r="A64" s="11">
        <v>32</v>
      </c>
      <c r="B64" s="25" t="s">
        <v>105</v>
      </c>
      <c r="C64" s="26" t="s">
        <v>139</v>
      </c>
      <c r="D64" s="16" t="s">
        <v>3</v>
      </c>
    </row>
    <row r="65" spans="1:4" s="10" customFormat="1" ht="15" customHeight="1" x14ac:dyDescent="0.25">
      <c r="A65" s="11">
        <v>33</v>
      </c>
      <c r="B65" s="25" t="s">
        <v>78</v>
      </c>
      <c r="C65" s="26" t="s">
        <v>139</v>
      </c>
      <c r="D65" s="16" t="s">
        <v>3</v>
      </c>
    </row>
    <row r="66" spans="1:4" s="10" customFormat="1" ht="15" customHeight="1" x14ac:dyDescent="0.25">
      <c r="A66" s="11">
        <v>34</v>
      </c>
      <c r="B66" s="25" t="s">
        <v>61</v>
      </c>
      <c r="C66" s="26" t="s">
        <v>139</v>
      </c>
      <c r="D66" s="16" t="s">
        <v>3</v>
      </c>
    </row>
    <row r="67" spans="1:4" s="10" customFormat="1" ht="15" customHeight="1" x14ac:dyDescent="0.25">
      <c r="A67" s="11">
        <v>35</v>
      </c>
      <c r="B67" s="25" t="s">
        <v>62</v>
      </c>
      <c r="C67" s="26" t="s">
        <v>130</v>
      </c>
      <c r="D67" s="16" t="s">
        <v>3</v>
      </c>
    </row>
    <row r="68" spans="1:4" s="10" customFormat="1" ht="15" customHeight="1" x14ac:dyDescent="0.25">
      <c r="A68" s="11">
        <v>36</v>
      </c>
      <c r="B68" s="25" t="s">
        <v>32</v>
      </c>
      <c r="C68" s="26" t="s">
        <v>130</v>
      </c>
      <c r="D68" s="16" t="s">
        <v>3</v>
      </c>
    </row>
    <row r="69" spans="1:4" s="10" customFormat="1" ht="15" customHeight="1" x14ac:dyDescent="0.25">
      <c r="A69" s="11">
        <v>37</v>
      </c>
      <c r="B69" s="25" t="s">
        <v>87</v>
      </c>
      <c r="C69" s="26" t="s">
        <v>130</v>
      </c>
      <c r="D69" s="16" t="s">
        <v>3</v>
      </c>
    </row>
    <row r="70" spans="1:4" s="10" customFormat="1" ht="15" customHeight="1" x14ac:dyDescent="0.25">
      <c r="A70" s="11">
        <v>38</v>
      </c>
      <c r="B70" s="25" t="s">
        <v>72</v>
      </c>
      <c r="C70" s="26" t="s">
        <v>166</v>
      </c>
      <c r="D70" s="16" t="s">
        <v>3</v>
      </c>
    </row>
    <row r="71" spans="1:4" s="10" customFormat="1" ht="15" customHeight="1" x14ac:dyDescent="0.25">
      <c r="A71" s="11">
        <v>39</v>
      </c>
      <c r="B71" s="25" t="s">
        <v>67</v>
      </c>
      <c r="C71" s="26" t="s">
        <v>167</v>
      </c>
      <c r="D71" s="16" t="s">
        <v>3</v>
      </c>
    </row>
    <row r="72" spans="1:4" s="10" customFormat="1" ht="15" customHeight="1" x14ac:dyDescent="0.25">
      <c r="A72" s="11">
        <v>40</v>
      </c>
      <c r="B72" s="25" t="s">
        <v>71</v>
      </c>
      <c r="C72" s="26" t="s">
        <v>167</v>
      </c>
      <c r="D72" s="16" t="s">
        <v>3</v>
      </c>
    </row>
    <row r="73" spans="1:4" s="10" customFormat="1" ht="15" customHeight="1" x14ac:dyDescent="0.25">
      <c r="A73" s="11">
        <v>41</v>
      </c>
      <c r="B73" s="25" t="s">
        <v>75</v>
      </c>
      <c r="C73" s="26" t="s">
        <v>167</v>
      </c>
      <c r="D73" s="16" t="s">
        <v>3</v>
      </c>
    </row>
    <row r="74" spans="1:4" s="10" customFormat="1" ht="15.75" x14ac:dyDescent="0.25">
      <c r="A74" s="11">
        <v>42</v>
      </c>
      <c r="B74" s="25" t="s">
        <v>19</v>
      </c>
      <c r="C74" s="26" t="s">
        <v>168</v>
      </c>
      <c r="D74" s="16" t="s">
        <v>3</v>
      </c>
    </row>
    <row r="75" spans="1:4" s="10" customFormat="1" ht="15" customHeight="1" x14ac:dyDescent="0.25">
      <c r="A75" s="11">
        <v>43</v>
      </c>
      <c r="B75" s="25" t="s">
        <v>60</v>
      </c>
      <c r="C75" s="26" t="s">
        <v>169</v>
      </c>
      <c r="D75" s="16" t="s">
        <v>3</v>
      </c>
    </row>
    <row r="76" spans="1:4" s="10" customFormat="1" ht="15" customHeight="1" x14ac:dyDescent="0.25">
      <c r="A76" s="11">
        <v>44</v>
      </c>
      <c r="B76" s="25" t="s">
        <v>98</v>
      </c>
      <c r="C76" s="26" t="s">
        <v>170</v>
      </c>
      <c r="D76" s="16" t="s">
        <v>3</v>
      </c>
    </row>
    <row r="77" spans="1:4" s="10" customFormat="1" ht="15" customHeight="1" x14ac:dyDescent="0.25">
      <c r="A77" s="11">
        <v>45</v>
      </c>
      <c r="B77" s="25" t="s">
        <v>82</v>
      </c>
      <c r="C77" s="26" t="s">
        <v>171</v>
      </c>
      <c r="D77" s="16" t="s">
        <v>3</v>
      </c>
    </row>
    <row r="78" spans="1:4" s="10" customFormat="1" ht="15" customHeight="1" x14ac:dyDescent="0.25">
      <c r="A78" s="11">
        <v>46</v>
      </c>
      <c r="B78" s="25" t="s">
        <v>108</v>
      </c>
      <c r="C78" s="26" t="s">
        <v>172</v>
      </c>
      <c r="D78" s="16" t="s">
        <v>3</v>
      </c>
    </row>
    <row r="79" spans="1:4" s="10" customFormat="1" ht="15" customHeight="1" x14ac:dyDescent="0.25">
      <c r="A79" s="11">
        <v>47</v>
      </c>
      <c r="B79" s="25" t="s">
        <v>74</v>
      </c>
      <c r="C79" s="26" t="s">
        <v>172</v>
      </c>
      <c r="D79" s="16" t="s">
        <v>3</v>
      </c>
    </row>
    <row r="80" spans="1:4" s="10" customFormat="1" ht="15" customHeight="1" x14ac:dyDescent="0.25">
      <c r="A80" s="11">
        <v>48</v>
      </c>
      <c r="B80" s="25" t="s">
        <v>119</v>
      </c>
      <c r="C80" s="26" t="s">
        <v>173</v>
      </c>
      <c r="D80" s="16" t="s">
        <v>3</v>
      </c>
    </row>
    <row r="81" spans="1:4" s="10" customFormat="1" ht="15" customHeight="1" x14ac:dyDescent="0.25">
      <c r="A81" s="11">
        <v>49</v>
      </c>
      <c r="B81" s="25" t="s">
        <v>33</v>
      </c>
      <c r="C81" s="26" t="s">
        <v>174</v>
      </c>
      <c r="D81" s="16" t="s">
        <v>3</v>
      </c>
    </row>
    <row r="82" spans="1:4" s="10" customFormat="1" ht="15" customHeight="1" x14ac:dyDescent="0.25">
      <c r="A82" s="11">
        <v>50</v>
      </c>
      <c r="B82" s="25" t="s">
        <v>34</v>
      </c>
      <c r="C82" s="26" t="s">
        <v>175</v>
      </c>
      <c r="D82" s="16" t="s">
        <v>3</v>
      </c>
    </row>
    <row r="83" spans="1:4" s="10" customFormat="1" ht="15" customHeight="1" x14ac:dyDescent="0.25">
      <c r="A83" s="11">
        <v>51</v>
      </c>
      <c r="B83" s="25" t="s">
        <v>35</v>
      </c>
      <c r="C83" s="26" t="s">
        <v>175</v>
      </c>
      <c r="D83" s="16" t="s">
        <v>3</v>
      </c>
    </row>
    <row r="84" spans="1:4" s="10" customFormat="1" ht="15" customHeight="1" x14ac:dyDescent="0.25">
      <c r="A84" s="11">
        <v>52</v>
      </c>
      <c r="B84" s="25" t="s">
        <v>44</v>
      </c>
      <c r="C84" s="26" t="s">
        <v>176</v>
      </c>
      <c r="D84" s="16" t="s">
        <v>3</v>
      </c>
    </row>
    <row r="85" spans="1:4" s="10" customFormat="1" ht="15.75" x14ac:dyDescent="0.25">
      <c r="A85" s="11">
        <v>53</v>
      </c>
      <c r="B85" s="25" t="s">
        <v>84</v>
      </c>
      <c r="C85" s="26" t="s">
        <v>177</v>
      </c>
      <c r="D85" s="16" t="s">
        <v>3</v>
      </c>
    </row>
    <row r="86" spans="1:4" s="10" customFormat="1" ht="15" customHeight="1" x14ac:dyDescent="0.25">
      <c r="A86" s="11">
        <v>54</v>
      </c>
      <c r="B86" s="25" t="s">
        <v>76</v>
      </c>
      <c r="C86" s="26" t="s">
        <v>178</v>
      </c>
      <c r="D86" s="16" t="s">
        <v>3</v>
      </c>
    </row>
    <row r="87" spans="1:4" s="10" customFormat="1" ht="15" customHeight="1" x14ac:dyDescent="0.25">
      <c r="A87" s="11">
        <v>55</v>
      </c>
      <c r="B87" s="25" t="s">
        <v>70</v>
      </c>
      <c r="C87" s="26" t="s">
        <v>179</v>
      </c>
      <c r="D87" s="16" t="s">
        <v>3</v>
      </c>
    </row>
    <row r="88" spans="1:4" s="10" customFormat="1" ht="15" customHeight="1" x14ac:dyDescent="0.25">
      <c r="A88" s="11">
        <v>56</v>
      </c>
      <c r="B88" s="25" t="s">
        <v>20</v>
      </c>
      <c r="C88" s="26" t="s">
        <v>180</v>
      </c>
      <c r="D88" s="16" t="s">
        <v>3</v>
      </c>
    </row>
    <row r="89" spans="1:4" s="10" customFormat="1" ht="15" customHeight="1" x14ac:dyDescent="0.25">
      <c r="A89" s="31">
        <v>57</v>
      </c>
      <c r="B89" s="37" t="s">
        <v>9</v>
      </c>
      <c r="C89" s="38" t="s">
        <v>181</v>
      </c>
      <c r="D89" s="33" t="s">
        <v>3</v>
      </c>
    </row>
    <row r="90" spans="1:4" s="10" customFormat="1" ht="15.75" x14ac:dyDescent="0.25">
      <c r="A90" s="11">
        <v>58</v>
      </c>
      <c r="B90" s="25" t="s">
        <v>114</v>
      </c>
      <c r="C90" s="26" t="s">
        <v>182</v>
      </c>
      <c r="D90" s="16" t="s">
        <v>3</v>
      </c>
    </row>
    <row r="91" spans="1:4" s="10" customFormat="1" ht="15.75" x14ac:dyDescent="0.25">
      <c r="A91" s="11">
        <v>59</v>
      </c>
      <c r="B91" s="25" t="s">
        <v>83</v>
      </c>
      <c r="C91" s="25" t="s">
        <v>183</v>
      </c>
      <c r="D91" s="16" t="s">
        <v>3</v>
      </c>
    </row>
    <row r="92" spans="1:4" s="10" customFormat="1" ht="15.75" x14ac:dyDescent="0.25">
      <c r="A92" s="11">
        <v>60</v>
      </c>
      <c r="B92" s="25" t="s">
        <v>120</v>
      </c>
      <c r="C92" s="26" t="s">
        <v>184</v>
      </c>
      <c r="D92" s="16" t="s">
        <v>3</v>
      </c>
    </row>
    <row r="93" spans="1:4" s="10" customFormat="1" ht="15.75" x14ac:dyDescent="0.25">
      <c r="A93" s="11">
        <v>61</v>
      </c>
      <c r="B93" s="25" t="s">
        <v>48</v>
      </c>
      <c r="C93" s="26" t="s">
        <v>185</v>
      </c>
      <c r="D93" s="16" t="s">
        <v>3</v>
      </c>
    </row>
    <row r="94" spans="1:4" s="10" customFormat="1" ht="15.75" x14ac:dyDescent="0.25">
      <c r="A94" s="11">
        <v>62</v>
      </c>
      <c r="B94" s="25" t="s">
        <v>111</v>
      </c>
      <c r="C94" s="26" t="s">
        <v>185</v>
      </c>
      <c r="D94" s="16" t="s">
        <v>3</v>
      </c>
    </row>
    <row r="95" spans="1:4" s="10" customFormat="1" ht="15.75" x14ac:dyDescent="0.25">
      <c r="A95" s="11">
        <v>63</v>
      </c>
      <c r="B95" s="25" t="s">
        <v>118</v>
      </c>
      <c r="C95" s="26" t="s">
        <v>186</v>
      </c>
      <c r="D95" s="16" t="s">
        <v>3</v>
      </c>
    </row>
    <row r="96" spans="1:4" s="10" customFormat="1" ht="15.75" x14ac:dyDescent="0.25">
      <c r="A96" s="11">
        <v>64</v>
      </c>
      <c r="B96" s="25" t="s">
        <v>65</v>
      </c>
      <c r="C96" s="26" t="s">
        <v>224</v>
      </c>
      <c r="D96" s="16" t="s">
        <v>3</v>
      </c>
    </row>
    <row r="97" spans="1:4" s="10" customFormat="1" ht="15" customHeight="1" x14ac:dyDescent="0.25">
      <c r="A97" s="31">
        <v>65</v>
      </c>
      <c r="B97" s="39" t="s">
        <v>9</v>
      </c>
      <c r="C97" s="38" t="s">
        <v>187</v>
      </c>
      <c r="D97" s="33" t="s">
        <v>3</v>
      </c>
    </row>
    <row r="98" spans="1:4" s="10" customFormat="1" ht="15" customHeight="1" x14ac:dyDescent="0.25">
      <c r="A98" s="11">
        <v>66</v>
      </c>
      <c r="B98" s="25" t="s">
        <v>89</v>
      </c>
      <c r="C98" s="26" t="s">
        <v>188</v>
      </c>
      <c r="D98" s="16" t="s">
        <v>3</v>
      </c>
    </row>
    <row r="99" spans="1:4" s="10" customFormat="1" ht="15" customHeight="1" x14ac:dyDescent="0.25">
      <c r="A99" s="11">
        <v>67</v>
      </c>
      <c r="B99" s="25" t="s">
        <v>50</v>
      </c>
      <c r="C99" s="26" t="s">
        <v>188</v>
      </c>
      <c r="D99" s="16" t="s">
        <v>3</v>
      </c>
    </row>
    <row r="100" spans="1:4" s="10" customFormat="1" ht="15.75" x14ac:dyDescent="0.25">
      <c r="A100" s="11">
        <v>68</v>
      </c>
      <c r="B100" s="25" t="s">
        <v>101</v>
      </c>
      <c r="C100" s="25" t="s">
        <v>189</v>
      </c>
      <c r="D100" s="16" t="s">
        <v>3</v>
      </c>
    </row>
    <row r="101" spans="1:4" s="10" customFormat="1" ht="15.75" x14ac:dyDescent="0.25">
      <c r="A101" s="11">
        <v>69</v>
      </c>
      <c r="B101" s="25" t="s">
        <v>94</v>
      </c>
      <c r="C101" s="25" t="s">
        <v>190</v>
      </c>
      <c r="D101" s="16" t="s">
        <v>3</v>
      </c>
    </row>
    <row r="102" spans="1:4" s="10" customFormat="1" ht="15.75" x14ac:dyDescent="0.25">
      <c r="A102" s="11">
        <v>70</v>
      </c>
      <c r="B102" s="25" t="s">
        <v>52</v>
      </c>
      <c r="C102" s="26" t="s">
        <v>191</v>
      </c>
      <c r="D102" s="16" t="s">
        <v>3</v>
      </c>
    </row>
    <row r="103" spans="1:4" s="10" customFormat="1" ht="15" customHeight="1" x14ac:dyDescent="0.25">
      <c r="A103" s="11">
        <v>71</v>
      </c>
      <c r="B103" s="25" t="s">
        <v>21</v>
      </c>
      <c r="C103" s="26" t="s">
        <v>192</v>
      </c>
      <c r="D103" s="16" t="s">
        <v>3</v>
      </c>
    </row>
    <row r="104" spans="1:4" s="10" customFormat="1" ht="15.75" x14ac:dyDescent="0.25">
      <c r="A104" s="11">
        <v>72</v>
      </c>
      <c r="B104" s="25" t="s">
        <v>53</v>
      </c>
      <c r="C104" s="29" t="s">
        <v>193</v>
      </c>
      <c r="D104" s="16" t="s">
        <v>3</v>
      </c>
    </row>
    <row r="105" spans="1:4" s="10" customFormat="1" ht="16.5" customHeight="1" x14ac:dyDescent="0.25">
      <c r="A105" s="11">
        <v>73</v>
      </c>
      <c r="B105" s="25" t="s">
        <v>47</v>
      </c>
      <c r="C105" s="26" t="s">
        <v>194</v>
      </c>
      <c r="D105" s="16" t="s">
        <v>3</v>
      </c>
    </row>
    <row r="106" spans="1:4" s="10" customFormat="1" ht="15" customHeight="1" x14ac:dyDescent="0.25">
      <c r="A106" s="11">
        <v>74</v>
      </c>
      <c r="B106" s="25" t="s">
        <v>121</v>
      </c>
      <c r="C106" s="26" t="s">
        <v>195</v>
      </c>
      <c r="D106" s="16" t="s">
        <v>3</v>
      </c>
    </row>
    <row r="107" spans="1:4" s="10" customFormat="1" ht="15" customHeight="1" x14ac:dyDescent="0.25">
      <c r="A107" s="11">
        <v>75</v>
      </c>
      <c r="B107" s="25" t="s">
        <v>99</v>
      </c>
      <c r="C107" s="26" t="s">
        <v>195</v>
      </c>
      <c r="D107" s="16" t="s">
        <v>3</v>
      </c>
    </row>
    <row r="108" spans="1:4" s="10" customFormat="1" ht="15" customHeight="1" x14ac:dyDescent="0.25">
      <c r="A108" s="31">
        <v>76</v>
      </c>
      <c r="B108" s="37" t="s">
        <v>9</v>
      </c>
      <c r="C108" s="38" t="s">
        <v>195</v>
      </c>
      <c r="D108" s="33" t="s">
        <v>3</v>
      </c>
    </row>
    <row r="109" spans="1:4" s="10" customFormat="1" ht="15.75" x14ac:dyDescent="0.25">
      <c r="A109" s="11">
        <v>77</v>
      </c>
      <c r="B109" s="25" t="s">
        <v>29</v>
      </c>
      <c r="C109" s="26" t="s">
        <v>196</v>
      </c>
      <c r="D109" s="16" t="s">
        <v>3</v>
      </c>
    </row>
    <row r="110" spans="1:4" s="10" customFormat="1" ht="15.75" x14ac:dyDescent="0.25">
      <c r="A110" s="11">
        <v>78</v>
      </c>
      <c r="B110" s="25" t="s">
        <v>63</v>
      </c>
      <c r="C110" s="26" t="s">
        <v>196</v>
      </c>
      <c r="D110" s="16" t="s">
        <v>3</v>
      </c>
    </row>
    <row r="111" spans="1:4" s="10" customFormat="1" ht="15" customHeight="1" x14ac:dyDescent="0.25">
      <c r="A111" s="11">
        <v>79</v>
      </c>
      <c r="B111" s="25" t="s">
        <v>59</v>
      </c>
      <c r="C111" s="26" t="s">
        <v>197</v>
      </c>
      <c r="D111" s="16" t="s">
        <v>3</v>
      </c>
    </row>
    <row r="112" spans="1:4" s="10" customFormat="1" ht="15" customHeight="1" x14ac:dyDescent="0.25">
      <c r="A112" s="11">
        <v>80</v>
      </c>
      <c r="B112" s="25" t="s">
        <v>122</v>
      </c>
      <c r="C112" s="26" t="s">
        <v>198</v>
      </c>
      <c r="D112" s="16" t="s">
        <v>3</v>
      </c>
    </row>
    <row r="113" spans="1:4" s="10" customFormat="1" ht="15" customHeight="1" x14ac:dyDescent="0.25">
      <c r="A113" s="11">
        <v>81</v>
      </c>
      <c r="B113" s="25" t="s">
        <v>64</v>
      </c>
      <c r="C113" s="26" t="s">
        <v>199</v>
      </c>
      <c r="D113" s="16" t="s">
        <v>3</v>
      </c>
    </row>
    <row r="114" spans="1:4" s="10" customFormat="1" ht="15" customHeight="1" x14ac:dyDescent="0.25">
      <c r="A114" s="11">
        <v>82</v>
      </c>
      <c r="B114" s="25" t="s">
        <v>22</v>
      </c>
      <c r="C114" s="26" t="s">
        <v>200</v>
      </c>
      <c r="D114" s="16" t="s">
        <v>3</v>
      </c>
    </row>
    <row r="115" spans="1:4" s="10" customFormat="1" ht="15" customHeight="1" x14ac:dyDescent="0.25">
      <c r="A115" s="11">
        <v>83</v>
      </c>
      <c r="B115" s="25" t="s">
        <v>69</v>
      </c>
      <c r="C115" s="26" t="s">
        <v>201</v>
      </c>
      <c r="D115" s="16" t="s">
        <v>3</v>
      </c>
    </row>
    <row r="116" spans="1:4" s="10" customFormat="1" ht="15" customHeight="1" x14ac:dyDescent="0.25">
      <c r="A116" s="11">
        <v>84</v>
      </c>
      <c r="B116" s="25" t="s">
        <v>49</v>
      </c>
      <c r="C116" s="26" t="s">
        <v>202</v>
      </c>
      <c r="D116" s="16" t="s">
        <v>3</v>
      </c>
    </row>
    <row r="117" spans="1:4" s="10" customFormat="1" ht="15" customHeight="1" x14ac:dyDescent="0.25">
      <c r="A117" s="11">
        <v>85</v>
      </c>
      <c r="B117" s="25" t="s">
        <v>123</v>
      </c>
      <c r="C117" s="26" t="s">
        <v>203</v>
      </c>
      <c r="D117" s="16" t="s">
        <v>3</v>
      </c>
    </row>
    <row r="118" spans="1:4" s="10" customFormat="1" ht="15" customHeight="1" x14ac:dyDescent="0.25">
      <c r="A118" s="11">
        <v>86</v>
      </c>
      <c r="B118" s="25" t="s">
        <v>25</v>
      </c>
      <c r="C118" s="26" t="s">
        <v>204</v>
      </c>
      <c r="D118" s="16" t="s">
        <v>3</v>
      </c>
    </row>
    <row r="119" spans="1:4" s="10" customFormat="1" ht="15" customHeight="1" x14ac:dyDescent="0.25">
      <c r="A119" s="11">
        <v>87</v>
      </c>
      <c r="B119" s="25" t="s">
        <v>41</v>
      </c>
      <c r="C119" s="26" t="s">
        <v>205</v>
      </c>
      <c r="D119" s="16" t="s">
        <v>3</v>
      </c>
    </row>
    <row r="120" spans="1:4" s="10" customFormat="1" ht="15" customHeight="1" x14ac:dyDescent="0.25">
      <c r="A120" s="11">
        <v>88</v>
      </c>
      <c r="B120" s="25" t="s">
        <v>124</v>
      </c>
      <c r="C120" s="26" t="s">
        <v>206</v>
      </c>
      <c r="D120" s="16" t="s">
        <v>3</v>
      </c>
    </row>
    <row r="121" spans="1:4" s="10" customFormat="1" ht="15" customHeight="1" x14ac:dyDescent="0.25">
      <c r="A121" s="11">
        <v>89</v>
      </c>
      <c r="B121" s="25" t="s">
        <v>51</v>
      </c>
      <c r="C121" s="26" t="s">
        <v>207</v>
      </c>
      <c r="D121" s="16" t="s">
        <v>3</v>
      </c>
    </row>
    <row r="122" spans="1:4" s="10" customFormat="1" ht="15" customHeight="1" x14ac:dyDescent="0.25">
      <c r="A122" s="11">
        <v>90</v>
      </c>
      <c r="B122" s="25" t="s">
        <v>102</v>
      </c>
      <c r="C122" s="26" t="s">
        <v>208</v>
      </c>
      <c r="D122" s="16" t="s">
        <v>3</v>
      </c>
    </row>
    <row r="123" spans="1:4" s="10" customFormat="1" ht="15" customHeight="1" x14ac:dyDescent="0.25">
      <c r="A123" s="11">
        <v>91</v>
      </c>
      <c r="B123" s="25" t="s">
        <v>81</v>
      </c>
      <c r="C123" s="26" t="s">
        <v>209</v>
      </c>
      <c r="D123" s="16" t="s">
        <v>3</v>
      </c>
    </row>
    <row r="124" spans="1:4" s="10" customFormat="1" ht="15" customHeight="1" x14ac:dyDescent="0.25">
      <c r="A124" s="11">
        <v>92</v>
      </c>
      <c r="B124" s="25" t="s">
        <v>93</v>
      </c>
      <c r="C124" s="26" t="s">
        <v>210</v>
      </c>
      <c r="D124" s="16" t="s">
        <v>3</v>
      </c>
    </row>
    <row r="125" spans="1:4" s="10" customFormat="1" ht="15" customHeight="1" x14ac:dyDescent="0.25">
      <c r="A125" s="31">
        <v>93</v>
      </c>
      <c r="B125" s="37" t="s">
        <v>9</v>
      </c>
      <c r="C125" s="38" t="s">
        <v>211</v>
      </c>
      <c r="D125" s="33" t="s">
        <v>3</v>
      </c>
    </row>
    <row r="126" spans="1:4" s="10" customFormat="1" ht="15" customHeight="1" x14ac:dyDescent="0.25">
      <c r="A126" s="31">
        <v>94</v>
      </c>
      <c r="B126" s="37" t="s">
        <v>9</v>
      </c>
      <c r="C126" s="38" t="s">
        <v>212</v>
      </c>
      <c r="D126" s="33" t="s">
        <v>3</v>
      </c>
    </row>
    <row r="127" spans="1:4" s="10" customFormat="1" ht="15" customHeight="1" x14ac:dyDescent="0.25">
      <c r="A127" s="11">
        <v>95</v>
      </c>
      <c r="B127" s="25" t="s">
        <v>23</v>
      </c>
      <c r="C127" s="26" t="s">
        <v>213</v>
      </c>
      <c r="D127" s="16" t="s">
        <v>3</v>
      </c>
    </row>
    <row r="128" spans="1:4" s="10" customFormat="1" ht="15" customHeight="1" x14ac:dyDescent="0.25">
      <c r="A128" s="11">
        <v>96</v>
      </c>
      <c r="B128" s="25" t="s">
        <v>24</v>
      </c>
      <c r="C128" s="26" t="s">
        <v>215</v>
      </c>
      <c r="D128" s="16" t="s">
        <v>3</v>
      </c>
    </row>
    <row r="129" spans="1:4" s="10" customFormat="1" ht="15" customHeight="1" x14ac:dyDescent="0.25">
      <c r="A129" s="11">
        <v>97</v>
      </c>
      <c r="B129" s="25" t="s">
        <v>125</v>
      </c>
      <c r="C129" s="26" t="s">
        <v>216</v>
      </c>
      <c r="D129" s="16" t="s">
        <v>3</v>
      </c>
    </row>
    <row r="130" spans="1:4" s="10" customFormat="1" ht="15" customHeight="1" x14ac:dyDescent="0.25">
      <c r="A130" s="11">
        <v>98</v>
      </c>
      <c r="B130" s="25" t="s">
        <v>26</v>
      </c>
      <c r="C130" s="26" t="s">
        <v>217</v>
      </c>
      <c r="D130" s="16" t="s">
        <v>3</v>
      </c>
    </row>
    <row r="131" spans="1:4" s="10" customFormat="1" ht="15" customHeight="1" x14ac:dyDescent="0.25">
      <c r="A131" s="11">
        <v>99</v>
      </c>
      <c r="B131" s="25" t="s">
        <v>27</v>
      </c>
      <c r="C131" s="26" t="s">
        <v>218</v>
      </c>
      <c r="D131" s="16" t="s">
        <v>3</v>
      </c>
    </row>
    <row r="132" spans="1:4" s="10" customFormat="1" ht="15" customHeight="1" x14ac:dyDescent="0.25">
      <c r="A132" s="11">
        <v>100</v>
      </c>
      <c r="B132" s="25" t="s">
        <v>28</v>
      </c>
      <c r="C132" s="26" t="s">
        <v>219</v>
      </c>
      <c r="D132" s="16" t="s">
        <v>3</v>
      </c>
    </row>
    <row r="133" spans="1:4" s="10" customFormat="1" ht="15" customHeight="1" x14ac:dyDescent="0.25">
      <c r="A133" s="11">
        <v>101</v>
      </c>
      <c r="B133" s="25" t="s">
        <v>80</v>
      </c>
      <c r="C133" s="26" t="s">
        <v>220</v>
      </c>
      <c r="D133" s="16" t="s">
        <v>3</v>
      </c>
    </row>
    <row r="134" spans="1:4" s="10" customFormat="1" ht="15" customHeight="1" x14ac:dyDescent="0.25">
      <c r="A134" s="11">
        <v>102</v>
      </c>
      <c r="B134" s="25" t="s">
        <v>112</v>
      </c>
      <c r="C134" s="26" t="s">
        <v>214</v>
      </c>
      <c r="D134" s="16" t="s">
        <v>3</v>
      </c>
    </row>
    <row r="135" spans="1:4" s="10" customFormat="1" ht="15" customHeight="1" x14ac:dyDescent="0.25">
      <c r="A135" s="97">
        <v>103</v>
      </c>
      <c r="B135" s="98" t="s">
        <v>255</v>
      </c>
      <c r="C135" s="99" t="s">
        <v>214</v>
      </c>
      <c r="D135" s="100" t="s">
        <v>3</v>
      </c>
    </row>
    <row r="136" spans="1:4" s="10" customFormat="1" ht="15" customHeight="1" thickBot="1" x14ac:dyDescent="0.3">
      <c r="A136" s="40">
        <v>104</v>
      </c>
      <c r="B136" s="41" t="s">
        <v>9</v>
      </c>
      <c r="C136" s="42" t="s">
        <v>221</v>
      </c>
      <c r="D136" s="43" t="s">
        <v>3</v>
      </c>
    </row>
    <row r="137" spans="1:4" ht="15" customHeight="1" thickBot="1" x14ac:dyDescent="0.3"/>
    <row r="138" spans="1:4" ht="15" customHeight="1" thickBot="1" x14ac:dyDescent="0.3">
      <c r="A138" s="104" t="s">
        <v>231</v>
      </c>
      <c r="B138" s="105"/>
      <c r="C138" s="105"/>
      <c r="D138" s="106"/>
    </row>
    <row r="139" spans="1:4" ht="15" customHeight="1" thickBot="1" x14ac:dyDescent="0.3">
      <c r="A139" s="21" t="s">
        <v>2</v>
      </c>
      <c r="B139" s="22" t="s">
        <v>0</v>
      </c>
      <c r="C139" s="21" t="s">
        <v>73</v>
      </c>
      <c r="D139" s="23" t="s">
        <v>1</v>
      </c>
    </row>
    <row r="140" spans="1:4" s="10" customFormat="1" ht="15" customHeight="1" x14ac:dyDescent="0.25">
      <c r="A140" s="36">
        <v>1</v>
      </c>
      <c r="B140" s="7" t="s">
        <v>91</v>
      </c>
      <c r="C140" s="7" t="s">
        <v>222</v>
      </c>
      <c r="D140" s="9" t="s">
        <v>4</v>
      </c>
    </row>
    <row r="141" spans="1:4" s="10" customFormat="1" ht="15" customHeight="1" thickBot="1" x14ac:dyDescent="0.3">
      <c r="A141" s="34">
        <v>2</v>
      </c>
      <c r="B141" s="35" t="s">
        <v>115</v>
      </c>
      <c r="C141" s="35" t="s">
        <v>223</v>
      </c>
      <c r="D141" s="20" t="s">
        <v>4</v>
      </c>
    </row>
  </sheetData>
  <autoFilter ref="A13:D140"/>
  <mergeCells count="13">
    <mergeCell ref="A138:D138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1"/>
  <sheetViews>
    <sheetView showGridLines="0" tabSelected="1" topLeftCell="B1" zoomScaleNormal="100" workbookViewId="0">
      <selection activeCell="N37" sqref="N37"/>
    </sheetView>
  </sheetViews>
  <sheetFormatPr baseColWidth="10" defaultRowHeight="15" customHeight="1" x14ac:dyDescent="0.2"/>
  <cols>
    <col min="1" max="1" width="9.42578125" style="47" bestFit="1" customWidth="1"/>
    <col min="2" max="2" width="49.7109375" style="88" bestFit="1" customWidth="1"/>
    <col min="3" max="3" width="71.28515625" style="88" customWidth="1"/>
    <col min="4" max="4" width="16" style="70" bestFit="1" customWidth="1"/>
    <col min="5" max="5" width="15.140625" style="70" bestFit="1" customWidth="1"/>
    <col min="6" max="6" width="18.5703125" style="70" bestFit="1" customWidth="1"/>
    <col min="7" max="7" width="14.42578125" style="70" bestFit="1" customWidth="1"/>
    <col min="8" max="8" width="28.42578125" style="70" bestFit="1" customWidth="1"/>
    <col min="9" max="9" width="9.85546875" style="70" bestFit="1" customWidth="1"/>
    <col min="10" max="10" width="7.7109375" style="70" bestFit="1" customWidth="1"/>
    <col min="11" max="11" width="14.7109375" style="70" customWidth="1"/>
    <col min="12" max="12" width="15.42578125" style="70" bestFit="1" customWidth="1"/>
    <col min="13" max="13" width="15.28515625" style="70" bestFit="1" customWidth="1"/>
    <col min="14" max="16384" width="11.42578125" style="46"/>
  </cols>
  <sheetData>
    <row r="1" spans="1:13" ht="90" customHeight="1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5" customHeight="1" x14ac:dyDescent="0.2">
      <c r="A2" s="111" t="s">
        <v>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5" customHeight="1" x14ac:dyDescent="0.2">
      <c r="A3" s="46"/>
      <c r="B3" s="114" t="s">
        <v>244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5" customHeight="1" x14ac:dyDescent="0.2">
      <c r="A4" s="46"/>
      <c r="B4" s="114" t="s">
        <v>245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15" customHeight="1" x14ac:dyDescent="0.2">
      <c r="A5" s="46"/>
      <c r="B5" s="114" t="s">
        <v>246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ht="15" customHeight="1" x14ac:dyDescent="0.25">
      <c r="A6" s="46"/>
      <c r="B6" s="68" t="s">
        <v>247</v>
      </c>
      <c r="C6" s="118" t="s">
        <v>248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ht="15" customHeight="1" x14ac:dyDescent="0.2">
      <c r="A7" s="46"/>
      <c r="B7" s="119" t="s">
        <v>249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ht="15" customHeight="1" x14ac:dyDescent="0.2">
      <c r="A8" s="46"/>
      <c r="B8" s="114" t="s">
        <v>250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5" customHeight="1" x14ac:dyDescent="0.2">
      <c r="A9" s="46"/>
      <c r="B9" s="119" t="s">
        <v>258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 ht="15" customHeight="1" x14ac:dyDescent="0.2">
      <c r="A10" s="46"/>
      <c r="B10" s="114" t="s">
        <v>259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" customHeight="1" thickBot="1" x14ac:dyDescent="0.25"/>
    <row r="12" spans="1:13" ht="15" customHeight="1" thickBot="1" x14ac:dyDescent="0.25">
      <c r="A12" s="115" t="s">
        <v>140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47" customFormat="1" ht="36.75" thickBot="1" x14ac:dyDescent="0.3">
      <c r="A13" s="48" t="s">
        <v>7</v>
      </c>
      <c r="B13" s="49" t="s">
        <v>0</v>
      </c>
      <c r="C13" s="49" t="s">
        <v>73</v>
      </c>
      <c r="D13" s="66" t="s">
        <v>6</v>
      </c>
      <c r="E13" s="66" t="s">
        <v>239</v>
      </c>
      <c r="F13" s="66" t="s">
        <v>236</v>
      </c>
      <c r="G13" s="66" t="s">
        <v>237</v>
      </c>
      <c r="H13" s="66" t="s">
        <v>253</v>
      </c>
      <c r="I13" s="66" t="s">
        <v>233</v>
      </c>
      <c r="J13" s="66" t="s">
        <v>234</v>
      </c>
      <c r="K13" s="66" t="s">
        <v>36</v>
      </c>
      <c r="L13" s="66" t="s">
        <v>109</v>
      </c>
      <c r="M13" s="67" t="s">
        <v>235</v>
      </c>
    </row>
    <row r="14" spans="1:13" s="51" customFormat="1" ht="15" customHeight="1" x14ac:dyDescent="0.2">
      <c r="A14" s="50">
        <v>1</v>
      </c>
      <c r="B14" s="57" t="s">
        <v>85</v>
      </c>
      <c r="C14" s="89" t="s">
        <v>126</v>
      </c>
      <c r="D14" s="71">
        <v>19000</v>
      </c>
      <c r="E14" s="71">
        <v>0</v>
      </c>
      <c r="F14" s="71">
        <v>0</v>
      </c>
      <c r="G14" s="71">
        <v>375</v>
      </c>
      <c r="H14" s="71">
        <v>0</v>
      </c>
      <c r="I14" s="71">
        <v>0</v>
      </c>
      <c r="J14" s="71">
        <v>0</v>
      </c>
      <c r="K14" s="71">
        <f>SUM(D14:J14)</f>
        <v>19375</v>
      </c>
      <c r="L14" s="71">
        <v>250</v>
      </c>
      <c r="M14" s="72">
        <f>K14+L14</f>
        <v>19625</v>
      </c>
    </row>
    <row r="15" spans="1:13" s="51" customFormat="1" ht="15" customHeight="1" x14ac:dyDescent="0.2">
      <c r="A15" s="52">
        <v>2</v>
      </c>
      <c r="B15" s="95" t="s">
        <v>39</v>
      </c>
      <c r="C15" s="69" t="s">
        <v>128</v>
      </c>
      <c r="D15" s="65">
        <v>14000</v>
      </c>
      <c r="E15" s="65">
        <v>0</v>
      </c>
      <c r="F15" s="65">
        <v>0</v>
      </c>
      <c r="G15" s="65">
        <v>375</v>
      </c>
      <c r="H15" s="65">
        <v>0</v>
      </c>
      <c r="I15" s="65">
        <v>0</v>
      </c>
      <c r="J15" s="65">
        <v>0</v>
      </c>
      <c r="K15" s="65">
        <f t="shared" ref="K15:K29" si="0">SUM(D15:J15)</f>
        <v>14375</v>
      </c>
      <c r="L15" s="65">
        <v>250</v>
      </c>
      <c r="M15" s="73">
        <f t="shared" ref="M15:M29" si="1">K15+L15</f>
        <v>14625</v>
      </c>
    </row>
    <row r="16" spans="1:13" s="51" customFormat="1" ht="15" customHeight="1" x14ac:dyDescent="0.2">
      <c r="A16" s="52">
        <v>3</v>
      </c>
      <c r="B16" s="69" t="s">
        <v>16</v>
      </c>
      <c r="C16" s="69" t="s">
        <v>131</v>
      </c>
      <c r="D16" s="65">
        <v>14000</v>
      </c>
      <c r="E16" s="65">
        <v>1000</v>
      </c>
      <c r="F16" s="65">
        <v>0</v>
      </c>
      <c r="G16" s="65">
        <v>375</v>
      </c>
      <c r="H16" s="65">
        <v>0</v>
      </c>
      <c r="I16" s="65">
        <v>0</v>
      </c>
      <c r="J16" s="65">
        <v>0</v>
      </c>
      <c r="K16" s="65">
        <f t="shared" si="0"/>
        <v>15375</v>
      </c>
      <c r="L16" s="65">
        <v>250</v>
      </c>
      <c r="M16" s="73">
        <f t="shared" si="1"/>
        <v>15625</v>
      </c>
    </row>
    <row r="17" spans="1:14" s="51" customFormat="1" ht="15" customHeight="1" x14ac:dyDescent="0.2">
      <c r="A17" s="52">
        <v>4</v>
      </c>
      <c r="B17" s="69" t="s">
        <v>38</v>
      </c>
      <c r="C17" s="69" t="s">
        <v>132</v>
      </c>
      <c r="D17" s="65">
        <v>8000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f t="shared" si="0"/>
        <v>8000</v>
      </c>
      <c r="L17" s="65">
        <v>250</v>
      </c>
      <c r="M17" s="73">
        <f t="shared" si="1"/>
        <v>8250</v>
      </c>
    </row>
    <row r="18" spans="1:14" s="51" customFormat="1" ht="12" x14ac:dyDescent="0.2">
      <c r="A18" s="52">
        <v>5</v>
      </c>
      <c r="B18" s="69" t="s">
        <v>12</v>
      </c>
      <c r="C18" s="86" t="s">
        <v>129</v>
      </c>
      <c r="D18" s="65">
        <v>7000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f t="shared" si="0"/>
        <v>7000</v>
      </c>
      <c r="L18" s="65">
        <v>250</v>
      </c>
      <c r="M18" s="73">
        <f t="shared" si="1"/>
        <v>7250</v>
      </c>
    </row>
    <row r="19" spans="1:14" s="51" customFormat="1" ht="12" x14ac:dyDescent="0.2">
      <c r="A19" s="53">
        <v>6</v>
      </c>
      <c r="B19" s="90" t="s">
        <v>9</v>
      </c>
      <c r="C19" s="93" t="s">
        <v>129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f t="shared" si="0"/>
        <v>0</v>
      </c>
      <c r="L19" s="74">
        <v>0</v>
      </c>
      <c r="M19" s="75">
        <f t="shared" si="1"/>
        <v>0</v>
      </c>
    </row>
    <row r="20" spans="1:14" s="51" customFormat="1" ht="15" customHeight="1" x14ac:dyDescent="0.2">
      <c r="A20" s="52">
        <v>7</v>
      </c>
      <c r="B20" s="91" t="s">
        <v>66</v>
      </c>
      <c r="C20" s="69" t="s">
        <v>133</v>
      </c>
      <c r="D20" s="65">
        <v>7000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f t="shared" si="0"/>
        <v>7000</v>
      </c>
      <c r="L20" s="65">
        <v>250</v>
      </c>
      <c r="M20" s="73">
        <f t="shared" si="1"/>
        <v>7250</v>
      </c>
    </row>
    <row r="21" spans="1:14" s="51" customFormat="1" ht="15" customHeight="1" x14ac:dyDescent="0.2">
      <c r="A21" s="52">
        <v>8</v>
      </c>
      <c r="B21" s="69" t="s">
        <v>117</v>
      </c>
      <c r="C21" s="69" t="s">
        <v>134</v>
      </c>
      <c r="D21" s="65">
        <v>6500</v>
      </c>
      <c r="E21" s="65">
        <v>0</v>
      </c>
      <c r="F21" s="65">
        <v>50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0"/>
        <v>6550</v>
      </c>
      <c r="L21" s="65">
        <v>250</v>
      </c>
      <c r="M21" s="73">
        <f t="shared" si="1"/>
        <v>6800</v>
      </c>
    </row>
    <row r="22" spans="1:14" s="51" customFormat="1" ht="15" customHeight="1" x14ac:dyDescent="0.2">
      <c r="A22" s="52">
        <v>9</v>
      </c>
      <c r="B22" s="91" t="s">
        <v>110</v>
      </c>
      <c r="C22" s="91" t="s">
        <v>135</v>
      </c>
      <c r="D22" s="65">
        <v>5500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f t="shared" si="0"/>
        <v>5500</v>
      </c>
      <c r="L22" s="65">
        <v>250</v>
      </c>
      <c r="M22" s="73">
        <f t="shared" si="1"/>
        <v>5750</v>
      </c>
    </row>
    <row r="23" spans="1:14" s="54" customFormat="1" ht="12.75" customHeight="1" x14ac:dyDescent="0.25">
      <c r="A23" s="52">
        <v>10</v>
      </c>
      <c r="B23" s="69" t="s">
        <v>10</v>
      </c>
      <c r="C23" s="69" t="s">
        <v>136</v>
      </c>
      <c r="D23" s="65">
        <v>7000</v>
      </c>
      <c r="E23" s="65">
        <v>500</v>
      </c>
      <c r="F23" s="65">
        <v>50</v>
      </c>
      <c r="G23" s="65">
        <v>0</v>
      </c>
      <c r="H23" s="65">
        <v>0</v>
      </c>
      <c r="I23" s="65">
        <v>0</v>
      </c>
      <c r="J23" s="65">
        <v>0</v>
      </c>
      <c r="K23" s="65">
        <f t="shared" si="0"/>
        <v>7550</v>
      </c>
      <c r="L23" s="65">
        <v>250</v>
      </c>
      <c r="M23" s="73">
        <f t="shared" si="1"/>
        <v>7800</v>
      </c>
    </row>
    <row r="24" spans="1:14" s="51" customFormat="1" ht="15" customHeight="1" x14ac:dyDescent="0.2">
      <c r="A24" s="52">
        <v>11</v>
      </c>
      <c r="B24" s="69" t="s">
        <v>11</v>
      </c>
      <c r="C24" s="69" t="s">
        <v>127</v>
      </c>
      <c r="D24" s="65">
        <v>6500</v>
      </c>
      <c r="E24" s="65">
        <v>0</v>
      </c>
      <c r="F24" s="65">
        <v>50</v>
      </c>
      <c r="G24" s="65">
        <v>0</v>
      </c>
      <c r="H24" s="65">
        <v>0</v>
      </c>
      <c r="I24" s="65">
        <v>0</v>
      </c>
      <c r="J24" s="65">
        <v>0</v>
      </c>
      <c r="K24" s="65">
        <f t="shared" si="0"/>
        <v>6550</v>
      </c>
      <c r="L24" s="65">
        <v>250</v>
      </c>
      <c r="M24" s="73">
        <f t="shared" si="1"/>
        <v>6800</v>
      </c>
    </row>
    <row r="25" spans="1:14" s="51" customFormat="1" ht="15" customHeight="1" x14ac:dyDescent="0.2">
      <c r="A25" s="52">
        <v>12</v>
      </c>
      <c r="B25" s="69" t="s">
        <v>79</v>
      </c>
      <c r="C25" s="69" t="s">
        <v>137</v>
      </c>
      <c r="D25" s="65">
        <v>6000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f t="shared" si="0"/>
        <v>6000</v>
      </c>
      <c r="L25" s="65">
        <v>250</v>
      </c>
      <c r="M25" s="73">
        <f t="shared" si="1"/>
        <v>6250</v>
      </c>
    </row>
    <row r="26" spans="1:14" s="51" customFormat="1" ht="15" customHeight="1" x14ac:dyDescent="0.2">
      <c r="A26" s="52">
        <v>13</v>
      </c>
      <c r="B26" s="69" t="s">
        <v>37</v>
      </c>
      <c r="C26" s="69" t="s">
        <v>138</v>
      </c>
      <c r="D26" s="65">
        <v>4000</v>
      </c>
      <c r="E26" s="65">
        <v>0</v>
      </c>
      <c r="F26" s="65">
        <v>35</v>
      </c>
      <c r="G26" s="65">
        <v>0</v>
      </c>
      <c r="H26" s="65">
        <v>0</v>
      </c>
      <c r="I26" s="65">
        <v>0</v>
      </c>
      <c r="J26" s="65">
        <v>0</v>
      </c>
      <c r="K26" s="65">
        <f t="shared" si="0"/>
        <v>4035</v>
      </c>
      <c r="L26" s="65">
        <v>250</v>
      </c>
      <c r="M26" s="73">
        <f t="shared" si="1"/>
        <v>4285</v>
      </c>
    </row>
    <row r="27" spans="1:14" s="51" customFormat="1" ht="15" customHeight="1" x14ac:dyDescent="0.2">
      <c r="A27" s="52">
        <v>14</v>
      </c>
      <c r="B27" s="69" t="s">
        <v>13</v>
      </c>
      <c r="C27" s="69" t="s">
        <v>130</v>
      </c>
      <c r="D27" s="65">
        <v>4000</v>
      </c>
      <c r="E27" s="65">
        <v>250</v>
      </c>
      <c r="F27" s="65">
        <v>75</v>
      </c>
      <c r="G27" s="65">
        <v>0</v>
      </c>
      <c r="H27" s="65">
        <v>0</v>
      </c>
      <c r="I27" s="65">
        <v>0</v>
      </c>
      <c r="J27" s="65">
        <v>0</v>
      </c>
      <c r="K27" s="65">
        <f t="shared" si="0"/>
        <v>4325</v>
      </c>
      <c r="L27" s="65">
        <v>250</v>
      </c>
      <c r="M27" s="73">
        <f t="shared" si="1"/>
        <v>4575</v>
      </c>
    </row>
    <row r="28" spans="1:14" s="51" customFormat="1" ht="15" customHeight="1" x14ac:dyDescent="0.2">
      <c r="A28" s="52">
        <v>15</v>
      </c>
      <c r="B28" s="69" t="s">
        <v>14</v>
      </c>
      <c r="C28" s="69" t="s">
        <v>139</v>
      </c>
      <c r="D28" s="65">
        <v>4000</v>
      </c>
      <c r="E28" s="65">
        <v>0</v>
      </c>
      <c r="F28" s="65">
        <v>75</v>
      </c>
      <c r="G28" s="65">
        <v>0</v>
      </c>
      <c r="H28" s="65">
        <v>0</v>
      </c>
      <c r="I28" s="65">
        <v>0</v>
      </c>
      <c r="J28" s="65">
        <v>0</v>
      </c>
      <c r="K28" s="65">
        <f t="shared" si="0"/>
        <v>4075</v>
      </c>
      <c r="L28" s="65">
        <v>250</v>
      </c>
      <c r="M28" s="73">
        <f t="shared" si="1"/>
        <v>4325</v>
      </c>
    </row>
    <row r="29" spans="1:14" s="51" customFormat="1" ht="15" customHeight="1" thickBot="1" x14ac:dyDescent="0.25">
      <c r="A29" s="55">
        <v>16</v>
      </c>
      <c r="B29" s="92" t="s">
        <v>15</v>
      </c>
      <c r="C29" s="92" t="s">
        <v>139</v>
      </c>
      <c r="D29" s="76">
        <v>4000</v>
      </c>
      <c r="E29" s="76">
        <v>0</v>
      </c>
      <c r="F29" s="76">
        <v>50</v>
      </c>
      <c r="G29" s="76">
        <v>0</v>
      </c>
      <c r="H29" s="76">
        <v>0</v>
      </c>
      <c r="I29" s="76">
        <v>0</v>
      </c>
      <c r="J29" s="76">
        <v>0</v>
      </c>
      <c r="K29" s="76">
        <f t="shared" si="0"/>
        <v>4050</v>
      </c>
      <c r="L29" s="76">
        <v>250</v>
      </c>
      <c r="M29" s="77">
        <f t="shared" si="1"/>
        <v>4300</v>
      </c>
    </row>
    <row r="30" spans="1:14" ht="15" customHeight="1" thickBot="1" x14ac:dyDescent="0.25"/>
    <row r="31" spans="1:14" ht="15" customHeight="1" thickBot="1" x14ac:dyDescent="0.25">
      <c r="A31" s="115" t="s">
        <v>141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4" s="47" customFormat="1" ht="36.75" thickBot="1" x14ac:dyDescent="0.3">
      <c r="A32" s="48" t="s">
        <v>7</v>
      </c>
      <c r="B32" s="49" t="s">
        <v>0</v>
      </c>
      <c r="C32" s="49" t="s">
        <v>73</v>
      </c>
      <c r="D32" s="66" t="s">
        <v>238</v>
      </c>
      <c r="E32" s="66" t="s">
        <v>241</v>
      </c>
      <c r="F32" s="66" t="s">
        <v>242</v>
      </c>
      <c r="G32" s="66" t="s">
        <v>251</v>
      </c>
      <c r="H32" s="66" t="s">
        <v>252</v>
      </c>
      <c r="I32" s="66" t="s">
        <v>233</v>
      </c>
      <c r="J32" s="66" t="s">
        <v>234</v>
      </c>
      <c r="K32" s="66" t="s">
        <v>36</v>
      </c>
      <c r="L32" s="66" t="s">
        <v>240</v>
      </c>
      <c r="M32" s="67" t="s">
        <v>235</v>
      </c>
      <c r="N32" s="56"/>
    </row>
    <row r="33" spans="1:14" s="51" customFormat="1" ht="12" x14ac:dyDescent="0.2">
      <c r="A33" s="50">
        <v>1</v>
      </c>
      <c r="B33" s="57" t="s">
        <v>86</v>
      </c>
      <c r="C33" s="57" t="s">
        <v>142</v>
      </c>
      <c r="D33" s="71">
        <v>17000</v>
      </c>
      <c r="E33" s="71">
        <v>0</v>
      </c>
      <c r="F33" s="71">
        <v>0</v>
      </c>
      <c r="G33" s="71">
        <v>375</v>
      </c>
      <c r="H33" s="71">
        <v>0</v>
      </c>
      <c r="I33" s="71">
        <v>0</v>
      </c>
      <c r="J33" s="71">
        <v>0</v>
      </c>
      <c r="K33" s="71">
        <f t="shared" ref="K33:K96" si="2">SUM(D33:J33)</f>
        <v>17375</v>
      </c>
      <c r="L33" s="71">
        <v>250</v>
      </c>
      <c r="M33" s="72">
        <f>K33+L33</f>
        <v>17625</v>
      </c>
      <c r="N33" s="58"/>
    </row>
    <row r="34" spans="1:14" s="51" customFormat="1" ht="12" x14ac:dyDescent="0.2">
      <c r="A34" s="52">
        <v>2</v>
      </c>
      <c r="B34" s="59" t="s">
        <v>107</v>
      </c>
      <c r="C34" s="59" t="s">
        <v>143</v>
      </c>
      <c r="D34" s="65">
        <v>6500</v>
      </c>
      <c r="E34" s="65">
        <v>0</v>
      </c>
      <c r="F34" s="65">
        <v>35</v>
      </c>
      <c r="G34" s="65">
        <v>0</v>
      </c>
      <c r="H34" s="65">
        <v>0</v>
      </c>
      <c r="I34" s="65">
        <v>0</v>
      </c>
      <c r="J34" s="65">
        <v>0</v>
      </c>
      <c r="K34" s="65">
        <f t="shared" si="2"/>
        <v>6535</v>
      </c>
      <c r="L34" s="65">
        <v>250</v>
      </c>
      <c r="M34" s="73">
        <f t="shared" ref="M34:M97" si="3">K34+L34</f>
        <v>6785</v>
      </c>
    </row>
    <row r="35" spans="1:14" s="51" customFormat="1" ht="12" x14ac:dyDescent="0.2">
      <c r="A35" s="52">
        <v>3</v>
      </c>
      <c r="B35" s="59" t="s">
        <v>54</v>
      </c>
      <c r="C35" s="59" t="s">
        <v>144</v>
      </c>
      <c r="D35" s="65">
        <v>8500</v>
      </c>
      <c r="E35" s="65">
        <v>0</v>
      </c>
      <c r="F35" s="65">
        <v>0</v>
      </c>
      <c r="G35" s="65">
        <v>375</v>
      </c>
      <c r="H35" s="65">
        <v>0</v>
      </c>
      <c r="I35" s="65">
        <v>0</v>
      </c>
      <c r="J35" s="65">
        <v>0</v>
      </c>
      <c r="K35" s="65">
        <f t="shared" si="2"/>
        <v>8875</v>
      </c>
      <c r="L35" s="65">
        <v>250</v>
      </c>
      <c r="M35" s="73">
        <f t="shared" si="3"/>
        <v>9125</v>
      </c>
    </row>
    <row r="36" spans="1:14" s="51" customFormat="1" ht="12" x14ac:dyDescent="0.2">
      <c r="A36" s="52">
        <v>4</v>
      </c>
      <c r="B36" s="59" t="s">
        <v>92</v>
      </c>
      <c r="C36" s="59" t="s">
        <v>145</v>
      </c>
      <c r="D36" s="65">
        <v>14000</v>
      </c>
      <c r="E36" s="65">
        <v>0</v>
      </c>
      <c r="F36" s="65">
        <v>0</v>
      </c>
      <c r="G36" s="65">
        <v>375</v>
      </c>
      <c r="H36" s="65">
        <v>0</v>
      </c>
      <c r="I36" s="65">
        <v>0</v>
      </c>
      <c r="J36" s="65">
        <v>0</v>
      </c>
      <c r="K36" s="65">
        <f t="shared" si="2"/>
        <v>14375</v>
      </c>
      <c r="L36" s="65">
        <v>250</v>
      </c>
      <c r="M36" s="73">
        <f t="shared" si="3"/>
        <v>14625</v>
      </c>
    </row>
    <row r="37" spans="1:14" s="51" customFormat="1" ht="12" x14ac:dyDescent="0.2">
      <c r="A37" s="52">
        <v>5</v>
      </c>
      <c r="B37" s="96" t="s">
        <v>116</v>
      </c>
      <c r="C37" s="59" t="s">
        <v>146</v>
      </c>
      <c r="D37" s="65">
        <v>12000</v>
      </c>
      <c r="E37" s="65">
        <v>0</v>
      </c>
      <c r="F37" s="65">
        <v>0</v>
      </c>
      <c r="G37" s="65">
        <v>375</v>
      </c>
      <c r="H37" s="65">
        <v>0</v>
      </c>
      <c r="I37" s="65">
        <v>0</v>
      </c>
      <c r="J37" s="65">
        <v>0</v>
      </c>
      <c r="K37" s="65">
        <f t="shared" si="2"/>
        <v>12375</v>
      </c>
      <c r="L37" s="65">
        <v>250</v>
      </c>
      <c r="M37" s="73">
        <f t="shared" si="3"/>
        <v>12625</v>
      </c>
    </row>
    <row r="38" spans="1:14" s="51" customFormat="1" ht="12" x14ac:dyDescent="0.2">
      <c r="A38" s="52">
        <v>6</v>
      </c>
      <c r="B38" s="59" t="s">
        <v>18</v>
      </c>
      <c r="C38" s="59" t="s">
        <v>147</v>
      </c>
      <c r="D38" s="65">
        <v>7000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f t="shared" si="2"/>
        <v>7000</v>
      </c>
      <c r="L38" s="65">
        <v>250</v>
      </c>
      <c r="M38" s="73">
        <f t="shared" si="3"/>
        <v>7250</v>
      </c>
    </row>
    <row r="39" spans="1:14" s="51" customFormat="1" ht="12" x14ac:dyDescent="0.2">
      <c r="A39" s="52">
        <v>7</v>
      </c>
      <c r="B39" s="69" t="s">
        <v>17</v>
      </c>
      <c r="C39" s="59" t="s">
        <v>148</v>
      </c>
      <c r="D39" s="65">
        <v>14000</v>
      </c>
      <c r="E39" s="65">
        <v>0</v>
      </c>
      <c r="F39" s="65">
        <v>0</v>
      </c>
      <c r="G39" s="65">
        <v>375</v>
      </c>
      <c r="H39" s="65">
        <v>0</v>
      </c>
      <c r="I39" s="65">
        <v>0</v>
      </c>
      <c r="J39" s="65">
        <v>0</v>
      </c>
      <c r="K39" s="65">
        <f t="shared" si="2"/>
        <v>14375</v>
      </c>
      <c r="L39" s="65">
        <v>250</v>
      </c>
      <c r="M39" s="73">
        <f t="shared" si="3"/>
        <v>14625</v>
      </c>
    </row>
    <row r="40" spans="1:14" s="51" customFormat="1" ht="12" x14ac:dyDescent="0.2">
      <c r="A40" s="52">
        <v>8</v>
      </c>
      <c r="B40" s="69" t="s">
        <v>96</v>
      </c>
      <c r="C40" s="59" t="s">
        <v>149</v>
      </c>
      <c r="D40" s="65">
        <v>8500</v>
      </c>
      <c r="E40" s="65">
        <v>0</v>
      </c>
      <c r="F40" s="65">
        <v>0</v>
      </c>
      <c r="G40" s="65">
        <v>375</v>
      </c>
      <c r="H40" s="65">
        <v>0</v>
      </c>
      <c r="I40" s="65">
        <v>0</v>
      </c>
      <c r="J40" s="65">
        <v>0</v>
      </c>
      <c r="K40" s="65">
        <f t="shared" si="2"/>
        <v>8875</v>
      </c>
      <c r="L40" s="65">
        <v>250</v>
      </c>
      <c r="M40" s="73">
        <f t="shared" si="3"/>
        <v>9125</v>
      </c>
    </row>
    <row r="41" spans="1:14" s="51" customFormat="1" ht="12" x14ac:dyDescent="0.2">
      <c r="A41" s="52">
        <v>9</v>
      </c>
      <c r="B41" s="59" t="s">
        <v>68</v>
      </c>
      <c r="C41" s="59" t="s">
        <v>149</v>
      </c>
      <c r="D41" s="65">
        <v>8500</v>
      </c>
      <c r="E41" s="65">
        <v>0</v>
      </c>
      <c r="F41" s="65">
        <v>0</v>
      </c>
      <c r="G41" s="65">
        <v>375</v>
      </c>
      <c r="H41" s="65">
        <v>0</v>
      </c>
      <c r="I41" s="65">
        <v>0</v>
      </c>
      <c r="J41" s="65">
        <v>0</v>
      </c>
      <c r="K41" s="65">
        <f t="shared" si="2"/>
        <v>8875</v>
      </c>
      <c r="L41" s="65">
        <v>250</v>
      </c>
      <c r="M41" s="73">
        <f t="shared" si="3"/>
        <v>9125</v>
      </c>
    </row>
    <row r="42" spans="1:14" s="51" customFormat="1" ht="12" x14ac:dyDescent="0.2">
      <c r="A42" s="52">
        <v>10</v>
      </c>
      <c r="B42" s="94" t="s">
        <v>97</v>
      </c>
      <c r="C42" s="59" t="s">
        <v>150</v>
      </c>
      <c r="D42" s="65">
        <v>5500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f t="shared" si="2"/>
        <v>5500</v>
      </c>
      <c r="L42" s="65">
        <v>250</v>
      </c>
      <c r="M42" s="73">
        <f t="shared" si="3"/>
        <v>5750</v>
      </c>
    </row>
    <row r="43" spans="1:14" s="51" customFormat="1" ht="12" x14ac:dyDescent="0.2">
      <c r="A43" s="52">
        <v>11</v>
      </c>
      <c r="B43" s="59" t="s">
        <v>40</v>
      </c>
      <c r="C43" s="59" t="s">
        <v>151</v>
      </c>
      <c r="D43" s="65">
        <v>14000</v>
      </c>
      <c r="E43" s="65">
        <v>0</v>
      </c>
      <c r="F43" s="65">
        <v>0</v>
      </c>
      <c r="G43" s="65">
        <v>375</v>
      </c>
      <c r="H43" s="65">
        <v>0</v>
      </c>
      <c r="I43" s="65">
        <v>0</v>
      </c>
      <c r="J43" s="65">
        <v>0</v>
      </c>
      <c r="K43" s="65">
        <f t="shared" si="2"/>
        <v>14375</v>
      </c>
      <c r="L43" s="65">
        <v>250</v>
      </c>
      <c r="M43" s="73">
        <f t="shared" si="3"/>
        <v>14625</v>
      </c>
    </row>
    <row r="44" spans="1:14" s="80" customFormat="1" ht="12" x14ac:dyDescent="0.2">
      <c r="A44" s="53">
        <v>12</v>
      </c>
      <c r="B44" s="79" t="s">
        <v>9</v>
      </c>
      <c r="C44" s="79" t="s">
        <v>152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f t="shared" si="2"/>
        <v>0</v>
      </c>
      <c r="L44" s="74">
        <v>0</v>
      </c>
      <c r="M44" s="75">
        <f t="shared" si="3"/>
        <v>0</v>
      </c>
    </row>
    <row r="45" spans="1:14" s="51" customFormat="1" ht="12" x14ac:dyDescent="0.2">
      <c r="A45" s="52">
        <v>13</v>
      </c>
      <c r="B45" s="59" t="s">
        <v>56</v>
      </c>
      <c r="C45" s="59" t="s">
        <v>153</v>
      </c>
      <c r="D45" s="65">
        <v>7000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f t="shared" si="2"/>
        <v>7000</v>
      </c>
      <c r="L45" s="65">
        <v>250</v>
      </c>
      <c r="M45" s="73">
        <f t="shared" si="3"/>
        <v>7250</v>
      </c>
    </row>
    <row r="46" spans="1:14" s="51" customFormat="1" ht="12" x14ac:dyDescent="0.2">
      <c r="A46" s="52">
        <v>14</v>
      </c>
      <c r="B46" s="59" t="s">
        <v>46</v>
      </c>
      <c r="C46" s="59" t="s">
        <v>154</v>
      </c>
      <c r="D46" s="65">
        <v>7000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f t="shared" si="2"/>
        <v>7000</v>
      </c>
      <c r="L46" s="65">
        <v>250</v>
      </c>
      <c r="M46" s="73">
        <f t="shared" si="3"/>
        <v>7250</v>
      </c>
    </row>
    <row r="47" spans="1:14" s="51" customFormat="1" ht="12" x14ac:dyDescent="0.2">
      <c r="A47" s="52">
        <v>15</v>
      </c>
      <c r="B47" s="59" t="s">
        <v>100</v>
      </c>
      <c r="C47" s="59" t="s">
        <v>155</v>
      </c>
      <c r="D47" s="65">
        <v>7000</v>
      </c>
      <c r="E47" s="65">
        <v>500</v>
      </c>
      <c r="F47" s="65">
        <v>35</v>
      </c>
      <c r="G47" s="65">
        <v>0</v>
      </c>
      <c r="H47" s="65">
        <v>0</v>
      </c>
      <c r="I47" s="65">
        <v>0</v>
      </c>
      <c r="J47" s="65">
        <v>0</v>
      </c>
      <c r="K47" s="65">
        <f t="shared" si="2"/>
        <v>7535</v>
      </c>
      <c r="L47" s="65">
        <v>250</v>
      </c>
      <c r="M47" s="73">
        <f t="shared" si="3"/>
        <v>7785</v>
      </c>
    </row>
    <row r="48" spans="1:14" s="51" customFormat="1" ht="12" x14ac:dyDescent="0.2">
      <c r="A48" s="52">
        <v>16</v>
      </c>
      <c r="B48" s="59" t="s">
        <v>30</v>
      </c>
      <c r="C48" s="59" t="s">
        <v>156</v>
      </c>
      <c r="D48" s="65">
        <v>7000</v>
      </c>
      <c r="E48" s="65">
        <v>0</v>
      </c>
      <c r="F48" s="65">
        <v>35</v>
      </c>
      <c r="G48" s="65">
        <v>0</v>
      </c>
      <c r="H48" s="65">
        <v>0</v>
      </c>
      <c r="I48" s="65">
        <v>0</v>
      </c>
      <c r="J48" s="65">
        <v>0</v>
      </c>
      <c r="K48" s="65">
        <f t="shared" si="2"/>
        <v>7035</v>
      </c>
      <c r="L48" s="65">
        <v>250</v>
      </c>
      <c r="M48" s="73">
        <f t="shared" si="3"/>
        <v>7285</v>
      </c>
    </row>
    <row r="49" spans="1:13" s="51" customFormat="1" ht="12" x14ac:dyDescent="0.2">
      <c r="A49" s="52">
        <v>17</v>
      </c>
      <c r="B49" s="59" t="s">
        <v>90</v>
      </c>
      <c r="C49" s="59" t="s">
        <v>157</v>
      </c>
      <c r="D49" s="65">
        <v>14000</v>
      </c>
      <c r="E49" s="65">
        <v>0</v>
      </c>
      <c r="F49" s="65">
        <v>0</v>
      </c>
      <c r="G49" s="65">
        <v>375</v>
      </c>
      <c r="H49" s="65">
        <v>0</v>
      </c>
      <c r="I49" s="65">
        <v>0</v>
      </c>
      <c r="J49" s="65">
        <v>0</v>
      </c>
      <c r="K49" s="65">
        <f t="shared" si="2"/>
        <v>14375</v>
      </c>
      <c r="L49" s="65">
        <v>250</v>
      </c>
      <c r="M49" s="73">
        <f t="shared" si="3"/>
        <v>14625</v>
      </c>
    </row>
    <row r="50" spans="1:13" s="51" customFormat="1" ht="12" x14ac:dyDescent="0.2">
      <c r="A50" s="52">
        <v>18</v>
      </c>
      <c r="B50" s="59" t="s">
        <v>95</v>
      </c>
      <c r="C50" s="59" t="s">
        <v>158</v>
      </c>
      <c r="D50" s="65">
        <v>5500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f t="shared" si="2"/>
        <v>5500</v>
      </c>
      <c r="L50" s="65">
        <v>250</v>
      </c>
      <c r="M50" s="73">
        <f t="shared" si="3"/>
        <v>5750</v>
      </c>
    </row>
    <row r="51" spans="1:13" s="80" customFormat="1" ht="12" x14ac:dyDescent="0.2">
      <c r="A51" s="53">
        <v>19</v>
      </c>
      <c r="B51" s="79" t="s">
        <v>9</v>
      </c>
      <c r="C51" s="79" t="s">
        <v>159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5">
        <f t="shared" si="3"/>
        <v>0</v>
      </c>
    </row>
    <row r="52" spans="1:13" s="51" customFormat="1" ht="12" x14ac:dyDescent="0.2">
      <c r="A52" s="52">
        <v>20</v>
      </c>
      <c r="B52" s="59" t="s">
        <v>55</v>
      </c>
      <c r="C52" s="59" t="s">
        <v>160</v>
      </c>
      <c r="D52" s="65">
        <v>7000</v>
      </c>
      <c r="E52" s="65">
        <v>500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f t="shared" si="2"/>
        <v>7500</v>
      </c>
      <c r="L52" s="65">
        <v>250</v>
      </c>
      <c r="M52" s="73">
        <f t="shared" si="3"/>
        <v>7750</v>
      </c>
    </row>
    <row r="53" spans="1:13" s="51" customFormat="1" ht="12" x14ac:dyDescent="0.2">
      <c r="A53" s="52">
        <v>21</v>
      </c>
      <c r="B53" s="59" t="s">
        <v>42</v>
      </c>
      <c r="C53" s="59" t="s">
        <v>161</v>
      </c>
      <c r="D53" s="65">
        <v>6500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f t="shared" si="2"/>
        <v>6500</v>
      </c>
      <c r="L53" s="65">
        <v>250</v>
      </c>
      <c r="M53" s="73">
        <f t="shared" si="3"/>
        <v>6750</v>
      </c>
    </row>
    <row r="54" spans="1:13" s="51" customFormat="1" ht="12" x14ac:dyDescent="0.2">
      <c r="A54" s="52">
        <v>22</v>
      </c>
      <c r="B54" s="59" t="s">
        <v>106</v>
      </c>
      <c r="C54" s="59" t="s">
        <v>162</v>
      </c>
      <c r="D54" s="65">
        <v>5500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f t="shared" si="2"/>
        <v>5500</v>
      </c>
      <c r="L54" s="65">
        <v>250</v>
      </c>
      <c r="M54" s="73">
        <f t="shared" si="3"/>
        <v>5750</v>
      </c>
    </row>
    <row r="55" spans="1:13" s="80" customFormat="1" ht="12" x14ac:dyDescent="0.2">
      <c r="A55" s="53">
        <v>23</v>
      </c>
      <c r="B55" s="79" t="s">
        <v>9</v>
      </c>
      <c r="C55" s="79" t="s">
        <v>134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81">
        <f t="shared" si="3"/>
        <v>0</v>
      </c>
    </row>
    <row r="56" spans="1:13" s="51" customFormat="1" ht="12" x14ac:dyDescent="0.2">
      <c r="A56" s="52">
        <v>24</v>
      </c>
      <c r="B56" s="59" t="s">
        <v>104</v>
      </c>
      <c r="C56" s="59" t="s">
        <v>163</v>
      </c>
      <c r="D56" s="65">
        <v>4500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f t="shared" si="2"/>
        <v>4500</v>
      </c>
      <c r="L56" s="65">
        <v>250</v>
      </c>
      <c r="M56" s="73">
        <f t="shared" si="3"/>
        <v>4750</v>
      </c>
    </row>
    <row r="57" spans="1:13" s="51" customFormat="1" ht="12" x14ac:dyDescent="0.2">
      <c r="A57" s="52">
        <v>25</v>
      </c>
      <c r="B57" s="59" t="s">
        <v>57</v>
      </c>
      <c r="C57" s="59" t="s">
        <v>163</v>
      </c>
      <c r="D57" s="65">
        <v>4500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f t="shared" si="2"/>
        <v>4500</v>
      </c>
      <c r="L57" s="65">
        <v>250</v>
      </c>
      <c r="M57" s="73">
        <f t="shared" si="3"/>
        <v>4750</v>
      </c>
    </row>
    <row r="58" spans="1:13" s="51" customFormat="1" ht="12" x14ac:dyDescent="0.2">
      <c r="A58" s="52">
        <v>26</v>
      </c>
      <c r="B58" s="59" t="s">
        <v>103</v>
      </c>
      <c r="C58" s="59" t="s">
        <v>163</v>
      </c>
      <c r="D58" s="65">
        <v>4500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f t="shared" si="2"/>
        <v>4500</v>
      </c>
      <c r="L58" s="65">
        <v>250</v>
      </c>
      <c r="M58" s="73">
        <f t="shared" si="3"/>
        <v>4750</v>
      </c>
    </row>
    <row r="59" spans="1:13" s="51" customFormat="1" ht="12" x14ac:dyDescent="0.2">
      <c r="A59" s="52">
        <v>27</v>
      </c>
      <c r="B59" s="59" t="s">
        <v>58</v>
      </c>
      <c r="C59" s="59" t="s">
        <v>163</v>
      </c>
      <c r="D59" s="65">
        <v>4500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f t="shared" si="2"/>
        <v>4500</v>
      </c>
      <c r="L59" s="65">
        <v>250</v>
      </c>
      <c r="M59" s="73">
        <f t="shared" si="3"/>
        <v>4750</v>
      </c>
    </row>
    <row r="60" spans="1:13" s="51" customFormat="1" ht="12" x14ac:dyDescent="0.2">
      <c r="A60" s="52">
        <v>28</v>
      </c>
      <c r="B60" s="59" t="s">
        <v>113</v>
      </c>
      <c r="C60" s="59" t="s">
        <v>163</v>
      </c>
      <c r="D60" s="65">
        <v>4500</v>
      </c>
      <c r="E60" s="65">
        <v>500</v>
      </c>
      <c r="F60" s="65">
        <v>50</v>
      </c>
      <c r="G60" s="65">
        <v>0</v>
      </c>
      <c r="H60" s="65">
        <v>0</v>
      </c>
      <c r="I60" s="65">
        <v>0</v>
      </c>
      <c r="J60" s="65">
        <v>0</v>
      </c>
      <c r="K60" s="65">
        <f t="shared" si="2"/>
        <v>5050</v>
      </c>
      <c r="L60" s="65">
        <v>250</v>
      </c>
      <c r="M60" s="73">
        <f t="shared" si="3"/>
        <v>5300</v>
      </c>
    </row>
    <row r="61" spans="1:13" s="51" customFormat="1" ht="12" x14ac:dyDescent="0.2">
      <c r="A61" s="52">
        <v>29</v>
      </c>
      <c r="B61" s="59" t="s">
        <v>77</v>
      </c>
      <c r="C61" s="59" t="s">
        <v>163</v>
      </c>
      <c r="D61" s="65">
        <v>4000</v>
      </c>
      <c r="E61" s="65">
        <v>500</v>
      </c>
      <c r="F61" s="65">
        <v>35</v>
      </c>
      <c r="G61" s="65">
        <v>0</v>
      </c>
      <c r="H61" s="65">
        <v>0</v>
      </c>
      <c r="I61" s="65">
        <v>0</v>
      </c>
      <c r="J61" s="65">
        <v>0</v>
      </c>
      <c r="K61" s="65">
        <f t="shared" si="2"/>
        <v>4535</v>
      </c>
      <c r="L61" s="65">
        <v>250</v>
      </c>
      <c r="M61" s="73">
        <f t="shared" si="3"/>
        <v>4785</v>
      </c>
    </row>
    <row r="62" spans="1:13" s="51" customFormat="1" ht="12" x14ac:dyDescent="0.2">
      <c r="A62" s="52">
        <v>30</v>
      </c>
      <c r="B62" s="59" t="s">
        <v>31</v>
      </c>
      <c r="C62" s="59" t="s">
        <v>164</v>
      </c>
      <c r="D62" s="65">
        <v>4000</v>
      </c>
      <c r="E62" s="65">
        <v>250</v>
      </c>
      <c r="F62" s="65">
        <v>50</v>
      </c>
      <c r="G62" s="65">
        <v>0</v>
      </c>
      <c r="H62" s="65">
        <v>0</v>
      </c>
      <c r="I62" s="65">
        <v>0</v>
      </c>
      <c r="J62" s="65">
        <v>0</v>
      </c>
      <c r="K62" s="65">
        <f t="shared" si="2"/>
        <v>4300</v>
      </c>
      <c r="L62" s="65">
        <v>250</v>
      </c>
      <c r="M62" s="73">
        <f t="shared" si="3"/>
        <v>4550</v>
      </c>
    </row>
    <row r="63" spans="1:13" s="51" customFormat="1" ht="12" x14ac:dyDescent="0.2">
      <c r="A63" s="52">
        <v>31</v>
      </c>
      <c r="B63" s="59" t="s">
        <v>45</v>
      </c>
      <c r="C63" s="59" t="s">
        <v>165</v>
      </c>
      <c r="D63" s="65">
        <v>4000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f t="shared" si="2"/>
        <v>4000</v>
      </c>
      <c r="L63" s="65">
        <v>250</v>
      </c>
      <c r="M63" s="73">
        <f t="shared" si="3"/>
        <v>4250</v>
      </c>
    </row>
    <row r="64" spans="1:13" s="51" customFormat="1" ht="12" x14ac:dyDescent="0.2">
      <c r="A64" s="52">
        <v>32</v>
      </c>
      <c r="B64" s="59" t="s">
        <v>105</v>
      </c>
      <c r="C64" s="59" t="s">
        <v>139</v>
      </c>
      <c r="D64" s="65">
        <v>4000</v>
      </c>
      <c r="E64" s="65">
        <v>0</v>
      </c>
      <c r="F64" s="65">
        <v>35</v>
      </c>
      <c r="G64" s="65">
        <v>0</v>
      </c>
      <c r="H64" s="65">
        <v>0</v>
      </c>
      <c r="I64" s="65">
        <v>0</v>
      </c>
      <c r="J64" s="65">
        <v>0</v>
      </c>
      <c r="K64" s="65">
        <f t="shared" si="2"/>
        <v>4035</v>
      </c>
      <c r="L64" s="65">
        <v>250</v>
      </c>
      <c r="M64" s="73">
        <f t="shared" si="3"/>
        <v>4285</v>
      </c>
    </row>
    <row r="65" spans="1:13" s="51" customFormat="1" ht="12" x14ac:dyDescent="0.2">
      <c r="A65" s="52">
        <v>33</v>
      </c>
      <c r="B65" s="59" t="s">
        <v>78</v>
      </c>
      <c r="C65" s="59" t="s">
        <v>139</v>
      </c>
      <c r="D65" s="65">
        <v>4000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f t="shared" si="2"/>
        <v>4000</v>
      </c>
      <c r="L65" s="65">
        <v>250</v>
      </c>
      <c r="M65" s="73">
        <f t="shared" si="3"/>
        <v>4250</v>
      </c>
    </row>
    <row r="66" spans="1:13" s="51" customFormat="1" ht="12" x14ac:dyDescent="0.2">
      <c r="A66" s="52">
        <v>34</v>
      </c>
      <c r="B66" s="59" t="s">
        <v>61</v>
      </c>
      <c r="C66" s="59" t="s">
        <v>139</v>
      </c>
      <c r="D66" s="65">
        <v>4000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f t="shared" si="2"/>
        <v>4000</v>
      </c>
      <c r="L66" s="65">
        <v>250</v>
      </c>
      <c r="M66" s="73">
        <f t="shared" si="3"/>
        <v>4250</v>
      </c>
    </row>
    <row r="67" spans="1:13" s="51" customFormat="1" ht="12" x14ac:dyDescent="0.2">
      <c r="A67" s="52">
        <v>35</v>
      </c>
      <c r="B67" s="59" t="s">
        <v>62</v>
      </c>
      <c r="C67" s="59" t="s">
        <v>130</v>
      </c>
      <c r="D67" s="65">
        <v>4000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f t="shared" si="2"/>
        <v>4000</v>
      </c>
      <c r="L67" s="65">
        <v>250</v>
      </c>
      <c r="M67" s="73">
        <f t="shared" si="3"/>
        <v>4250</v>
      </c>
    </row>
    <row r="68" spans="1:13" s="51" customFormat="1" ht="12" x14ac:dyDescent="0.2">
      <c r="A68" s="52">
        <v>36</v>
      </c>
      <c r="B68" s="59" t="s">
        <v>32</v>
      </c>
      <c r="C68" s="59" t="s">
        <v>130</v>
      </c>
      <c r="D68" s="65">
        <v>4000</v>
      </c>
      <c r="E68" s="65">
        <v>0</v>
      </c>
      <c r="F68" s="65">
        <v>35</v>
      </c>
      <c r="G68" s="65">
        <v>0</v>
      </c>
      <c r="H68" s="65">
        <v>0</v>
      </c>
      <c r="I68" s="65">
        <v>0</v>
      </c>
      <c r="J68" s="65">
        <v>0</v>
      </c>
      <c r="K68" s="65">
        <f t="shared" si="2"/>
        <v>4035</v>
      </c>
      <c r="L68" s="65">
        <v>250</v>
      </c>
      <c r="M68" s="73">
        <f t="shared" si="3"/>
        <v>4285</v>
      </c>
    </row>
    <row r="69" spans="1:13" s="51" customFormat="1" ht="12" x14ac:dyDescent="0.2">
      <c r="A69" s="52">
        <v>37</v>
      </c>
      <c r="B69" s="59" t="s">
        <v>87</v>
      </c>
      <c r="C69" s="59" t="s">
        <v>130</v>
      </c>
      <c r="D69" s="65">
        <v>4000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f t="shared" si="2"/>
        <v>4000</v>
      </c>
      <c r="L69" s="65">
        <v>250</v>
      </c>
      <c r="M69" s="73">
        <f t="shared" si="3"/>
        <v>4250</v>
      </c>
    </row>
    <row r="70" spans="1:13" s="51" customFormat="1" ht="12" x14ac:dyDescent="0.2">
      <c r="A70" s="52">
        <v>38</v>
      </c>
      <c r="B70" s="59" t="s">
        <v>72</v>
      </c>
      <c r="C70" s="59" t="s">
        <v>166</v>
      </c>
      <c r="D70" s="65">
        <v>10000</v>
      </c>
      <c r="E70" s="65">
        <v>0</v>
      </c>
      <c r="F70" s="65">
        <v>0</v>
      </c>
      <c r="G70" s="65">
        <v>375</v>
      </c>
      <c r="H70" s="65">
        <v>0</v>
      </c>
      <c r="I70" s="65">
        <v>0</v>
      </c>
      <c r="J70" s="65">
        <v>0</v>
      </c>
      <c r="K70" s="65">
        <f t="shared" si="2"/>
        <v>10375</v>
      </c>
      <c r="L70" s="65">
        <v>250</v>
      </c>
      <c r="M70" s="73">
        <f t="shared" si="3"/>
        <v>10625</v>
      </c>
    </row>
    <row r="71" spans="1:13" s="51" customFormat="1" ht="12" x14ac:dyDescent="0.2">
      <c r="A71" s="52">
        <v>39</v>
      </c>
      <c r="B71" s="59" t="s">
        <v>67</v>
      </c>
      <c r="C71" s="59" t="s">
        <v>167</v>
      </c>
      <c r="D71" s="65">
        <v>6500</v>
      </c>
      <c r="E71" s="65">
        <v>500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f t="shared" si="2"/>
        <v>7000</v>
      </c>
      <c r="L71" s="65">
        <v>250</v>
      </c>
      <c r="M71" s="73">
        <f t="shared" si="3"/>
        <v>7250</v>
      </c>
    </row>
    <row r="72" spans="1:13" s="51" customFormat="1" ht="12" x14ac:dyDescent="0.2">
      <c r="A72" s="52">
        <v>40</v>
      </c>
      <c r="B72" s="59" t="s">
        <v>71</v>
      </c>
      <c r="C72" s="59" t="s">
        <v>167</v>
      </c>
      <c r="D72" s="65">
        <v>6500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f t="shared" si="2"/>
        <v>6500</v>
      </c>
      <c r="L72" s="65">
        <v>250</v>
      </c>
      <c r="M72" s="73">
        <f t="shared" si="3"/>
        <v>6750</v>
      </c>
    </row>
    <row r="73" spans="1:13" s="51" customFormat="1" ht="12" x14ac:dyDescent="0.2">
      <c r="A73" s="52">
        <v>41</v>
      </c>
      <c r="B73" s="59" t="s">
        <v>75</v>
      </c>
      <c r="C73" s="59" t="s">
        <v>167</v>
      </c>
      <c r="D73" s="65">
        <v>6500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f t="shared" si="2"/>
        <v>6500</v>
      </c>
      <c r="L73" s="65">
        <v>250</v>
      </c>
      <c r="M73" s="73">
        <f t="shared" si="3"/>
        <v>6750</v>
      </c>
    </row>
    <row r="74" spans="1:13" s="51" customFormat="1" ht="12" x14ac:dyDescent="0.2">
      <c r="A74" s="52">
        <v>42</v>
      </c>
      <c r="B74" s="59" t="s">
        <v>19</v>
      </c>
      <c r="C74" s="59" t="s">
        <v>168</v>
      </c>
      <c r="D74" s="65">
        <v>12000</v>
      </c>
      <c r="E74" s="65">
        <v>0</v>
      </c>
      <c r="F74" s="65">
        <v>0</v>
      </c>
      <c r="G74" s="65">
        <v>375</v>
      </c>
      <c r="H74" s="65">
        <v>0</v>
      </c>
      <c r="I74" s="65">
        <v>0</v>
      </c>
      <c r="J74" s="65">
        <v>0</v>
      </c>
      <c r="K74" s="65">
        <f t="shared" si="2"/>
        <v>12375</v>
      </c>
      <c r="L74" s="65">
        <v>250</v>
      </c>
      <c r="M74" s="73">
        <f t="shared" si="3"/>
        <v>12625</v>
      </c>
    </row>
    <row r="75" spans="1:13" s="51" customFormat="1" ht="12" x14ac:dyDescent="0.2">
      <c r="A75" s="52">
        <v>43</v>
      </c>
      <c r="B75" s="59" t="s">
        <v>60</v>
      </c>
      <c r="C75" s="59" t="s">
        <v>169</v>
      </c>
      <c r="D75" s="65">
        <v>6500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f t="shared" si="2"/>
        <v>6500</v>
      </c>
      <c r="L75" s="65">
        <v>250</v>
      </c>
      <c r="M75" s="73">
        <f t="shared" si="3"/>
        <v>6750</v>
      </c>
    </row>
    <row r="76" spans="1:13" s="51" customFormat="1" ht="12" x14ac:dyDescent="0.2">
      <c r="A76" s="52">
        <v>44</v>
      </c>
      <c r="B76" s="59" t="s">
        <v>98</v>
      </c>
      <c r="C76" s="59" t="s">
        <v>170</v>
      </c>
      <c r="D76" s="65">
        <v>6500</v>
      </c>
      <c r="E76" s="65">
        <v>0</v>
      </c>
      <c r="F76" s="65">
        <v>50</v>
      </c>
      <c r="G76" s="65">
        <v>0</v>
      </c>
      <c r="H76" s="65">
        <v>0</v>
      </c>
      <c r="I76" s="65">
        <v>0</v>
      </c>
      <c r="J76" s="65">
        <v>0</v>
      </c>
      <c r="K76" s="65">
        <f t="shared" si="2"/>
        <v>6550</v>
      </c>
      <c r="L76" s="65">
        <v>250</v>
      </c>
      <c r="M76" s="73">
        <f t="shared" si="3"/>
        <v>6800</v>
      </c>
    </row>
    <row r="77" spans="1:13" s="51" customFormat="1" ht="12" x14ac:dyDescent="0.2">
      <c r="A77" s="52">
        <v>45</v>
      </c>
      <c r="B77" s="59" t="s">
        <v>82</v>
      </c>
      <c r="C77" s="59" t="s">
        <v>171</v>
      </c>
      <c r="D77" s="65">
        <v>6500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f t="shared" si="2"/>
        <v>6500</v>
      </c>
      <c r="L77" s="65">
        <v>250</v>
      </c>
      <c r="M77" s="73">
        <f t="shared" si="3"/>
        <v>6750</v>
      </c>
    </row>
    <row r="78" spans="1:13" s="51" customFormat="1" ht="12" x14ac:dyDescent="0.2">
      <c r="A78" s="52">
        <v>46</v>
      </c>
      <c r="B78" s="59" t="s">
        <v>108</v>
      </c>
      <c r="C78" s="59" t="s">
        <v>172</v>
      </c>
      <c r="D78" s="65">
        <v>7000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f t="shared" si="2"/>
        <v>7000</v>
      </c>
      <c r="L78" s="65">
        <v>250</v>
      </c>
      <c r="M78" s="73">
        <f t="shared" si="3"/>
        <v>7250</v>
      </c>
    </row>
    <row r="79" spans="1:13" s="51" customFormat="1" ht="12" x14ac:dyDescent="0.2">
      <c r="A79" s="52">
        <v>47</v>
      </c>
      <c r="B79" s="59" t="s">
        <v>74</v>
      </c>
      <c r="C79" s="59" t="s">
        <v>172</v>
      </c>
      <c r="D79" s="65">
        <v>7000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f t="shared" si="2"/>
        <v>7000</v>
      </c>
      <c r="L79" s="65">
        <v>250</v>
      </c>
      <c r="M79" s="73">
        <f t="shared" si="3"/>
        <v>7250</v>
      </c>
    </row>
    <row r="80" spans="1:13" s="51" customFormat="1" ht="12" x14ac:dyDescent="0.2">
      <c r="A80" s="52">
        <v>48</v>
      </c>
      <c r="B80" s="59" t="s">
        <v>119</v>
      </c>
      <c r="C80" s="59" t="s">
        <v>173</v>
      </c>
      <c r="D80" s="65">
        <v>7000</v>
      </c>
      <c r="E80" s="65">
        <v>0</v>
      </c>
      <c r="F80" s="65">
        <v>35</v>
      </c>
      <c r="G80" s="65">
        <v>0</v>
      </c>
      <c r="H80" s="65">
        <v>0</v>
      </c>
      <c r="I80" s="65">
        <v>0</v>
      </c>
      <c r="J80" s="65">
        <v>0</v>
      </c>
      <c r="K80" s="65">
        <f t="shared" si="2"/>
        <v>7035</v>
      </c>
      <c r="L80" s="65">
        <v>250</v>
      </c>
      <c r="M80" s="73">
        <f t="shared" si="3"/>
        <v>7285</v>
      </c>
    </row>
    <row r="81" spans="1:13" s="51" customFormat="1" ht="12" x14ac:dyDescent="0.2">
      <c r="A81" s="52">
        <v>49</v>
      </c>
      <c r="B81" s="59" t="s">
        <v>33</v>
      </c>
      <c r="C81" s="59" t="s">
        <v>174</v>
      </c>
      <c r="D81" s="65">
        <v>7000</v>
      </c>
      <c r="E81" s="65">
        <v>500</v>
      </c>
      <c r="F81" s="65">
        <v>35</v>
      </c>
      <c r="G81" s="65">
        <v>0</v>
      </c>
      <c r="H81" s="65">
        <v>0</v>
      </c>
      <c r="I81" s="65">
        <v>0</v>
      </c>
      <c r="J81" s="65">
        <v>0</v>
      </c>
      <c r="K81" s="65">
        <f t="shared" si="2"/>
        <v>7535</v>
      </c>
      <c r="L81" s="65">
        <v>250</v>
      </c>
      <c r="M81" s="73">
        <f t="shared" si="3"/>
        <v>7785</v>
      </c>
    </row>
    <row r="82" spans="1:13" s="51" customFormat="1" ht="12" x14ac:dyDescent="0.2">
      <c r="A82" s="52">
        <v>50</v>
      </c>
      <c r="B82" s="59" t="s">
        <v>34</v>
      </c>
      <c r="C82" s="59" t="s">
        <v>175</v>
      </c>
      <c r="D82" s="65">
        <v>6500</v>
      </c>
      <c r="E82" s="65">
        <v>0</v>
      </c>
      <c r="F82" s="65">
        <v>35</v>
      </c>
      <c r="G82" s="65">
        <v>0</v>
      </c>
      <c r="H82" s="65">
        <v>0</v>
      </c>
      <c r="I82" s="65">
        <v>0</v>
      </c>
      <c r="J82" s="65">
        <v>0</v>
      </c>
      <c r="K82" s="65">
        <f t="shared" si="2"/>
        <v>6535</v>
      </c>
      <c r="L82" s="65">
        <v>250</v>
      </c>
      <c r="M82" s="73">
        <f t="shared" si="3"/>
        <v>6785</v>
      </c>
    </row>
    <row r="83" spans="1:13" s="51" customFormat="1" ht="12" x14ac:dyDescent="0.2">
      <c r="A83" s="52">
        <v>51</v>
      </c>
      <c r="B83" s="59" t="s">
        <v>35</v>
      </c>
      <c r="C83" s="59" t="s">
        <v>175</v>
      </c>
      <c r="D83" s="65">
        <v>6500</v>
      </c>
      <c r="E83" s="65">
        <v>0</v>
      </c>
      <c r="F83" s="65">
        <v>35</v>
      </c>
      <c r="G83" s="65">
        <v>0</v>
      </c>
      <c r="H83" s="65">
        <v>0</v>
      </c>
      <c r="I83" s="65">
        <v>0</v>
      </c>
      <c r="J83" s="65">
        <v>0</v>
      </c>
      <c r="K83" s="65">
        <f t="shared" si="2"/>
        <v>6535</v>
      </c>
      <c r="L83" s="65">
        <v>250</v>
      </c>
      <c r="M83" s="73">
        <f t="shared" si="3"/>
        <v>6785</v>
      </c>
    </row>
    <row r="84" spans="1:13" s="51" customFormat="1" ht="12" x14ac:dyDescent="0.2">
      <c r="A84" s="52">
        <v>52</v>
      </c>
      <c r="B84" s="59" t="s">
        <v>44</v>
      </c>
      <c r="C84" s="59" t="s">
        <v>176</v>
      </c>
      <c r="D84" s="65">
        <v>6500</v>
      </c>
      <c r="E84" s="65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f t="shared" si="2"/>
        <v>6500</v>
      </c>
      <c r="L84" s="65">
        <v>250</v>
      </c>
      <c r="M84" s="73">
        <f t="shared" si="3"/>
        <v>6750</v>
      </c>
    </row>
    <row r="85" spans="1:13" s="51" customFormat="1" ht="12" x14ac:dyDescent="0.2">
      <c r="A85" s="52">
        <v>53</v>
      </c>
      <c r="B85" s="59" t="s">
        <v>84</v>
      </c>
      <c r="C85" s="59" t="s">
        <v>177</v>
      </c>
      <c r="D85" s="65">
        <v>5500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f t="shared" si="2"/>
        <v>5500</v>
      </c>
      <c r="L85" s="65">
        <v>250</v>
      </c>
      <c r="M85" s="73">
        <f t="shared" si="3"/>
        <v>5750</v>
      </c>
    </row>
    <row r="86" spans="1:13" s="51" customFormat="1" ht="12" x14ac:dyDescent="0.2">
      <c r="A86" s="52">
        <v>54</v>
      </c>
      <c r="B86" s="59" t="s">
        <v>76</v>
      </c>
      <c r="C86" s="59" t="s">
        <v>178</v>
      </c>
      <c r="D86" s="65">
        <v>14000</v>
      </c>
      <c r="E86" s="65">
        <v>0</v>
      </c>
      <c r="F86" s="65">
        <v>0</v>
      </c>
      <c r="G86" s="65">
        <v>375</v>
      </c>
      <c r="H86" s="65">
        <v>0</v>
      </c>
      <c r="I86" s="65">
        <v>0</v>
      </c>
      <c r="J86" s="65">
        <v>0</v>
      </c>
      <c r="K86" s="65">
        <f t="shared" si="2"/>
        <v>14375</v>
      </c>
      <c r="L86" s="65">
        <v>250</v>
      </c>
      <c r="M86" s="73">
        <f t="shared" si="3"/>
        <v>14625</v>
      </c>
    </row>
    <row r="87" spans="1:13" s="51" customFormat="1" ht="12" x14ac:dyDescent="0.2">
      <c r="A87" s="52">
        <v>55</v>
      </c>
      <c r="B87" s="59" t="s">
        <v>70</v>
      </c>
      <c r="C87" s="59" t="s">
        <v>179</v>
      </c>
      <c r="D87" s="65">
        <v>12500</v>
      </c>
      <c r="E87" s="65">
        <v>0</v>
      </c>
      <c r="F87" s="65">
        <v>0</v>
      </c>
      <c r="G87" s="65">
        <v>375</v>
      </c>
      <c r="H87" s="65">
        <v>0</v>
      </c>
      <c r="I87" s="65">
        <v>0</v>
      </c>
      <c r="J87" s="65">
        <v>0</v>
      </c>
      <c r="K87" s="65">
        <f t="shared" si="2"/>
        <v>12875</v>
      </c>
      <c r="L87" s="65">
        <v>250</v>
      </c>
      <c r="M87" s="73">
        <f t="shared" si="3"/>
        <v>13125</v>
      </c>
    </row>
    <row r="88" spans="1:13" s="51" customFormat="1" ht="12" x14ac:dyDescent="0.2">
      <c r="A88" s="52">
        <v>56</v>
      </c>
      <c r="B88" s="59" t="s">
        <v>20</v>
      </c>
      <c r="C88" s="59" t="s">
        <v>180</v>
      </c>
      <c r="D88" s="65">
        <v>5500</v>
      </c>
      <c r="E88" s="65">
        <v>0</v>
      </c>
      <c r="F88" s="65">
        <v>35</v>
      </c>
      <c r="G88" s="65">
        <v>0</v>
      </c>
      <c r="H88" s="65">
        <v>0</v>
      </c>
      <c r="I88" s="65">
        <v>0</v>
      </c>
      <c r="J88" s="65">
        <v>0</v>
      </c>
      <c r="K88" s="65">
        <f t="shared" si="2"/>
        <v>5535</v>
      </c>
      <c r="L88" s="65">
        <v>250</v>
      </c>
      <c r="M88" s="73">
        <f t="shared" si="3"/>
        <v>5785</v>
      </c>
    </row>
    <row r="89" spans="1:13" s="80" customFormat="1" ht="12" x14ac:dyDescent="0.2">
      <c r="A89" s="53">
        <v>57</v>
      </c>
      <c r="B89" s="79" t="s">
        <v>9</v>
      </c>
      <c r="C89" s="79" t="s">
        <v>181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f t="shared" si="2"/>
        <v>0</v>
      </c>
      <c r="L89" s="78">
        <v>0</v>
      </c>
      <c r="M89" s="81">
        <f t="shared" si="3"/>
        <v>0</v>
      </c>
    </row>
    <row r="90" spans="1:13" s="51" customFormat="1" ht="12" x14ac:dyDescent="0.2">
      <c r="A90" s="52">
        <v>58</v>
      </c>
      <c r="B90" s="59" t="s">
        <v>114</v>
      </c>
      <c r="C90" s="59" t="s">
        <v>182</v>
      </c>
      <c r="D90" s="65">
        <v>6000</v>
      </c>
      <c r="E90" s="65">
        <v>0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>
        <f t="shared" si="2"/>
        <v>6000</v>
      </c>
      <c r="L90" s="65">
        <v>250</v>
      </c>
      <c r="M90" s="73">
        <f t="shared" si="3"/>
        <v>6250</v>
      </c>
    </row>
    <row r="91" spans="1:13" s="51" customFormat="1" ht="12" x14ac:dyDescent="0.2">
      <c r="A91" s="52">
        <v>59</v>
      </c>
      <c r="B91" s="59" t="s">
        <v>83</v>
      </c>
      <c r="C91" s="59" t="s">
        <v>183</v>
      </c>
      <c r="D91" s="65">
        <v>5000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f t="shared" si="2"/>
        <v>5000</v>
      </c>
      <c r="L91" s="65">
        <v>250</v>
      </c>
      <c r="M91" s="73">
        <f t="shared" si="3"/>
        <v>5250</v>
      </c>
    </row>
    <row r="92" spans="1:13" s="51" customFormat="1" ht="24" x14ac:dyDescent="0.2">
      <c r="A92" s="52">
        <v>60</v>
      </c>
      <c r="B92" s="59" t="s">
        <v>120</v>
      </c>
      <c r="C92" s="59" t="s">
        <v>184</v>
      </c>
      <c r="D92" s="65">
        <v>10000</v>
      </c>
      <c r="E92" s="65">
        <v>0</v>
      </c>
      <c r="F92" s="65">
        <v>0</v>
      </c>
      <c r="G92" s="65">
        <v>375</v>
      </c>
      <c r="H92" s="65">
        <v>0</v>
      </c>
      <c r="I92" s="65">
        <v>0</v>
      </c>
      <c r="J92" s="65">
        <v>0</v>
      </c>
      <c r="K92" s="65">
        <f t="shared" si="2"/>
        <v>10375</v>
      </c>
      <c r="L92" s="65">
        <v>250</v>
      </c>
      <c r="M92" s="73">
        <f t="shared" si="3"/>
        <v>10625</v>
      </c>
    </row>
    <row r="93" spans="1:13" s="51" customFormat="1" ht="24" x14ac:dyDescent="0.2">
      <c r="A93" s="52">
        <v>61</v>
      </c>
      <c r="B93" s="59" t="s">
        <v>48</v>
      </c>
      <c r="C93" s="59" t="s">
        <v>185</v>
      </c>
      <c r="D93" s="65">
        <v>7000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f t="shared" si="2"/>
        <v>7000</v>
      </c>
      <c r="L93" s="65">
        <v>250</v>
      </c>
      <c r="M93" s="73">
        <f t="shared" si="3"/>
        <v>7250</v>
      </c>
    </row>
    <row r="94" spans="1:13" s="51" customFormat="1" ht="24" x14ac:dyDescent="0.2">
      <c r="A94" s="52">
        <v>62</v>
      </c>
      <c r="B94" s="59" t="s">
        <v>111</v>
      </c>
      <c r="C94" s="59" t="s">
        <v>185</v>
      </c>
      <c r="D94" s="65">
        <v>6500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f t="shared" si="2"/>
        <v>6500</v>
      </c>
      <c r="L94" s="65">
        <v>250</v>
      </c>
      <c r="M94" s="73">
        <f t="shared" si="3"/>
        <v>6750</v>
      </c>
    </row>
    <row r="95" spans="1:13" s="51" customFormat="1" ht="24" x14ac:dyDescent="0.2">
      <c r="A95" s="52">
        <v>63</v>
      </c>
      <c r="B95" s="59" t="s">
        <v>118</v>
      </c>
      <c r="C95" s="59" t="s">
        <v>186</v>
      </c>
      <c r="D95" s="65">
        <v>6500</v>
      </c>
      <c r="E95" s="65">
        <v>0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f t="shared" si="2"/>
        <v>6500</v>
      </c>
      <c r="L95" s="65">
        <v>250</v>
      </c>
      <c r="M95" s="73">
        <f t="shared" si="3"/>
        <v>6750</v>
      </c>
    </row>
    <row r="96" spans="1:13" s="51" customFormat="1" ht="24" x14ac:dyDescent="0.2">
      <c r="A96" s="52">
        <v>64</v>
      </c>
      <c r="B96" s="59" t="s">
        <v>65</v>
      </c>
      <c r="C96" s="59" t="s">
        <v>224</v>
      </c>
      <c r="D96" s="65">
        <v>5000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f t="shared" si="2"/>
        <v>5000</v>
      </c>
      <c r="L96" s="65">
        <v>250</v>
      </c>
      <c r="M96" s="73">
        <f t="shared" si="3"/>
        <v>5250</v>
      </c>
    </row>
    <row r="97" spans="1:13" s="51" customFormat="1" ht="12" x14ac:dyDescent="0.2">
      <c r="A97" s="53">
        <v>65</v>
      </c>
      <c r="B97" s="60" t="s">
        <v>9</v>
      </c>
      <c r="C97" s="60" t="s">
        <v>187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81">
        <f t="shared" si="3"/>
        <v>0</v>
      </c>
    </row>
    <row r="98" spans="1:13" s="51" customFormat="1" ht="12" x14ac:dyDescent="0.2">
      <c r="A98" s="52">
        <v>66</v>
      </c>
      <c r="B98" s="59" t="s">
        <v>89</v>
      </c>
      <c r="C98" s="59" t="s">
        <v>188</v>
      </c>
      <c r="D98" s="65">
        <v>7000</v>
      </c>
      <c r="E98" s="65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f t="shared" ref="K98:K136" si="4">SUM(D98:J98)</f>
        <v>7000</v>
      </c>
      <c r="L98" s="65">
        <v>250</v>
      </c>
      <c r="M98" s="73">
        <f t="shared" ref="M98:M136" si="5">K98+L98</f>
        <v>7250</v>
      </c>
    </row>
    <row r="99" spans="1:13" s="51" customFormat="1" ht="12" x14ac:dyDescent="0.2">
      <c r="A99" s="52">
        <v>67</v>
      </c>
      <c r="B99" s="59" t="s">
        <v>50</v>
      </c>
      <c r="C99" s="59" t="s">
        <v>188</v>
      </c>
      <c r="D99" s="65">
        <v>7000</v>
      </c>
      <c r="E99" s="65">
        <v>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>
        <f t="shared" si="4"/>
        <v>7000</v>
      </c>
      <c r="L99" s="65">
        <v>250</v>
      </c>
      <c r="M99" s="73">
        <f t="shared" si="5"/>
        <v>7250</v>
      </c>
    </row>
    <row r="100" spans="1:13" s="51" customFormat="1" ht="24" x14ac:dyDescent="0.2">
      <c r="A100" s="52">
        <v>68</v>
      </c>
      <c r="B100" s="59" t="s">
        <v>101</v>
      </c>
      <c r="C100" s="59" t="s">
        <v>189</v>
      </c>
      <c r="D100" s="65">
        <v>10000</v>
      </c>
      <c r="E100" s="65">
        <v>500</v>
      </c>
      <c r="F100" s="65">
        <v>0</v>
      </c>
      <c r="G100" s="65">
        <v>375</v>
      </c>
      <c r="H100" s="65">
        <v>0</v>
      </c>
      <c r="I100" s="65">
        <v>0</v>
      </c>
      <c r="J100" s="65">
        <v>0</v>
      </c>
      <c r="K100" s="65">
        <f t="shared" si="4"/>
        <v>10875</v>
      </c>
      <c r="L100" s="65">
        <v>250</v>
      </c>
      <c r="M100" s="73">
        <f t="shared" si="5"/>
        <v>11125</v>
      </c>
    </row>
    <row r="101" spans="1:13" s="51" customFormat="1" ht="24" x14ac:dyDescent="0.2">
      <c r="A101" s="52">
        <v>69</v>
      </c>
      <c r="B101" s="59" t="s">
        <v>94</v>
      </c>
      <c r="C101" s="59" t="s">
        <v>190</v>
      </c>
      <c r="D101" s="65">
        <v>5000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f t="shared" si="4"/>
        <v>5000</v>
      </c>
      <c r="L101" s="65">
        <v>250</v>
      </c>
      <c r="M101" s="73">
        <f t="shared" si="5"/>
        <v>5250</v>
      </c>
    </row>
    <row r="102" spans="1:13" s="51" customFormat="1" ht="12" x14ac:dyDescent="0.2">
      <c r="A102" s="52">
        <v>70</v>
      </c>
      <c r="B102" s="59" t="s">
        <v>52</v>
      </c>
      <c r="C102" s="59" t="s">
        <v>191</v>
      </c>
      <c r="D102" s="65">
        <v>10000</v>
      </c>
      <c r="E102" s="65">
        <v>0</v>
      </c>
      <c r="F102" s="65">
        <v>0</v>
      </c>
      <c r="G102" s="65">
        <v>375</v>
      </c>
      <c r="H102" s="65">
        <v>0</v>
      </c>
      <c r="I102" s="65">
        <v>0</v>
      </c>
      <c r="J102" s="65">
        <v>0</v>
      </c>
      <c r="K102" s="65">
        <f t="shared" si="4"/>
        <v>10375</v>
      </c>
      <c r="L102" s="65">
        <v>250</v>
      </c>
      <c r="M102" s="73">
        <f t="shared" si="5"/>
        <v>10625</v>
      </c>
    </row>
    <row r="103" spans="1:13" s="51" customFormat="1" ht="12" x14ac:dyDescent="0.2">
      <c r="A103" s="52">
        <v>71</v>
      </c>
      <c r="B103" s="59" t="s">
        <v>21</v>
      </c>
      <c r="C103" s="59" t="s">
        <v>192</v>
      </c>
      <c r="D103" s="65">
        <v>7000</v>
      </c>
      <c r="E103" s="65">
        <v>0</v>
      </c>
      <c r="F103" s="65">
        <v>35</v>
      </c>
      <c r="G103" s="65">
        <v>0</v>
      </c>
      <c r="H103" s="65">
        <v>0</v>
      </c>
      <c r="I103" s="65">
        <v>0</v>
      </c>
      <c r="J103" s="65">
        <v>0</v>
      </c>
      <c r="K103" s="65">
        <f t="shared" si="4"/>
        <v>7035</v>
      </c>
      <c r="L103" s="65">
        <v>250</v>
      </c>
      <c r="M103" s="73">
        <f t="shared" si="5"/>
        <v>7285</v>
      </c>
    </row>
    <row r="104" spans="1:13" s="51" customFormat="1" ht="12" x14ac:dyDescent="0.2">
      <c r="A104" s="52">
        <v>72</v>
      </c>
      <c r="B104" s="59" t="s">
        <v>53</v>
      </c>
      <c r="C104" s="86" t="s">
        <v>193</v>
      </c>
      <c r="D104" s="65">
        <v>6500</v>
      </c>
      <c r="E104" s="65">
        <v>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f t="shared" si="4"/>
        <v>6500</v>
      </c>
      <c r="L104" s="65">
        <v>250</v>
      </c>
      <c r="M104" s="73">
        <f t="shared" si="5"/>
        <v>6750</v>
      </c>
    </row>
    <row r="105" spans="1:13" s="51" customFormat="1" ht="12" x14ac:dyDescent="0.2">
      <c r="A105" s="52">
        <v>73</v>
      </c>
      <c r="B105" s="59" t="s">
        <v>47</v>
      </c>
      <c r="C105" s="59" t="s">
        <v>194</v>
      </c>
      <c r="D105" s="65">
        <v>10000</v>
      </c>
      <c r="E105" s="65">
        <v>0</v>
      </c>
      <c r="F105" s="65">
        <v>0</v>
      </c>
      <c r="G105" s="65">
        <v>375</v>
      </c>
      <c r="H105" s="65">
        <v>0</v>
      </c>
      <c r="I105" s="65">
        <v>0</v>
      </c>
      <c r="J105" s="65">
        <v>0</v>
      </c>
      <c r="K105" s="65">
        <f t="shared" si="4"/>
        <v>10375</v>
      </c>
      <c r="L105" s="65">
        <v>250</v>
      </c>
      <c r="M105" s="73">
        <f t="shared" si="5"/>
        <v>10625</v>
      </c>
    </row>
    <row r="106" spans="1:13" s="51" customFormat="1" ht="12" x14ac:dyDescent="0.2">
      <c r="A106" s="52">
        <v>74</v>
      </c>
      <c r="B106" s="59" t="s">
        <v>121</v>
      </c>
      <c r="C106" s="59" t="s">
        <v>195</v>
      </c>
      <c r="D106" s="65">
        <v>8500</v>
      </c>
      <c r="E106" s="65">
        <v>0</v>
      </c>
      <c r="F106" s="65">
        <v>0</v>
      </c>
      <c r="G106" s="65">
        <v>375</v>
      </c>
      <c r="H106" s="65">
        <v>0</v>
      </c>
      <c r="I106" s="65">
        <v>0</v>
      </c>
      <c r="J106" s="65">
        <v>0</v>
      </c>
      <c r="K106" s="65">
        <f t="shared" si="4"/>
        <v>8875</v>
      </c>
      <c r="L106" s="65">
        <v>250</v>
      </c>
      <c r="M106" s="73">
        <f t="shared" si="5"/>
        <v>9125</v>
      </c>
    </row>
    <row r="107" spans="1:13" s="51" customFormat="1" ht="12" x14ac:dyDescent="0.2">
      <c r="A107" s="52">
        <v>75</v>
      </c>
      <c r="B107" s="59" t="s">
        <v>99</v>
      </c>
      <c r="C107" s="59" t="s">
        <v>195</v>
      </c>
      <c r="D107" s="65">
        <v>8500</v>
      </c>
      <c r="E107" s="65">
        <v>0</v>
      </c>
      <c r="F107" s="65">
        <v>0</v>
      </c>
      <c r="G107" s="65">
        <v>375</v>
      </c>
      <c r="H107" s="65">
        <v>0</v>
      </c>
      <c r="I107" s="65">
        <v>0</v>
      </c>
      <c r="J107" s="65">
        <v>0</v>
      </c>
      <c r="K107" s="65">
        <f t="shared" si="4"/>
        <v>8875</v>
      </c>
      <c r="L107" s="65">
        <v>250</v>
      </c>
      <c r="M107" s="73">
        <f t="shared" si="5"/>
        <v>9125</v>
      </c>
    </row>
    <row r="108" spans="1:13" s="80" customFormat="1" ht="12" x14ac:dyDescent="0.2">
      <c r="A108" s="53">
        <v>76</v>
      </c>
      <c r="B108" s="79" t="s">
        <v>9</v>
      </c>
      <c r="C108" s="79" t="s">
        <v>195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f t="shared" si="4"/>
        <v>0</v>
      </c>
      <c r="L108" s="78">
        <v>0</v>
      </c>
      <c r="M108" s="81">
        <f t="shared" si="5"/>
        <v>0</v>
      </c>
    </row>
    <row r="109" spans="1:13" s="51" customFormat="1" ht="12" x14ac:dyDescent="0.2">
      <c r="A109" s="52">
        <v>77</v>
      </c>
      <c r="B109" s="59" t="s">
        <v>29</v>
      </c>
      <c r="C109" s="59" t="s">
        <v>196</v>
      </c>
      <c r="D109" s="65">
        <v>5000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f t="shared" si="4"/>
        <v>5000</v>
      </c>
      <c r="L109" s="65">
        <v>250</v>
      </c>
      <c r="M109" s="73">
        <f t="shared" si="5"/>
        <v>5250</v>
      </c>
    </row>
    <row r="110" spans="1:13" s="51" customFormat="1" ht="12" x14ac:dyDescent="0.2">
      <c r="A110" s="52">
        <v>78</v>
      </c>
      <c r="B110" s="59" t="s">
        <v>63</v>
      </c>
      <c r="C110" s="59" t="s">
        <v>196</v>
      </c>
      <c r="D110" s="65">
        <v>5000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f t="shared" si="4"/>
        <v>5000</v>
      </c>
      <c r="L110" s="65">
        <v>250</v>
      </c>
      <c r="M110" s="73">
        <f t="shared" si="5"/>
        <v>5250</v>
      </c>
    </row>
    <row r="111" spans="1:13" s="51" customFormat="1" ht="12" x14ac:dyDescent="0.2">
      <c r="A111" s="52">
        <v>79</v>
      </c>
      <c r="B111" s="59" t="s">
        <v>59</v>
      </c>
      <c r="C111" s="59" t="s">
        <v>197</v>
      </c>
      <c r="D111" s="65">
        <v>7250</v>
      </c>
      <c r="E111" s="65">
        <v>0</v>
      </c>
      <c r="F111" s="65">
        <v>0</v>
      </c>
      <c r="G111" s="65">
        <v>375</v>
      </c>
      <c r="H111" s="65">
        <v>0</v>
      </c>
      <c r="I111" s="65">
        <v>0</v>
      </c>
      <c r="J111" s="65">
        <v>0</v>
      </c>
      <c r="K111" s="65">
        <f t="shared" si="4"/>
        <v>7625</v>
      </c>
      <c r="L111" s="65">
        <v>250</v>
      </c>
      <c r="M111" s="73">
        <f t="shared" si="5"/>
        <v>7875</v>
      </c>
    </row>
    <row r="112" spans="1:13" s="51" customFormat="1" ht="12" x14ac:dyDescent="0.2">
      <c r="A112" s="52">
        <v>80</v>
      </c>
      <c r="B112" s="59" t="s">
        <v>122</v>
      </c>
      <c r="C112" s="59" t="s">
        <v>198</v>
      </c>
      <c r="D112" s="65">
        <v>7250</v>
      </c>
      <c r="E112" s="65">
        <v>500</v>
      </c>
      <c r="F112" s="65">
        <v>0</v>
      </c>
      <c r="G112" s="65">
        <v>375</v>
      </c>
      <c r="H112" s="65">
        <v>0</v>
      </c>
      <c r="I112" s="65">
        <v>0</v>
      </c>
      <c r="J112" s="65">
        <v>0</v>
      </c>
      <c r="K112" s="65">
        <f t="shared" si="4"/>
        <v>8125</v>
      </c>
      <c r="L112" s="65">
        <v>250</v>
      </c>
      <c r="M112" s="73">
        <f t="shared" si="5"/>
        <v>8375</v>
      </c>
    </row>
    <row r="113" spans="1:13" s="51" customFormat="1" ht="12" x14ac:dyDescent="0.2">
      <c r="A113" s="52">
        <v>81</v>
      </c>
      <c r="B113" s="59" t="s">
        <v>64</v>
      </c>
      <c r="C113" s="59" t="s">
        <v>199</v>
      </c>
      <c r="D113" s="65">
        <v>7250</v>
      </c>
      <c r="E113" s="65">
        <v>0</v>
      </c>
      <c r="F113" s="65">
        <v>0</v>
      </c>
      <c r="G113" s="65">
        <v>375</v>
      </c>
      <c r="H113" s="65">
        <v>0</v>
      </c>
      <c r="I113" s="65">
        <v>0</v>
      </c>
      <c r="J113" s="65">
        <v>0</v>
      </c>
      <c r="K113" s="65">
        <f t="shared" si="4"/>
        <v>7625</v>
      </c>
      <c r="L113" s="65">
        <v>250</v>
      </c>
      <c r="M113" s="73">
        <f t="shared" si="5"/>
        <v>7875</v>
      </c>
    </row>
    <row r="114" spans="1:13" s="51" customFormat="1" ht="12" x14ac:dyDescent="0.2">
      <c r="A114" s="52">
        <v>82</v>
      </c>
      <c r="B114" s="59" t="s">
        <v>22</v>
      </c>
      <c r="C114" s="59" t="s">
        <v>200</v>
      </c>
      <c r="D114" s="65">
        <v>7250</v>
      </c>
      <c r="E114" s="65">
        <v>500</v>
      </c>
      <c r="F114" s="65">
        <v>0</v>
      </c>
      <c r="G114" s="65">
        <v>375</v>
      </c>
      <c r="H114" s="65">
        <v>0</v>
      </c>
      <c r="I114" s="65">
        <v>0</v>
      </c>
      <c r="J114" s="65">
        <v>0</v>
      </c>
      <c r="K114" s="65">
        <f t="shared" si="4"/>
        <v>8125</v>
      </c>
      <c r="L114" s="65">
        <v>250</v>
      </c>
      <c r="M114" s="73">
        <f t="shared" si="5"/>
        <v>8375</v>
      </c>
    </row>
    <row r="115" spans="1:13" s="51" customFormat="1" ht="12" x14ac:dyDescent="0.2">
      <c r="A115" s="52">
        <v>83</v>
      </c>
      <c r="B115" s="59" t="s">
        <v>69</v>
      </c>
      <c r="C115" s="59" t="s">
        <v>201</v>
      </c>
      <c r="D115" s="65">
        <v>7250</v>
      </c>
      <c r="E115" s="65">
        <v>0</v>
      </c>
      <c r="F115" s="65">
        <v>0</v>
      </c>
      <c r="G115" s="65">
        <v>375</v>
      </c>
      <c r="H115" s="65">
        <v>0</v>
      </c>
      <c r="I115" s="65">
        <v>0</v>
      </c>
      <c r="J115" s="65">
        <v>0</v>
      </c>
      <c r="K115" s="65">
        <f t="shared" si="4"/>
        <v>7625</v>
      </c>
      <c r="L115" s="65">
        <v>250</v>
      </c>
      <c r="M115" s="73">
        <f t="shared" si="5"/>
        <v>7875</v>
      </c>
    </row>
    <row r="116" spans="1:13" s="51" customFormat="1" ht="12" x14ac:dyDescent="0.2">
      <c r="A116" s="52">
        <v>84</v>
      </c>
      <c r="B116" s="59" t="s">
        <v>49</v>
      </c>
      <c r="C116" s="59" t="s">
        <v>202</v>
      </c>
      <c r="D116" s="65">
        <v>7250</v>
      </c>
      <c r="E116" s="65">
        <v>0</v>
      </c>
      <c r="F116" s="65">
        <v>0</v>
      </c>
      <c r="G116" s="65">
        <v>375</v>
      </c>
      <c r="H116" s="65">
        <v>0</v>
      </c>
      <c r="I116" s="65">
        <v>0</v>
      </c>
      <c r="J116" s="65">
        <v>0</v>
      </c>
      <c r="K116" s="65">
        <f t="shared" si="4"/>
        <v>7625</v>
      </c>
      <c r="L116" s="65">
        <v>250</v>
      </c>
      <c r="M116" s="73">
        <f t="shared" si="5"/>
        <v>7875</v>
      </c>
    </row>
    <row r="117" spans="1:13" s="51" customFormat="1" ht="12" x14ac:dyDescent="0.2">
      <c r="A117" s="52">
        <v>85</v>
      </c>
      <c r="B117" s="59" t="s">
        <v>123</v>
      </c>
      <c r="C117" s="59" t="s">
        <v>203</v>
      </c>
      <c r="D117" s="65">
        <v>7250</v>
      </c>
      <c r="E117" s="65">
        <v>0</v>
      </c>
      <c r="F117" s="65">
        <v>0</v>
      </c>
      <c r="G117" s="65">
        <v>375</v>
      </c>
      <c r="H117" s="65">
        <v>0</v>
      </c>
      <c r="I117" s="65">
        <v>0</v>
      </c>
      <c r="J117" s="65">
        <v>0</v>
      </c>
      <c r="K117" s="65">
        <f t="shared" si="4"/>
        <v>7625</v>
      </c>
      <c r="L117" s="65">
        <v>250</v>
      </c>
      <c r="M117" s="73">
        <f t="shared" si="5"/>
        <v>7875</v>
      </c>
    </row>
    <row r="118" spans="1:13" s="51" customFormat="1" ht="12" x14ac:dyDescent="0.2">
      <c r="A118" s="52">
        <v>86</v>
      </c>
      <c r="B118" s="59" t="s">
        <v>25</v>
      </c>
      <c r="C118" s="59" t="s">
        <v>204</v>
      </c>
      <c r="D118" s="65">
        <v>7250</v>
      </c>
      <c r="E118" s="65">
        <v>0</v>
      </c>
      <c r="F118" s="65">
        <v>0</v>
      </c>
      <c r="G118" s="65">
        <v>375</v>
      </c>
      <c r="H118" s="65">
        <v>0</v>
      </c>
      <c r="I118" s="65">
        <v>0</v>
      </c>
      <c r="J118" s="65">
        <v>0</v>
      </c>
      <c r="K118" s="65">
        <f t="shared" si="4"/>
        <v>7625</v>
      </c>
      <c r="L118" s="65">
        <v>250</v>
      </c>
      <c r="M118" s="73">
        <f t="shared" si="5"/>
        <v>7875</v>
      </c>
    </row>
    <row r="119" spans="1:13" s="51" customFormat="1" ht="12" x14ac:dyDescent="0.2">
      <c r="A119" s="52">
        <v>87</v>
      </c>
      <c r="B119" s="59" t="s">
        <v>41</v>
      </c>
      <c r="C119" s="59" t="s">
        <v>205</v>
      </c>
      <c r="D119" s="65">
        <v>7250</v>
      </c>
      <c r="E119" s="65">
        <v>0</v>
      </c>
      <c r="F119" s="65">
        <v>0</v>
      </c>
      <c r="G119" s="65">
        <v>375</v>
      </c>
      <c r="H119" s="65">
        <v>0</v>
      </c>
      <c r="I119" s="65">
        <v>0</v>
      </c>
      <c r="J119" s="65">
        <v>0</v>
      </c>
      <c r="K119" s="65">
        <f t="shared" si="4"/>
        <v>7625</v>
      </c>
      <c r="L119" s="65">
        <v>250</v>
      </c>
      <c r="M119" s="73">
        <f t="shared" si="5"/>
        <v>7875</v>
      </c>
    </row>
    <row r="120" spans="1:13" s="51" customFormat="1" ht="12" x14ac:dyDescent="0.2">
      <c r="A120" s="52">
        <v>88</v>
      </c>
      <c r="B120" s="59" t="s">
        <v>124</v>
      </c>
      <c r="C120" s="59" t="s">
        <v>206</v>
      </c>
      <c r="D120" s="65">
        <v>7250</v>
      </c>
      <c r="E120" s="65">
        <v>0</v>
      </c>
      <c r="F120" s="65">
        <v>0</v>
      </c>
      <c r="G120" s="65">
        <v>375</v>
      </c>
      <c r="H120" s="65">
        <v>0</v>
      </c>
      <c r="I120" s="65">
        <v>0</v>
      </c>
      <c r="J120" s="65">
        <v>0</v>
      </c>
      <c r="K120" s="65">
        <f t="shared" si="4"/>
        <v>7625</v>
      </c>
      <c r="L120" s="65">
        <v>250</v>
      </c>
      <c r="M120" s="73">
        <f t="shared" si="5"/>
        <v>7875</v>
      </c>
    </row>
    <row r="121" spans="1:13" s="51" customFormat="1" ht="12" x14ac:dyDescent="0.2">
      <c r="A121" s="52">
        <v>89</v>
      </c>
      <c r="B121" s="59" t="s">
        <v>51</v>
      </c>
      <c r="C121" s="59" t="s">
        <v>207</v>
      </c>
      <c r="D121" s="65">
        <v>7250</v>
      </c>
      <c r="E121" s="65">
        <v>0</v>
      </c>
      <c r="F121" s="65">
        <v>0</v>
      </c>
      <c r="G121" s="65">
        <v>375</v>
      </c>
      <c r="H121" s="65">
        <v>0</v>
      </c>
      <c r="I121" s="65">
        <v>0</v>
      </c>
      <c r="J121" s="65">
        <v>0</v>
      </c>
      <c r="K121" s="65">
        <f t="shared" si="4"/>
        <v>7625</v>
      </c>
      <c r="L121" s="65">
        <v>250</v>
      </c>
      <c r="M121" s="73">
        <f t="shared" si="5"/>
        <v>7875</v>
      </c>
    </row>
    <row r="122" spans="1:13" s="51" customFormat="1" ht="12" x14ac:dyDescent="0.2">
      <c r="A122" s="52">
        <v>90</v>
      </c>
      <c r="B122" s="59" t="s">
        <v>102</v>
      </c>
      <c r="C122" s="59" t="s">
        <v>208</v>
      </c>
      <c r="D122" s="65">
        <v>7250</v>
      </c>
      <c r="E122" s="65">
        <v>0</v>
      </c>
      <c r="F122" s="65">
        <v>0</v>
      </c>
      <c r="G122" s="65">
        <v>375</v>
      </c>
      <c r="H122" s="65">
        <v>0</v>
      </c>
      <c r="I122" s="65">
        <v>0</v>
      </c>
      <c r="J122" s="65">
        <v>0</v>
      </c>
      <c r="K122" s="65">
        <f t="shared" si="4"/>
        <v>7625</v>
      </c>
      <c r="L122" s="65">
        <v>250</v>
      </c>
      <c r="M122" s="73">
        <f t="shared" si="5"/>
        <v>7875</v>
      </c>
    </row>
    <row r="123" spans="1:13" s="51" customFormat="1" ht="12" x14ac:dyDescent="0.2">
      <c r="A123" s="52">
        <v>91</v>
      </c>
      <c r="B123" s="59" t="s">
        <v>81</v>
      </c>
      <c r="C123" s="59" t="s">
        <v>209</v>
      </c>
      <c r="D123" s="65">
        <v>7250</v>
      </c>
      <c r="E123" s="65">
        <v>0</v>
      </c>
      <c r="F123" s="65">
        <v>0</v>
      </c>
      <c r="G123" s="65">
        <v>375</v>
      </c>
      <c r="H123" s="65">
        <v>0</v>
      </c>
      <c r="I123" s="65">
        <v>0</v>
      </c>
      <c r="J123" s="65">
        <v>0</v>
      </c>
      <c r="K123" s="65">
        <f t="shared" si="4"/>
        <v>7625</v>
      </c>
      <c r="L123" s="65">
        <v>250</v>
      </c>
      <c r="M123" s="73">
        <f t="shared" si="5"/>
        <v>7875</v>
      </c>
    </row>
    <row r="124" spans="1:13" s="51" customFormat="1" ht="12" x14ac:dyDescent="0.2">
      <c r="A124" s="52">
        <v>92</v>
      </c>
      <c r="B124" s="59" t="s">
        <v>93</v>
      </c>
      <c r="C124" s="59" t="s">
        <v>210</v>
      </c>
      <c r="D124" s="65">
        <v>7250</v>
      </c>
      <c r="E124" s="65">
        <v>0</v>
      </c>
      <c r="F124" s="65">
        <v>0</v>
      </c>
      <c r="G124" s="65">
        <v>375</v>
      </c>
      <c r="H124" s="65">
        <v>0</v>
      </c>
      <c r="I124" s="65">
        <v>0</v>
      </c>
      <c r="J124" s="65">
        <v>0</v>
      </c>
      <c r="K124" s="65">
        <f t="shared" si="4"/>
        <v>7625</v>
      </c>
      <c r="L124" s="65">
        <v>250</v>
      </c>
      <c r="M124" s="73">
        <f t="shared" si="5"/>
        <v>7875</v>
      </c>
    </row>
    <row r="125" spans="1:13" s="80" customFormat="1" ht="12" x14ac:dyDescent="0.2">
      <c r="A125" s="53">
        <v>93</v>
      </c>
      <c r="B125" s="79" t="s">
        <v>9</v>
      </c>
      <c r="C125" s="79" t="s">
        <v>211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  <c r="I125" s="78">
        <v>0</v>
      </c>
      <c r="J125" s="78">
        <v>0</v>
      </c>
      <c r="K125" s="78">
        <f t="shared" si="4"/>
        <v>0</v>
      </c>
      <c r="L125" s="78">
        <v>0</v>
      </c>
      <c r="M125" s="81">
        <f t="shared" si="5"/>
        <v>0</v>
      </c>
    </row>
    <row r="126" spans="1:13" s="80" customFormat="1" ht="12" x14ac:dyDescent="0.2">
      <c r="A126" s="53">
        <v>94</v>
      </c>
      <c r="B126" s="79" t="s">
        <v>9</v>
      </c>
      <c r="C126" s="79" t="s">
        <v>212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f t="shared" si="4"/>
        <v>0</v>
      </c>
      <c r="L126" s="78">
        <v>0</v>
      </c>
      <c r="M126" s="81">
        <f t="shared" si="5"/>
        <v>0</v>
      </c>
    </row>
    <row r="127" spans="1:13" s="51" customFormat="1" ht="12" x14ac:dyDescent="0.2">
      <c r="A127" s="52">
        <v>95</v>
      </c>
      <c r="B127" s="59" t="s">
        <v>23</v>
      </c>
      <c r="C127" s="59" t="s">
        <v>213</v>
      </c>
      <c r="D127" s="65">
        <v>7000</v>
      </c>
      <c r="E127" s="65">
        <v>0</v>
      </c>
      <c r="F127" s="65">
        <v>35</v>
      </c>
      <c r="G127" s="65">
        <v>0</v>
      </c>
      <c r="H127" s="65">
        <v>0</v>
      </c>
      <c r="I127" s="65">
        <v>0</v>
      </c>
      <c r="J127" s="65">
        <v>0</v>
      </c>
      <c r="K127" s="65">
        <f t="shared" si="4"/>
        <v>7035</v>
      </c>
      <c r="L127" s="65">
        <v>250</v>
      </c>
      <c r="M127" s="73">
        <f t="shared" si="5"/>
        <v>7285</v>
      </c>
    </row>
    <row r="128" spans="1:13" s="51" customFormat="1" ht="12" x14ac:dyDescent="0.2">
      <c r="A128" s="52">
        <v>96</v>
      </c>
      <c r="B128" s="59" t="s">
        <v>24</v>
      </c>
      <c r="C128" s="59" t="s">
        <v>215</v>
      </c>
      <c r="D128" s="65">
        <v>7000</v>
      </c>
      <c r="E128" s="65">
        <v>0</v>
      </c>
      <c r="F128" s="65">
        <v>35</v>
      </c>
      <c r="G128" s="65">
        <v>0</v>
      </c>
      <c r="H128" s="65">
        <v>0</v>
      </c>
      <c r="I128" s="65">
        <v>0</v>
      </c>
      <c r="J128" s="65">
        <v>0</v>
      </c>
      <c r="K128" s="65">
        <f t="shared" si="4"/>
        <v>7035</v>
      </c>
      <c r="L128" s="65">
        <v>250</v>
      </c>
      <c r="M128" s="73">
        <f t="shared" si="5"/>
        <v>7285</v>
      </c>
    </row>
    <row r="129" spans="1:13" s="51" customFormat="1" ht="12" x14ac:dyDescent="0.2">
      <c r="A129" s="52">
        <v>97</v>
      </c>
      <c r="B129" s="59" t="s">
        <v>125</v>
      </c>
      <c r="C129" s="59" t="s">
        <v>216</v>
      </c>
      <c r="D129" s="65">
        <v>7000</v>
      </c>
      <c r="E129" s="65">
        <v>500</v>
      </c>
      <c r="F129" s="65">
        <v>35</v>
      </c>
      <c r="G129" s="65">
        <v>0</v>
      </c>
      <c r="H129" s="65">
        <v>0</v>
      </c>
      <c r="I129" s="65">
        <v>0</v>
      </c>
      <c r="J129" s="65">
        <v>0</v>
      </c>
      <c r="K129" s="65">
        <f t="shared" si="4"/>
        <v>7535</v>
      </c>
      <c r="L129" s="65">
        <v>250</v>
      </c>
      <c r="M129" s="73">
        <f t="shared" si="5"/>
        <v>7785</v>
      </c>
    </row>
    <row r="130" spans="1:13" s="51" customFormat="1" ht="12" x14ac:dyDescent="0.2">
      <c r="A130" s="52">
        <v>98</v>
      </c>
      <c r="B130" s="59" t="s">
        <v>26</v>
      </c>
      <c r="C130" s="59" t="s">
        <v>217</v>
      </c>
      <c r="D130" s="65">
        <v>7000</v>
      </c>
      <c r="E130" s="65">
        <v>0</v>
      </c>
      <c r="F130" s="65">
        <v>35</v>
      </c>
      <c r="G130" s="65">
        <v>0</v>
      </c>
      <c r="H130" s="65">
        <v>0</v>
      </c>
      <c r="I130" s="65">
        <v>0</v>
      </c>
      <c r="J130" s="65">
        <v>0</v>
      </c>
      <c r="K130" s="65">
        <f t="shared" si="4"/>
        <v>7035</v>
      </c>
      <c r="L130" s="65">
        <v>250</v>
      </c>
      <c r="M130" s="73">
        <f t="shared" si="5"/>
        <v>7285</v>
      </c>
    </row>
    <row r="131" spans="1:13" s="51" customFormat="1" ht="12" x14ac:dyDescent="0.2">
      <c r="A131" s="52">
        <v>99</v>
      </c>
      <c r="B131" s="59" t="s">
        <v>27</v>
      </c>
      <c r="C131" s="59" t="s">
        <v>218</v>
      </c>
      <c r="D131" s="65">
        <v>7000</v>
      </c>
      <c r="E131" s="65">
        <v>0</v>
      </c>
      <c r="F131" s="65">
        <v>35</v>
      </c>
      <c r="G131" s="65">
        <v>0</v>
      </c>
      <c r="H131" s="65">
        <v>0</v>
      </c>
      <c r="I131" s="65">
        <v>0</v>
      </c>
      <c r="J131" s="65">
        <v>0</v>
      </c>
      <c r="K131" s="65">
        <f t="shared" si="4"/>
        <v>7035</v>
      </c>
      <c r="L131" s="65">
        <v>250</v>
      </c>
      <c r="M131" s="73">
        <f t="shared" si="5"/>
        <v>7285</v>
      </c>
    </row>
    <row r="132" spans="1:13" s="51" customFormat="1" ht="12" x14ac:dyDescent="0.2">
      <c r="A132" s="52">
        <v>100</v>
      </c>
      <c r="B132" s="59" t="s">
        <v>28</v>
      </c>
      <c r="C132" s="59" t="s">
        <v>219</v>
      </c>
      <c r="D132" s="65">
        <v>7000</v>
      </c>
      <c r="E132" s="65">
        <v>0</v>
      </c>
      <c r="F132" s="65">
        <v>35</v>
      </c>
      <c r="G132" s="65">
        <v>0</v>
      </c>
      <c r="H132" s="65">
        <v>0</v>
      </c>
      <c r="I132" s="65">
        <v>0</v>
      </c>
      <c r="J132" s="65">
        <v>0</v>
      </c>
      <c r="K132" s="65">
        <f t="shared" si="4"/>
        <v>7035</v>
      </c>
      <c r="L132" s="65">
        <v>250</v>
      </c>
      <c r="M132" s="73">
        <f t="shared" si="5"/>
        <v>7285</v>
      </c>
    </row>
    <row r="133" spans="1:13" s="51" customFormat="1" ht="12" x14ac:dyDescent="0.2">
      <c r="A133" s="52">
        <v>101</v>
      </c>
      <c r="B133" s="59" t="s">
        <v>80</v>
      </c>
      <c r="C133" s="59" t="s">
        <v>220</v>
      </c>
      <c r="D133" s="65">
        <v>6500</v>
      </c>
      <c r="E133" s="65">
        <v>500</v>
      </c>
      <c r="F133" s="65">
        <v>35</v>
      </c>
      <c r="G133" s="65">
        <v>0</v>
      </c>
      <c r="H133" s="65">
        <v>0</v>
      </c>
      <c r="I133" s="65">
        <v>0</v>
      </c>
      <c r="J133" s="65">
        <v>0</v>
      </c>
      <c r="K133" s="65">
        <f t="shared" si="4"/>
        <v>7035</v>
      </c>
      <c r="L133" s="65">
        <v>250</v>
      </c>
      <c r="M133" s="73">
        <f t="shared" si="5"/>
        <v>7285</v>
      </c>
    </row>
    <row r="134" spans="1:13" s="51" customFormat="1" ht="12" x14ac:dyDescent="0.2">
      <c r="A134" s="52">
        <v>102</v>
      </c>
      <c r="B134" s="59" t="s">
        <v>112</v>
      </c>
      <c r="C134" s="59" t="s">
        <v>214</v>
      </c>
      <c r="D134" s="65">
        <v>6000</v>
      </c>
      <c r="E134" s="65">
        <v>0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f t="shared" si="4"/>
        <v>6000</v>
      </c>
      <c r="L134" s="65">
        <v>250</v>
      </c>
      <c r="M134" s="73">
        <f t="shared" si="5"/>
        <v>6250</v>
      </c>
    </row>
    <row r="135" spans="1:13" s="51" customFormat="1" ht="12" x14ac:dyDescent="0.2">
      <c r="A135" s="101">
        <v>103</v>
      </c>
      <c r="B135" s="59" t="s">
        <v>255</v>
      </c>
      <c r="C135" s="59" t="s">
        <v>214</v>
      </c>
      <c r="D135" s="102">
        <v>6000</v>
      </c>
      <c r="E135" s="102">
        <v>0</v>
      </c>
      <c r="F135" s="102">
        <v>0</v>
      </c>
      <c r="G135" s="102">
        <v>0</v>
      </c>
      <c r="H135" s="102">
        <v>0</v>
      </c>
      <c r="I135" s="102">
        <v>0</v>
      </c>
      <c r="J135" s="102">
        <v>0</v>
      </c>
      <c r="K135" s="102">
        <f t="shared" si="4"/>
        <v>6000</v>
      </c>
      <c r="L135" s="102">
        <v>250</v>
      </c>
      <c r="M135" s="103">
        <f t="shared" si="5"/>
        <v>6250</v>
      </c>
    </row>
    <row r="136" spans="1:13" s="80" customFormat="1" ht="12.75" thickBot="1" x14ac:dyDescent="0.25">
      <c r="A136" s="61">
        <v>104</v>
      </c>
      <c r="B136" s="82" t="s">
        <v>9</v>
      </c>
      <c r="C136" s="82" t="s">
        <v>221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  <c r="J136" s="83">
        <v>0</v>
      </c>
      <c r="K136" s="83">
        <f t="shared" si="4"/>
        <v>0</v>
      </c>
      <c r="L136" s="83">
        <v>0</v>
      </c>
      <c r="M136" s="84">
        <f t="shared" si="5"/>
        <v>0</v>
      </c>
    </row>
    <row r="137" spans="1:13" ht="15" customHeight="1" thickBot="1" x14ac:dyDescent="0.25"/>
    <row r="138" spans="1:13" ht="15" customHeight="1" thickBot="1" x14ac:dyDescent="0.25">
      <c r="A138" s="115" t="s">
        <v>231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7"/>
    </row>
    <row r="139" spans="1:13" s="62" customFormat="1" ht="36.75" thickBot="1" x14ac:dyDescent="0.25">
      <c r="A139" s="48" t="s">
        <v>7</v>
      </c>
      <c r="B139" s="85" t="s">
        <v>0</v>
      </c>
      <c r="C139" s="49" t="s">
        <v>73</v>
      </c>
      <c r="D139" s="66" t="s">
        <v>8</v>
      </c>
      <c r="E139" s="66" t="s">
        <v>241</v>
      </c>
      <c r="F139" s="66" t="s">
        <v>242</v>
      </c>
      <c r="G139" s="66" t="s">
        <v>243</v>
      </c>
      <c r="H139" s="66"/>
      <c r="I139" s="66"/>
      <c r="J139" s="66"/>
      <c r="K139" s="66" t="s">
        <v>36</v>
      </c>
      <c r="L139" s="66" t="s">
        <v>240</v>
      </c>
      <c r="M139" s="67" t="s">
        <v>36</v>
      </c>
    </row>
    <row r="140" spans="1:13" s="51" customFormat="1" ht="15" customHeight="1" x14ac:dyDescent="0.2">
      <c r="A140" s="63">
        <v>1</v>
      </c>
      <c r="B140" s="57" t="s">
        <v>91</v>
      </c>
      <c r="C140" s="57" t="s">
        <v>222</v>
      </c>
      <c r="D140" s="71">
        <v>5000</v>
      </c>
      <c r="E140" s="71">
        <v>0</v>
      </c>
      <c r="F140" s="71">
        <v>0</v>
      </c>
      <c r="G140" s="71">
        <v>0</v>
      </c>
      <c r="H140" s="71">
        <v>0</v>
      </c>
      <c r="I140" s="71">
        <v>0</v>
      </c>
      <c r="J140" s="71">
        <v>0</v>
      </c>
      <c r="K140" s="71">
        <f t="shared" ref="K140:K141" si="6">SUM(D140:J140)</f>
        <v>5000</v>
      </c>
      <c r="L140" s="71">
        <v>250</v>
      </c>
      <c r="M140" s="72">
        <f>K140+L140</f>
        <v>5250</v>
      </c>
    </row>
    <row r="141" spans="1:13" s="51" customFormat="1" ht="15" customHeight="1" thickBot="1" x14ac:dyDescent="0.25">
      <c r="A141" s="64">
        <v>2</v>
      </c>
      <c r="B141" s="87" t="s">
        <v>115</v>
      </c>
      <c r="C141" s="87" t="s">
        <v>223</v>
      </c>
      <c r="D141" s="76">
        <v>5500</v>
      </c>
      <c r="E141" s="76">
        <v>0</v>
      </c>
      <c r="F141" s="76">
        <v>0</v>
      </c>
      <c r="G141" s="76">
        <v>0</v>
      </c>
      <c r="H141" s="76">
        <v>0</v>
      </c>
      <c r="I141" s="76">
        <v>0</v>
      </c>
      <c r="J141" s="76">
        <v>0</v>
      </c>
      <c r="K141" s="76">
        <f t="shared" si="6"/>
        <v>5500</v>
      </c>
      <c r="L141" s="76">
        <v>250</v>
      </c>
      <c r="M141" s="77">
        <f>K141+L141</f>
        <v>5750</v>
      </c>
    </row>
  </sheetData>
  <autoFilter ref="A13:D140"/>
  <mergeCells count="13">
    <mergeCell ref="A1:M1"/>
    <mergeCell ref="A2:M2"/>
    <mergeCell ref="B10:M10"/>
    <mergeCell ref="A138:M138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ACTIVOS</vt:lpstr>
      <vt:lpstr>Viaticos</vt:lpstr>
      <vt:lpstr>Dietas </vt:lpstr>
      <vt:lpstr>PUESTOS Y SALARIOS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2025-11-20T16:32:22Z</cp:lastPrinted>
  <dcterms:created xsi:type="dcterms:W3CDTF">2019-04-26T17:33:19Z</dcterms:created>
  <dcterms:modified xsi:type="dcterms:W3CDTF">2025-12-16T18:13:04Z</dcterms:modified>
</cp:coreProperties>
</file>